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현재_통합_문서" defaultThemeVersion="124226"/>
  <bookViews>
    <workbookView xWindow="240" yWindow="30" windowWidth="10755" windowHeight="4680"/>
  </bookViews>
  <sheets>
    <sheet name="Sheet1" sheetId="1" r:id="rId1"/>
    <sheet name="Sheet2" sheetId="2" r:id="rId2"/>
    <sheet name="Sheet3" sheetId="3" r:id="rId3"/>
    <sheet name="Sheet4" sheetId="4" r:id="rId4"/>
  </sheets>
  <definedNames>
    <definedName name="gakjuD1" localSheetId="0">Sheet1!$C$93</definedName>
    <definedName name="gakjuD10" localSheetId="0">Sheet1!$C$2428</definedName>
    <definedName name="gakjuD11" localSheetId="0">Sheet1!$C$2429</definedName>
    <definedName name="gakjuD12" localSheetId="0">Sheet1!$C$2430</definedName>
    <definedName name="gakjuD13" localSheetId="0">Sheet1!$C$2431</definedName>
    <definedName name="gakjuD14" localSheetId="0">Sheet1!$C$2432</definedName>
    <definedName name="gakjuD15" localSheetId="0">Sheet1!$C$2433</definedName>
    <definedName name="gakjuD16" localSheetId="0">Sheet1!$C$2434</definedName>
    <definedName name="gakjuD17" localSheetId="0">Sheet1!$C$2435</definedName>
    <definedName name="gakjuD18" localSheetId="0">Sheet1!$C$2436</definedName>
    <definedName name="gakjuD2" localSheetId="0">Sheet1!$C$94</definedName>
    <definedName name="gakjuD3" localSheetId="0">Sheet1!$C$2421</definedName>
    <definedName name="gakjuD4" localSheetId="0">Sheet1!$C$2422</definedName>
    <definedName name="gakjuD5" localSheetId="0">Sheet1!$C$2423</definedName>
    <definedName name="gakjuD6" localSheetId="0">Sheet1!$C$2424</definedName>
    <definedName name="gakjuD7" localSheetId="0">Sheet1!$C$2425</definedName>
    <definedName name="gakjuD8" localSheetId="0">Sheet1!#REF!</definedName>
    <definedName name="gakjuD9" localSheetId="0">Sheet1!$C$2427</definedName>
  </definedNames>
  <calcPr calcId="145621"/>
</workbook>
</file>

<file path=xl/calcChain.xml><?xml version="1.0" encoding="utf-8"?>
<calcChain xmlns="http://schemas.openxmlformats.org/spreadsheetml/2006/main">
  <c r="D102" i="4" l="1"/>
  <c r="D103" i="4" s="1"/>
  <c r="D100" i="4"/>
  <c r="M60" i="4"/>
  <c r="M61" i="4"/>
  <c r="M62" i="4"/>
  <c r="M63" i="4"/>
  <c r="M64" i="4"/>
  <c r="M65" i="4"/>
  <c r="M66" i="4"/>
  <c r="M67" i="4"/>
  <c r="M68" i="4"/>
  <c r="M69" i="4"/>
  <c r="M70" i="4"/>
  <c r="M71" i="4"/>
  <c r="M72" i="4"/>
  <c r="M59" i="4"/>
  <c r="M42" i="4"/>
  <c r="M43" i="4"/>
  <c r="M44" i="4"/>
  <c r="M45" i="4"/>
  <c r="M46" i="4"/>
  <c r="M47" i="4"/>
  <c r="M48" i="4"/>
  <c r="M49" i="4"/>
  <c r="M50" i="4"/>
  <c r="M51" i="4"/>
  <c r="M52" i="4"/>
  <c r="M53" i="4"/>
  <c r="M54" i="4"/>
  <c r="M55" i="4"/>
  <c r="M56" i="4"/>
  <c r="M41" i="4"/>
  <c r="E44" i="4"/>
  <c r="D16" i="4" l="1"/>
  <c r="F16" i="4" s="1"/>
  <c r="D23" i="4" s="1"/>
  <c r="D10" i="4"/>
  <c r="C20" i="2" l="1"/>
  <c r="N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65" i="3"/>
  <c r="N66" i="3"/>
  <c r="N67" i="3"/>
  <c r="N68" i="3"/>
  <c r="N69" i="3"/>
  <c r="N70" i="3"/>
  <c r="P11" i="3"/>
  <c r="Q11" i="3" s="1"/>
  <c r="N12" i="3"/>
  <c r="N11" i="3"/>
  <c r="O11" i="3" s="1"/>
  <c r="R11" i="3" l="1"/>
  <c r="M11" i="3"/>
  <c r="O12" i="3"/>
  <c r="O13" i="3" s="1"/>
  <c r="O14" i="3" s="1"/>
  <c r="O15" i="3" s="1"/>
  <c r="O16" i="3" s="1"/>
  <c r="O17" i="3" s="1"/>
  <c r="O18" i="3" s="1"/>
  <c r="O19" i="3" s="1"/>
  <c r="O20" i="3" s="1"/>
  <c r="O21" i="3" s="1"/>
  <c r="O22" i="3" s="1"/>
  <c r="O23" i="3" s="1"/>
  <c r="O24" i="3" s="1"/>
  <c r="O25" i="3" s="1"/>
  <c r="O26" i="3" s="1"/>
  <c r="O27" i="3" s="1"/>
  <c r="O28" i="3" s="1"/>
  <c r="O29" i="3" s="1"/>
  <c r="O30" i="3" s="1"/>
  <c r="O31" i="3" s="1"/>
  <c r="O32" i="3" s="1"/>
  <c r="O33" i="3" s="1"/>
  <c r="O34" i="3" s="1"/>
  <c r="O35" i="3" s="1"/>
  <c r="O36" i="3" s="1"/>
  <c r="O37" i="3" s="1"/>
  <c r="O38" i="3" s="1"/>
  <c r="O39" i="3" s="1"/>
  <c r="O40" i="3" s="1"/>
  <c r="O41" i="3" s="1"/>
  <c r="O42" i="3" s="1"/>
  <c r="O43" i="3" s="1"/>
  <c r="O44" i="3" s="1"/>
  <c r="O45" i="3" s="1"/>
  <c r="O46" i="3" s="1"/>
  <c r="O47" i="3" s="1"/>
  <c r="O48" i="3" s="1"/>
  <c r="O49" i="3" s="1"/>
  <c r="O50" i="3" s="1"/>
  <c r="O51" i="3" s="1"/>
  <c r="O52" i="3" s="1"/>
  <c r="O53" i="3" s="1"/>
  <c r="O54" i="3" s="1"/>
  <c r="O55" i="3" s="1"/>
  <c r="O56" i="3" s="1"/>
  <c r="O57" i="3" s="1"/>
  <c r="O58" i="3" s="1"/>
  <c r="O59" i="3" s="1"/>
  <c r="O60" i="3" s="1"/>
  <c r="O61" i="3" s="1"/>
  <c r="O62" i="3" s="1"/>
  <c r="O63" i="3" s="1"/>
  <c r="O64" i="3" s="1"/>
  <c r="O65" i="3" s="1"/>
  <c r="O66" i="3" s="1"/>
  <c r="O67" i="3" s="1"/>
  <c r="O68" i="3" s="1"/>
  <c r="O69" i="3" s="1"/>
  <c r="O70" i="3" s="1"/>
  <c r="R12" i="3" l="1"/>
  <c r="P12" i="3"/>
  <c r="R13" i="3" l="1"/>
  <c r="P13" i="3"/>
  <c r="Q12" i="3"/>
  <c r="M12" i="3"/>
  <c r="P14" i="3" l="1"/>
  <c r="R14" i="3"/>
  <c r="Q13" i="3"/>
  <c r="M13" i="3"/>
  <c r="Q14" i="3" l="1"/>
  <c r="M14" i="3"/>
  <c r="P15" i="3"/>
  <c r="R15" i="3"/>
  <c r="P16" i="3" l="1"/>
  <c r="R16" i="3"/>
  <c r="Q15" i="3"/>
  <c r="M15" i="3"/>
  <c r="P17" i="3" l="1"/>
  <c r="R17" i="3"/>
  <c r="M16" i="3"/>
  <c r="Q16" i="3"/>
  <c r="P18" i="3" l="1"/>
  <c r="R18" i="3"/>
  <c r="M17" i="3"/>
  <c r="Q17" i="3"/>
  <c r="R19" i="3" l="1"/>
  <c r="P19" i="3"/>
  <c r="M18" i="3"/>
  <c r="Q18" i="3"/>
  <c r="Q19" i="3" l="1"/>
  <c r="M19" i="3"/>
  <c r="P20" i="3"/>
  <c r="R20" i="3"/>
  <c r="P21" i="3" l="1"/>
  <c r="R21" i="3"/>
  <c r="M20" i="3"/>
  <c r="Q20" i="3"/>
  <c r="P22" i="3" l="1"/>
  <c r="R22" i="3"/>
  <c r="M21" i="3"/>
  <c r="Q21" i="3"/>
  <c r="P23" i="3" l="1"/>
  <c r="R23" i="3"/>
  <c r="M22" i="3"/>
  <c r="Q22" i="3"/>
  <c r="P24" i="3" l="1"/>
  <c r="R24" i="3"/>
  <c r="Q23" i="3"/>
  <c r="M23" i="3"/>
  <c r="P25" i="3" l="1"/>
  <c r="R25" i="3"/>
  <c r="M24" i="3"/>
  <c r="Q24" i="3"/>
  <c r="P26" i="3" l="1"/>
  <c r="R26" i="3"/>
  <c r="Q25" i="3"/>
  <c r="M25" i="3"/>
  <c r="P27" i="3" l="1"/>
  <c r="R27" i="3"/>
  <c r="M26" i="3"/>
  <c r="Q26" i="3"/>
  <c r="R28" i="3" l="1"/>
  <c r="P28" i="3"/>
  <c r="Q27" i="3"/>
  <c r="M27" i="3"/>
  <c r="M28" i="3" l="1"/>
  <c r="Q28" i="3"/>
  <c r="P29" i="3"/>
  <c r="R29" i="3"/>
  <c r="P30" i="3" l="1"/>
  <c r="R30" i="3"/>
  <c r="Q29" i="3"/>
  <c r="M29" i="3"/>
  <c r="P31" i="3" l="1"/>
  <c r="R31" i="3"/>
  <c r="M30" i="3"/>
  <c r="Q30" i="3"/>
  <c r="P32" i="3" l="1"/>
  <c r="R32" i="3"/>
  <c r="Q31" i="3"/>
  <c r="M31" i="3"/>
  <c r="P33" i="3" l="1"/>
  <c r="R33" i="3"/>
  <c r="M32" i="3"/>
  <c r="Q32" i="3"/>
  <c r="P34" i="3" l="1"/>
  <c r="R34" i="3"/>
  <c r="Q33" i="3"/>
  <c r="M33" i="3"/>
  <c r="P35" i="3" l="1"/>
  <c r="R35" i="3"/>
  <c r="M34" i="3"/>
  <c r="Q34" i="3"/>
  <c r="P36" i="3" l="1"/>
  <c r="R36" i="3"/>
  <c r="Q35" i="3"/>
  <c r="M35" i="3"/>
  <c r="P37" i="3" l="1"/>
  <c r="R37" i="3"/>
  <c r="M36" i="3"/>
  <c r="Q36" i="3"/>
  <c r="P38" i="3" l="1"/>
  <c r="R38" i="3"/>
  <c r="Q37" i="3"/>
  <c r="M37" i="3"/>
  <c r="P39" i="3" l="1"/>
  <c r="R39" i="3"/>
  <c r="M38" i="3"/>
  <c r="Q38" i="3"/>
  <c r="P40" i="3" l="1"/>
  <c r="R40" i="3"/>
  <c r="Q39" i="3"/>
  <c r="M39" i="3"/>
  <c r="P41" i="3" l="1"/>
  <c r="R41" i="3"/>
  <c r="Q40" i="3"/>
  <c r="M40" i="3"/>
  <c r="P42" i="3" l="1"/>
  <c r="R42" i="3"/>
  <c r="Q41" i="3"/>
  <c r="M41" i="3"/>
  <c r="P43" i="3" l="1"/>
  <c r="R43" i="3"/>
  <c r="M42" i="3"/>
  <c r="Q42" i="3"/>
  <c r="P44" i="3" l="1"/>
  <c r="R44" i="3"/>
  <c r="Q43" i="3"/>
  <c r="M43" i="3"/>
  <c r="P45" i="3" l="1"/>
  <c r="R45" i="3"/>
  <c r="M44" i="3"/>
  <c r="Q44" i="3"/>
  <c r="P46" i="3" l="1"/>
  <c r="R46" i="3"/>
  <c r="Q45" i="3"/>
  <c r="M45" i="3"/>
  <c r="P47" i="3" l="1"/>
  <c r="R47" i="3"/>
  <c r="M46" i="3"/>
  <c r="Q46" i="3"/>
  <c r="P48" i="3" l="1"/>
  <c r="R48" i="3"/>
  <c r="Q47" i="3"/>
  <c r="M47" i="3"/>
  <c r="P49" i="3" l="1"/>
  <c r="R49" i="3"/>
  <c r="M48" i="3"/>
  <c r="Q48" i="3"/>
  <c r="P50" i="3" l="1"/>
  <c r="R50" i="3"/>
  <c r="Q49" i="3"/>
  <c r="M49" i="3"/>
  <c r="P51" i="3" l="1"/>
  <c r="R51" i="3"/>
  <c r="M50" i="3"/>
  <c r="Q50" i="3"/>
  <c r="P52" i="3" l="1"/>
  <c r="R52" i="3"/>
  <c r="Q51" i="3"/>
  <c r="M51" i="3"/>
  <c r="P53" i="3" l="1"/>
  <c r="R53" i="3"/>
  <c r="M52" i="3"/>
  <c r="Q52" i="3"/>
  <c r="P54" i="3" l="1"/>
  <c r="R54" i="3"/>
  <c r="Q53" i="3"/>
  <c r="M53" i="3"/>
  <c r="P55" i="3" l="1"/>
  <c r="R55" i="3"/>
  <c r="M54" i="3"/>
  <c r="Q54" i="3"/>
  <c r="P56" i="3" l="1"/>
  <c r="R56" i="3"/>
  <c r="Q55" i="3"/>
  <c r="M55" i="3"/>
  <c r="P57" i="3" l="1"/>
  <c r="R57" i="3"/>
  <c r="M56" i="3"/>
  <c r="Q56" i="3"/>
  <c r="P58" i="3" l="1"/>
  <c r="R58" i="3"/>
  <c r="Q57" i="3"/>
  <c r="M57" i="3"/>
  <c r="P59" i="3" l="1"/>
  <c r="R59" i="3"/>
  <c r="M58" i="3"/>
  <c r="Q58" i="3"/>
  <c r="P60" i="3" l="1"/>
  <c r="R60" i="3"/>
  <c r="Q59" i="3"/>
  <c r="M59" i="3"/>
  <c r="P61" i="3" l="1"/>
  <c r="R61" i="3"/>
  <c r="M60" i="3"/>
  <c r="Q60" i="3"/>
  <c r="P62" i="3" l="1"/>
  <c r="R62" i="3"/>
  <c r="Q61" i="3"/>
  <c r="M61" i="3"/>
  <c r="P63" i="3" l="1"/>
  <c r="R63" i="3"/>
  <c r="M62" i="3"/>
  <c r="Q62" i="3"/>
  <c r="P64" i="3" l="1"/>
  <c r="R64" i="3"/>
  <c r="Q63" i="3"/>
  <c r="M63" i="3"/>
  <c r="P65" i="3" l="1"/>
  <c r="R65" i="3"/>
  <c r="M64" i="3"/>
  <c r="Q64" i="3"/>
  <c r="P66" i="3" l="1"/>
  <c r="R66" i="3"/>
  <c r="Q65" i="3"/>
  <c r="M65" i="3"/>
  <c r="P67" i="3" l="1"/>
  <c r="R67" i="3"/>
  <c r="M66" i="3"/>
  <c r="Q66" i="3"/>
  <c r="P68" i="3" l="1"/>
  <c r="R68" i="3"/>
  <c r="Q67" i="3"/>
  <c r="M67" i="3"/>
  <c r="M68" i="3" l="1"/>
  <c r="Q68" i="3"/>
  <c r="P69" i="3"/>
  <c r="R69" i="3"/>
  <c r="P70" i="3" l="1"/>
  <c r="R70" i="3"/>
  <c r="Q69" i="3"/>
  <c r="M69" i="3"/>
  <c r="M70" i="3" l="1"/>
  <c r="Q70" i="3"/>
</calcChain>
</file>

<file path=xl/sharedStrings.xml><?xml version="1.0" encoding="utf-8"?>
<sst xmlns="http://schemas.openxmlformats.org/spreadsheetml/2006/main" count="19631" uniqueCount="19164">
  <si>
    <t>鹿門</t>
  </si>
  <si>
    <t>北山文</t>
  </si>
  <si>
    <t>[주D-001]궁음(窮陰)이 …… 걱정일세 : 궁음이란 음기(陰氣)가 꽉 찼다는 뜻으로 한 해가 저무는 겨울을 가리키는데, 여기서는 중의적(重意的)으로 쓰여 청(淸)나라가 천하를 제패하고 있는 시국을 뜻한다. 《주역》 복괘(復卦)에서 볼 수 있듯이 군자(君子) 또는 정의를 상징하는 양(陽)은 영영 소멸하는 법이 없어 반드시 소생하고 말 것이지만 그 양이 너무도 미약하여 소생할 힘이 없을까 걱정이라는 것이다.</t>
  </si>
  <si>
    <t>[주D-002]미약한 …… 아니지 : ‘나와 어긋나는 것〔違己〕’이란 도연명(陶淵明)이 팽택 현령(彭澤縣令) 자리를 내던지면서 지은 〈귀거래사(歸去來辭)〉의 서(序)에서 “굶주림과 추위가 비록 절박해도 나와 어긋나는 것은 더욱 고통스럽다.〔飢凍雖切 違己交病〕” 한 데서 온 것으로 자기의 천성을 어기면서 벼슬길에 나아가는 것을 뜻한다. 즉 양(陽)을 부지하기 위하여 조정에 나아갈 뜻이 없는 것은 아니지만 산림(山林)을 좋아하는 자신의 천성을 어길 수는 없다는 것이다.</t>
  </si>
  <si>
    <t>虛無廣漠鄕</t>
  </si>
  <si>
    <t>[주D-005]산음(山陰)의 …… 나니 : 진(晉)나라 때 산음에 살던 왕휘지(王徽之)가 어느 날 밤에 큰 눈이 막 개고 달빛이 휘영청 밝은 것을 보고는 홀로 술을 마시면서 좌사(左思)의 〈초은시(招隱詩)〉를 읊조리다가 갑자기 섬계(剡溪)에 사는 친구 대규(戴逵)가 생각나자, 즉시 거룻배를 명하여 타고 밤새도록 가서 다음 날 아침에야 섬계에 당도했는데, 대규의 집 문 앞까지 가서는 흥(興)이 다했다 하여 그의 집에는 들어가지 않고 그대로 되돌아왔던 고사에서 온 말이다. 《晉書 卷80 王徽之列傳》</t>
  </si>
  <si>
    <t>山陰招隱詩</t>
  </si>
  <si>
    <t>[주D-005]삼경(三徑)이 날로 묵어감 : 삼경은 세 오솔길이란 뜻으로, 본디 한(漢)나라 때 은사(隱士) 장후(蔣?)가 일찍이 자기 집 대나무 밑에 세 오솔길을 내 놓고 친구인 구중(求仲), 양중(羊仲) 두 사람하고만 서로 종유했던 데서 전하여 은자(隱者)의 처소를 가리킨다. 《三輔決錄》 그리고 동진(東晉)의 처사(處士) 도잠(陶潛) 또한 일찍이 팽택 영(彭澤令)을 그만두고 지은 〈귀거래사(歸去來辭)〉에 “세 오솔길은 묵었으나, 소나무와 국화는 아직 남아 있도다.〔三徑就荒 松菊猶存〕”라고 하였다. 《陶淵明集 卷5》</t>
  </si>
  <si>
    <t>[주D-009]강동의 …… 돌아가니 : 벼슬을 그만두고 귀향길에 오른다는 말이다. 진(晉)나라 때 장한(張翰)이 벼슬살이를 하다가 가을바람이 불어오는 것을 보고 고향인 강동(江東)의 순챗국과 농어회가 생각나서 즉시 벼슬을 버리고 고향인 오중(吳中)으로 돌아갔던 고사에서 나온 말이다. 《晉書 卷92 文苑列傳 張翰》</t>
  </si>
  <si>
    <t>江東鱸</t>
  </si>
  <si>
    <t>[주D-013]때때로 …… 날아오리 : 후한(後漢) 때 왕교(王喬)는 신선술이 있었는데, 섭현(葉縣)의 수령으로 재직하면서 자주 도성에 드나들었지만 그가 올 때 수레나 말은 보이지 않고 오리 두 마리만 보였으므로, 이상하게 생각하여 그물로 잡자 그물 속에 신발 한 짝만 있었다 한다. 《後漢書 卷82上 方術列傳 王喬》 여기서는 신말주가 자주 한양에 오기를 바란다는 뜻으로 쓴 것이다.</t>
  </si>
  <si>
    <t>雙飛鳧</t>
  </si>
  <si>
    <t>[주D-003]주미(?尾) : 고라니의 꼬리로 만든 먼지떨이로, 옛날에 고사(高士)들이 한담(閑談)할 때 손에 들고 벌레를 쫓거나 먼지를 터는 데 썼던 도구이다.</t>
  </si>
  <si>
    <t>麈尾</t>
  </si>
  <si>
    <t>[주D-005]진번(陳蕃)의 걸상에 앉아 : 후한(後漢) 때의 명사인 진번이 남창 태수(南昌太守)로 있으면서 빈객을 접견하지 않되, 걸상 하나를 매달아 놓았다가 고사(高士)인 서치(徐穉)가 찾아오면 걸상을 내려서 그를 앉게 했다는 고사에서 나온 말이다. 《後漢書 卷53 徐穉列傳》 홍귀달(洪貴達)의 집으로 찾아가 담론을 나누고 싶다는 뜻이다.</t>
  </si>
  <si>
    <t>陳榻</t>
  </si>
  <si>
    <r>
      <t xml:space="preserve">[주D-001]형역(形役) : </t>
    </r>
    <r>
      <rPr>
        <b/>
        <sz val="12"/>
        <color rgb="FF555555"/>
        <rFont val="바탕"/>
        <family val="1"/>
        <charset val="129"/>
      </rPr>
      <t>마음이 육체의 보존과 안락 등을 위해 부림을 당하는 것 즉 공명(功名), 이록(利祿) 따위로부터 견제를 받는 것을 말한다. 도잠(陶潛)의 〈</t>
    </r>
    <r>
      <rPr>
        <b/>
        <sz val="12"/>
        <color rgb="FFFF0000"/>
        <rFont val="바탕"/>
        <family val="1"/>
        <charset val="129"/>
      </rPr>
      <t>귀거래사</t>
    </r>
    <r>
      <rPr>
        <b/>
        <sz val="12"/>
        <color rgb="FF555555"/>
        <rFont val="바탕"/>
        <family val="1"/>
        <charset val="129"/>
      </rPr>
      <t>(</t>
    </r>
    <r>
      <rPr>
        <b/>
        <sz val="12"/>
        <color rgb="FFFF0000"/>
        <rFont val="바탕"/>
        <family val="1"/>
        <charset val="129"/>
      </rPr>
      <t>歸去來辭</t>
    </r>
    <r>
      <rPr>
        <b/>
        <sz val="12"/>
        <color rgb="FF555555"/>
        <rFont val="바탕"/>
        <family val="1"/>
        <charset val="129"/>
      </rPr>
      <t>)〉에 “돌아가련다, 전원이 묵어 가는데 어찌 돌아가지 않으리오. 이미 내 마음을 형체의 사역으로 삼았거니, 어찌 실망하여 홀로 슬퍼하기만 하겠는가.〔歸去來兮 田園將蕪胡不歸 旣自以心爲形役 奚惆悵而獨悲〕”라고 하였다. 《陶淵明集 卷5》</t>
    </r>
  </si>
  <si>
    <t>[주D-002]녹문(鹿門) : 녹문은 산 이름이다. 중국 호북성 양양(襄陽) 땅에 있는데, 동한(東漢) 말년에 방덕공(龐德公)이라는 사람이 거기서 숨어살았고, 당 나라의 시인 맹호연(孟浩然)이 그곳에 숨어살았던 것으로 유명하다.</t>
    <phoneticPr fontId="1" type="noConversion"/>
  </si>
  <si>
    <t>[주D-003]북산문(北山文) : 제(齊) 나라 주옹(周?) 周顒 이 종산(鐘山)에 숨어살다가 해염(海鹽)의 현령으로 임명되어 임지로 가는 길에 종산 앞을 지나니, 선비 공치규(孔稚圭)는 주옹의 행사를 비루하게 생각하여 주옹을 비난한 글을 지은 것이 북산이문(北山移文)이다. 여기서는 여기에다 집을 짓고 산다면 공치규같이 비난할 사람이 혹시 있지 않을까 하는 말이다.</t>
    <phoneticPr fontId="1" type="noConversion"/>
  </si>
  <si>
    <t>[주D-007]묵호자 아도(墨胡子阿道) : 일명은 아도(我道)·아두(阿頭). 위(魏)나라 사신 굴마(?摩)와 어머니 고도령(高道寧) 사이에서 태어났다. 16세에 위나라에 가서 불교를 배우고 19세에 귀국, 미추왕 2년에 포교하러 신라에 가, 3년 동안 일선현(一善縣:선산군〈善山郡〉) 모례(毛禮)의 집에 숨어살다가 공주의 병을 고치매, 흥륜사(興輪寺)를 세워 불교를 펴게 하고 다시 영흥사(永興寺)를 세워 살게 하였다. 미추왕이 죽자 백성들이 해치려 하므로 다시 모례의 집에 있다가 죽었는데, 《삼국사기》·《삼국유사》·《해동고승전》에 연대나 국적(國籍)이 각각 다르게 기록되어 있다. 《삼국사기(三國史記)》·《삼국유사(三國遺事)》.</t>
    <phoneticPr fontId="1" type="noConversion"/>
  </si>
  <si>
    <t>녹문</t>
    <phoneticPr fontId="1" type="noConversion"/>
  </si>
  <si>
    <t>북산문</t>
    <phoneticPr fontId="1" type="noConversion"/>
  </si>
  <si>
    <t>墨胡子阿道</t>
    <phoneticPr fontId="1" type="noConversion"/>
  </si>
  <si>
    <t>窮陰</t>
    <phoneticPr fontId="1" type="noConversion"/>
  </si>
  <si>
    <t>違己</t>
    <phoneticPr fontId="1" type="noConversion"/>
  </si>
  <si>
    <t>形役</t>
    <phoneticPr fontId="1" type="noConversion"/>
  </si>
  <si>
    <t>三徑</t>
    <phoneticPr fontId="1" type="noConversion"/>
  </si>
  <si>
    <t>여구</t>
    <phoneticPr fontId="1" type="noConversion"/>
  </si>
  <si>
    <t>驢駒</t>
    <phoneticPr fontId="1" type="noConversion"/>
  </si>
  <si>
    <t>주미</t>
    <phoneticPr fontId="1" type="noConversion"/>
  </si>
  <si>
    <t>고사성어 풀이</t>
    <phoneticPr fontId="1" type="noConversion"/>
  </si>
  <si>
    <t>[주D-002]오리는 …… 슬퍼하네 : 《장자(莊子)》 〈산목(山木)〉에 “오리는 다리가 짧지만 이어 붙이면 걱정하고, 학은 다리가 길지만 자르면 슬퍼한다.〔鳧脛雖短 續之則憂 鶴脛雖長 斷之則悲〕”라고 한 데서 온 말이다. 모든 사물이 타고난 천성이 있는데, 억지로 벼슬살이를 하느라고 천성을 어기며 살아가는 자신의 처지를 슬퍼한다는 뜻이다.</t>
  </si>
  <si>
    <t>[주D-006]위 무공(衛武公)은 구십에도 후회하였고 : 춘추 시대 위 무공이 95세가 되어서도 위의(威儀)를 경계한 〈억(抑)〉 시를 지어서 날마다 곁에서 외우도록 하고, 음주로 인한 자신의 실수를 뉘우쳐 〈빈지초연(賓之初筵)〉을 지었던 것을 말한다. 아래 구(句)와 함께 자신이 벼슬살이하는 것의 잘못됨을 늦게나마 깨달았다는 뜻으로 쓴 것이다.</t>
  </si>
  <si>
    <t>[주D-007]거백옥(蘧伯玉)은 …… 알았지 : 거백옥은 춘추 시대 위(衛)나라의 대부 거원(蘧瑗)이다. 《회남자(淮南子)》 〈원도훈(原道訓)〉에 “거백옥은 나이 50이 되어 49년 동안의 잘못을 알았다.”라고 하여, 그가 늘 자신의 잘못을 성찰했던 점을 드러내었다.</t>
  </si>
  <si>
    <t>[주D-008]준의관(鵔鸃冠) : 한대(漢代)에 시랑(侍郞)들이 쓰던 관(冠)으로, 꿩과 비슷한 금계(錦鷄)의 깃털로 관을 장식한 것이다. 여기서는 벼슬아치의 관모(冠帽)를 가리킨다.</t>
  </si>
  <si>
    <t>[주D-012]대관(大觀) : 대공무사(大公無私)하여 천지간의 사물을 피차의 구분이나 이해에 얽매이지 않고 보는 시각을 말한다. 한(漢)나라 가의(賈誼)의 〈복조부(鵩鳥賦)〉에 “작은 지혜는 자신에게 사사로워 남은 천시하고 자신은 귀하게 여기지만, 통달한 사람은 크게 보므로 남이라고 불가하게 여김이 없도다.〔小智自私兮 賤彼貴我 達人大觀兮 物無不可〕”라고 하였다.</t>
  </si>
  <si>
    <t>[주D-017]산 …… 신고 : 남조(南朝) 송(宋)나라 문인(文人)인 사영운(謝靈運)이 이름난 산을 유람하기 좋아하여 늘 밀랍 칠한 나막신을 신고 산을 올랐던 고사가 널리 알려져 있다. 《南史 卷19 謝靈運列傳》</t>
  </si>
  <si>
    <t>[주D-018]도망쳤던 …… 사절하고 : 은거한다고 하면서도 세속을 향한 마음을 버리지 못해 다시 세속으로 달아나 버렸던 가짜 은자(隱者)를 사절한다는 말이다. 공치규(孔稚圭)의 〈북산이문(北山移文)〉에 “청컨대 속사의 수레를 돌릴지어다. 그대를 위해 도망간 객을 사절하노라.〔請回俗士駕 爲君謝逋客〕”라는 구절이 나온다.</t>
  </si>
  <si>
    <t>[주D-019]죽을 …… 생각하리 : 여우가 죽을 때 자기가 살던 굴이 있는 쪽으로 머리를 두고 죽는다는 고사를 인용한 것이다.</t>
  </si>
  <si>
    <t>[주D-020]진휴(眞休) : 진정으로 자연 속에 물러나 쉬는 참된 은거, 또는 은자라는 뜻이다. 소식(蘇軾)의〈차운자유서왕진경화산수일수이진경화이수(次韻子由書王晉卿畫山水一首而晉卿和二首)〉 시에 “눈앞의 이 경계는 망상일 뿐이니, 숲에 사는 진짜 은자 몇 명이나 되려는지.〔此境眼前聊妄想 幾人林下是眞休〕”라고 한 데서 온 말이다.</t>
  </si>
  <si>
    <t>[주D-021]무엇하러 …… 헤매겠는가 : 도망한 양(羊)을 쫓다가 갈림길이 하도 많아서 끝내 양을 잃어버리고 말았다는 《열자(列子)》 〈설부(說符)〉의 고사에서 온 말이다. 여기서는 세속적인 명리를 좇느라 우왕좌왕해도 결국 아무것도 얻지 못할 것이니, 그럴 바엔 차라리 내 뜻대로 자유롭게 살아가는 편이 낫다는 뜻을 담고 있다.</t>
  </si>
  <si>
    <t>[주D-022]공명(功名)은 …… 것 : 《장자》 〈선성(繕性)〉에 “높은 벼슬이 내 몸에 미쳤다 해도 그것은 하늘로부터 부여받은 본성이 아니고 외물이 우연히 밖에서 들어와 내 몸에 붙은 것일 뿐이다. 외물이 밖에서 들어와 기생하는 경우에는 오는 것을 막을 수도, 가는 것을 붙들 수도 없다.〔軒冕在身 非性命也 物之儻來也 寄之 其來不可圉 其去不可止〕”라고 하였다.</t>
  </si>
  <si>
    <t>[주D-025]당생(唐生)에게 …… 할쏜가 : 당생은 전국 시대 때 관상을 잘 보기로 유명했던 당거(唐擧)이다. 연(燕)나라의 변사(辯士) 채택(蔡澤)이 불우했던 시절 당거를 찾아가 관상을 봐 달라고 했는데, 채택의 얼굴을 본 당거가 웃으면서 “내가 듣기로 성인(聖人)은 관상을 보지 않는다고 하는데, 아마 선생이 거기에 해당할 듯하오.” 하였다. 채택이 “부귀는 내가 이미 갖고 있으니, 내가 알고 싶은 것은 나의 수명이오.” 하자, 당거가 “지금부터 43년이오.”라고 하였다. 채택이 “내가 고량진미를 먹고 준마(駿馬)를 타며 황금인(黃金印)을 차고 군주의 앞에서 읍(揖)한다면 43년을 살더라도 충분하다.” 하였는데, 그 뒤 진(秦)나라 소왕(昭王)에게 유세하여 마침내 정승이 되었다. 《史記 卷79 蔡澤列傳》 자신은 채택처럼 벼슬살이하려는 뜻이 없음을 밝힌 것이다.</t>
  </si>
  <si>
    <t>[주D-010]여구(驢駒) : 일시(逸詩)의 편명으로, 송별할 때에 부르는 노래이다. 이별가의 뜻으로 많이 쓰인다. 그 가사에 “검은 망아지가 문에 있으니, 마부가 함께 있도다. 검은 망아지가 길에 있으니, 마부가 멍에를 다스리도다.〔驢駒在門 僕夫具存 驢駒在路 僕夫整駕〕”라고 하였다.</t>
    <phoneticPr fontId="1" type="noConversion"/>
  </si>
  <si>
    <t>[주D-002]허무광막향(虛無廣漠鄕) : 아무것도 없는 넓고 텅 빈 환상적인 경계 즉 이상향(理想鄕)을 말한다. 장자(莊子)의 친구인 혜자(惠子)가 일찍이 장자에게, 자기 집에는 큰 가죽나무가 있는데, 밑동은 혹 투성이고 가지들은 모두 꼬불꼬불해서 재목(材木)으로 전혀 쓸모가 없다고 말하자, 장자가 말하기를 “지금 자네에게는 큰 나무가 있으되, 쓸모가 없음을 걱정하고 있으니, 왜 그것을 무하유지향의 아득한 들판에 심어 놓고 이리저리 배회하면서 그 곁에서 아무 하는 일 없이 날을 보내고, 이리저리 소요하다가 그 밑에서 자고 눕고 하지 않는가.〔今子有大樹 患其無用 何不樹之於無何有之鄕 廣漠之野 彷徨乎無爲其側 逍遙乎寢臥其下〕” 한 데서 온 말이다. 《莊子 逍遙遊》</t>
    <phoneticPr fontId="1" type="noConversion"/>
  </si>
  <si>
    <t>산음초은시</t>
    <phoneticPr fontId="1" type="noConversion"/>
  </si>
  <si>
    <t>삼경</t>
    <phoneticPr fontId="1" type="noConversion"/>
  </si>
  <si>
    <t>용어(한문)</t>
    <phoneticPr fontId="1" type="noConversion"/>
  </si>
  <si>
    <t>[주D-001]이리는 …… 괴로워하고 : 《시경》 〈빈풍(豳風) 낭발(狼跋)〉에 “이리가 앞으로 가려 하면 제 턱의 살이 밟히고, 뒤로 가려 하면 제 꼬리가 밟히네.〔狼跋其胡 載疐其尾〕”라고 하였는데, 여기서는 마음에 맞지 않은 벼슬살이에 매여 이러지도 저러지도 못하는 곤란한 처지를 괴로워한다는 말이다.</t>
    <phoneticPr fontId="1" type="noConversion"/>
  </si>
  <si>
    <t>狼跋</t>
  </si>
  <si>
    <t>鳧短脛而自悲</t>
  </si>
  <si>
    <t>부단경이자비</t>
    <phoneticPr fontId="1" type="noConversion"/>
  </si>
  <si>
    <t>패금</t>
    <phoneticPr fontId="1" type="noConversion"/>
  </si>
  <si>
    <t>[주D-003]패금(貝錦)이 …… 못하고 : 다른 사람들에게 근거 없는 참소를 입었다는 뜻이다. 패금은 《시경》 〈소아(小雅) 항백(巷伯)〉에 “문채가 조금 있는 것으로, 자개 무늬 비단을 이루도다. 저 남을 참소하는 자여, 또한 너무 심하도다.〔萋兮斐兮 成是貝錦 彼讒人者 亦已大甚〕”라고 한 데서 나온 말로, 없는 사실을 그럴듯하게 꾸며 다른 사람을 참소하는 것이다.</t>
    <phoneticPr fontId="1" type="noConversion"/>
  </si>
  <si>
    <t>貝錦</t>
  </si>
  <si>
    <t>[주D-005]뱉은 …… 못하니 : 사마(駟馬)는 수레 한 채를 끄는 네 마리의 말이다. 《논어》 〈안연(顔淵)〉에 “사마로도 말이 퍼지는 것을 따라잡지 못한다.〔駟不及舌〕”라고 하였는데, 이는 한번 말을 뱉으면 돌이킬 수 없다는 뜻이다. 여기서는 자신이 직언을 하였다가 곤란한 처지에 놓였다는 뜻으로 한 말인 듯하다.</t>
    <phoneticPr fontId="1" type="noConversion"/>
  </si>
  <si>
    <t>駟不及舌</t>
    <phoneticPr fontId="1" type="noConversion"/>
  </si>
  <si>
    <t>사불급설</t>
    <phoneticPr fontId="1" type="noConversion"/>
  </si>
  <si>
    <t>鵔鸃冠</t>
  </si>
  <si>
    <t>知非</t>
    <phoneticPr fontId="1" type="noConversion"/>
  </si>
  <si>
    <t>武耄年而悔過</t>
    <phoneticPr fontId="1" type="noConversion"/>
  </si>
  <si>
    <t>무모년이회과</t>
    <phoneticPr fontId="1" type="noConversion"/>
  </si>
  <si>
    <t>[주D-009]고반(考槃) : 《시경》 〈위풍(衛風)〉의 편명으로, 자연 속에 은거하는 즐거움을 노래한 시이다.</t>
    <phoneticPr fontId="1" type="noConversion"/>
  </si>
  <si>
    <t>考槃</t>
  </si>
  <si>
    <t>문서첩 초명</t>
    <phoneticPr fontId="1" type="noConversion"/>
  </si>
  <si>
    <t>[주D-010]모기의 …… 있네 : 동해(東海)에 눈에 보이지도 않을 만큼 작은 초명(焦冥)이라는 벌레가 있었는데, 이 벌레들이 떼를 지어 모기의 속눈썹 위에 날고 깃들어 살아도 모기가 깨닫지 못했다는 고사가 있다. 《晏子春秋 外篇8》 여기서는 자신을 하찮은 초명에, 자신의 은거지를 모기의 속눈썹에 비유한 것이다.</t>
    <phoneticPr fontId="1" type="noConversion"/>
  </si>
  <si>
    <t>蚊棲睫 焦冥</t>
    <phoneticPr fontId="1" type="noConversion"/>
  </si>
  <si>
    <t>大觀</t>
    <phoneticPr fontId="1" type="noConversion"/>
  </si>
  <si>
    <t>[주D-013]예환(鯢桓)에 …… 부치네 : 고요한 가운데 자유로운 삶을 누린다는 뜻이다. 예환은 고래가 헤엄치는 깊은 연못으로, 《장자(莊子)》 〈응제왕(應帝王)〉에서 나온 말이다.</t>
    <phoneticPr fontId="1" type="noConversion"/>
  </si>
  <si>
    <t>鯢桓</t>
    <phoneticPr fontId="1" type="noConversion"/>
  </si>
  <si>
    <t>곤붕</t>
    <phoneticPr fontId="1" type="noConversion"/>
  </si>
  <si>
    <t>천뢰</t>
    <phoneticPr fontId="1" type="noConversion"/>
  </si>
  <si>
    <t>[주D-014]곤붕(鯤鵬)처럼 …… 구하랴 : 북해의 곤어(鯤魚)가 붕새로 변하여 수만 리 창천을 날아 남쪽 바다로 날아가는 듯한 기상으로 자유롭게 소요할 것이요, 작은 나무 사이를 날아다니다가 땅바닥에 나뒹구는 매미나 비둘기처럼 살 수는 없다는 말이다. 《莊子 逍遙遊》</t>
    <phoneticPr fontId="1" type="noConversion"/>
  </si>
  <si>
    <t>鯤鵬</t>
  </si>
  <si>
    <t>[주D-016]천뢰(天籟) : 자연계의 음향으로, 여기서는 바람소리를 가리킨다. 《莊子 齊物論》</t>
    <phoneticPr fontId="1" type="noConversion"/>
  </si>
  <si>
    <t>天籟</t>
  </si>
  <si>
    <t>진휴</t>
    <phoneticPr fontId="1" type="noConversion"/>
  </si>
  <si>
    <t>眞休</t>
    <phoneticPr fontId="1" type="noConversion"/>
  </si>
  <si>
    <t>山乘蠟屐</t>
  </si>
  <si>
    <t>狐之首丘</t>
  </si>
  <si>
    <t>謝逋客之俗駕</t>
  </si>
  <si>
    <t>胡爲乎亡羊無所之</t>
  </si>
  <si>
    <t>호위호망양무소지</t>
    <phoneticPr fontId="1" type="noConversion"/>
  </si>
  <si>
    <t>[주D-023]토구(菟裘) : 춘추 시대 노 은공(魯隱公)이 은거했던 지명(地名)에서 나온 말로, 은거지(隱居地)를 가리킨다.</t>
    <phoneticPr fontId="1" type="noConversion"/>
  </si>
  <si>
    <t>菟裘</t>
  </si>
  <si>
    <t>[주D-024]이로운 비둔(肥遯) : 《주역》 〈둔괘(遯卦) 상구(上九)〉에 “상구는 여유 있는 은둔이니, 이롭지 않음이 없다.〔上九 肥遯 無不利〕”라고 한 데서 나온 말로, 멀고 외딴 곳에서 은둔하여 얽매임이 없으면 이롭지 않음이 없다는 뜻이다.</t>
    <phoneticPr fontId="1" type="noConversion"/>
  </si>
  <si>
    <t>上九 肥遯 無不利</t>
  </si>
  <si>
    <t>勳名儻來寄</t>
  </si>
  <si>
    <t>何必從唐生而決疑</t>
  </si>
  <si>
    <t>하필종당생이결의</t>
    <phoneticPr fontId="1" type="noConversion"/>
  </si>
  <si>
    <t>操戈入室</t>
  </si>
  <si>
    <t>조과입실</t>
    <phoneticPr fontId="1" type="noConversion"/>
  </si>
  <si>
    <t>[주D-002]창을 …… 들어왔다 : 이태순(李泰淳)이 중씨 이택순(李宅淳)을 따라 배우고서 이택순보다 뛰어난 실력을 갖추었음을 말한 것이다. 후한(後漢)의 하휴(何休)가 《춘추(春秋)》 삼전(三傳)에 대한 3책 《공양묵수(公羊墨守)》, 《좌씨고황(左氏膏肓)》, 《곡량폐질(穀梁廢疾)》을 저술하였는데, 정현(鄭玄)이 이를 읽고 논박하여 수정을 가하자 하휴가 “나의 방에 들어와서는 나의 창을 잡고서 나를 치는구나.〔入吾室 操吾矛 以伐我乎〕”라고 탄식한 데서 온 말이다. 《後漢書 卷35 鄭玄列傳》</t>
    <phoneticPr fontId="1" type="noConversion"/>
  </si>
  <si>
    <t>[주D-006]영남의 …… 올리고 : 경모궁(景慕宮)은 정조의 생부 사도세자와 그의 빈(嬪) 혜경궁(惠慶宮) 홍씨(洪氏)의 사당인데, 여기서는 사도세자를 가리킨다. 1792년(정조16) 4월에 영남의 선비들이 사도세자의 신원(伸冤) 등을 요구하는 이른바 영남 만인소(嶺南萬人疏)를 올렸다.</t>
    <phoneticPr fontId="1" type="noConversion"/>
  </si>
  <si>
    <t>嶺南萬人疏 景慕宮</t>
    <phoneticPr fontId="1" type="noConversion"/>
  </si>
  <si>
    <t>[주D-009]잊지 …… 하교 : 영남 만인소에 대한 정조의 비답에 들어 있는 ‘염념천휘(念念闡揮)’라는 말이 정조의 진정한 뜻을 드러낸 것이라고 생각한 것이다. 정조의 비답에서 “너희들은 의리가 밝혀지지 않고 형정이 거행되지 않는 것을 걱정하지 말고, 오직 나의 본뜻이 갈수록 희미해지고 어두워지는 것만을 두려워하고 걱정함으로써 서로 고계를 해 주고 잊지 말고 천명해 준다면 이는 너희들 영남의 진신과 유생들의 공일 것이다.〔爾等毋憂義理之不明 刑政之不擧 而惟予本意之愈晦愈隱 是懼而是恐 交相告戒 念念闡揮 則爾等嶺土搢紳章甫之功也〕”라고 하였다. 《弘齋全書 卷43 敎4 嶺南儒生李?等疏批》</t>
  </si>
  <si>
    <t>念念闡揮</t>
  </si>
  <si>
    <t>염념천휘</t>
    <phoneticPr fontId="1" type="noConversion"/>
  </si>
  <si>
    <t>[주D-014]부황(付黃) : 조선 시대에 성균관 유생들이 비행(非行)이 있는 자의 성명을 누런 종이에 써서 북에 붙이고, 북을 치며 거리를 행진하면서 그 비행을 알렸던 것을 말한다.</t>
    <phoneticPr fontId="1" type="noConversion"/>
  </si>
  <si>
    <t>付黃</t>
  </si>
  <si>
    <t>부황</t>
    <phoneticPr fontId="1" type="noConversion"/>
  </si>
  <si>
    <t>[주D-015]정순(呈旬) : 낭관이 사임하려고 할 때에 10일에 한 번씩, 세 번 계속하여 소속 상관에게 사임원을 제출하는 일을 말한다.</t>
    <phoneticPr fontId="1" type="noConversion"/>
  </si>
  <si>
    <t>呈旬</t>
  </si>
  <si>
    <t>[주D-016]이회(尼懷)의 시비 : 원래는 윤선거(尹宣擧)ㆍ윤증(尹拯) 부자와 송시열(宋時烈) 간의 불화를 말하는데, 이를 계기로 조선 후기 서인 세력이 노론과 소론으로 분리되어 갈등하게 되었다. 윤증의 거주지는 이성(尼城)이고 송시열의 거주지는 회덕(懷德)이었기 때문에 이런 이름으로 불리었다. 회니시비(懷尼是非)라고도 한다.</t>
    <phoneticPr fontId="1" type="noConversion"/>
  </si>
  <si>
    <t>懷尼是非</t>
  </si>
  <si>
    <t>회니시비</t>
    <phoneticPr fontId="1" type="noConversion"/>
  </si>
  <si>
    <t>윤광안 1757~1815</t>
    <phoneticPr fontId="1" type="noConversion"/>
  </si>
  <si>
    <t>[주D-017]윤광안(尹光顔) : 1757~1815. 본관은 파평(坡平), 자는 복초(復初), 호는 반호(盤湖)이다. 대사간, 대사성과 이조 참의를 거쳤고, 경상도 관찰사로 있을 때에 주희(朱熹)와 송시열(宋時烈)을 배향한 영양(英陽) 운곡서원(雲谷書院)의 사당을 헐고 영정을 철거한 일이 있었는데, 이것이 문제가 되어 1808년(순조8) 암행 어사 이우재(李愚在)의 탄핵을 받아 사문난적이라는 죄명으로 함경도 무산부에 유배되었다.</t>
    <phoneticPr fontId="1" type="noConversion"/>
  </si>
  <si>
    <t>尹光顔</t>
  </si>
  <si>
    <t>[주D-018]백성에게 …… 폐단 : 이태순(李泰淳)이 올린 상소문 가운데, 백성이 고통을 겪는 두 가지 폐단을 지적하였는데, 하나는 군정(軍丁)에 대한 것이고 다른 하나는 조적(??)에 대한 것이었다. 《純祖實錄 10年 10月 9日》  糶糴</t>
    <phoneticPr fontId="1" type="noConversion"/>
  </si>
  <si>
    <t xml:space="preserve">李泰淳 </t>
    <phoneticPr fontId="1" type="noConversion"/>
  </si>
  <si>
    <t xml:space="preserve">이태순 </t>
    <phoneticPr fontId="1" type="noConversion"/>
  </si>
  <si>
    <t>[주D-021]흠명(欽明) : 공경하고 밝다는 뜻으로, 요 임금의 덕을 형용한 말이다. 《서경》 〈요전(堯典)〉에 “옛날 요 임금을 상고하건대 방훈이시니, 공경하고 밝고 문채롭고 생각함이 편안하고 편안하시며 진실로 공손하고 능히 겸양하시어 광채가 사표에 입혀지시며 상하에 이르셨다.〔曰若稽古帝堯 曰放勳 欽明文思安安 允恭克讓 光被四表 格于上下〕”라고 하였다.</t>
  </si>
  <si>
    <t>欽明</t>
    <phoneticPr fontId="1" type="noConversion"/>
  </si>
  <si>
    <t>日躋</t>
  </si>
  <si>
    <t>[주D-022]일제(日?) : 성스러움과 공경함이 날로 진전되어 가는 것을 이른다. 《시경》 〈장발(長發)〉에 탕왕(湯王)의 덕을 노래하여 “탕왕의 탄생이 늦지 않으시며 성경이 날로 진전되었다.〔湯降不遲 聖敬日?〕”라고 하였다.  躋</t>
    <phoneticPr fontId="1" type="noConversion"/>
  </si>
  <si>
    <t>[주D-023]익익(翼翼) : 소심익익(小心翼翼)이라는 말에서 나온 것으로 조심하고 공경한다는 뜻이다. 《시경》 〈대명(大明)〉에 “오직 이 문왕이 조심하여 공손하고 삼간다.〔維此文王 小心翼翼〕”라는 구절이 있다.</t>
    <phoneticPr fontId="1" type="noConversion"/>
  </si>
  <si>
    <t>小心翼翼</t>
  </si>
  <si>
    <t>[주D-024]단서(丹書)의 경승(敬勝) : 주(周)나라 문왕(文王)과 무왕(武王)의 사부(師傅)인 여상(呂尙)이 《단서(丹書)》에 있는 말을 전하여, “공경하는 마음이 태만해지는 마음을 이기면 강해지고, 태만해지는 마음이 공경한 마음을 이기면 망한다.〔敬勝怠者强 怠勝敬者亡〕”라고 하였다. 《大戴禮記 卷6》</t>
    <phoneticPr fontId="1" type="noConversion"/>
  </si>
  <si>
    <t>敬勝怠者强 怠勝敬者亡</t>
  </si>
  <si>
    <t>경승태자강 태승경자망</t>
    <phoneticPr fontId="1" type="noConversion"/>
  </si>
  <si>
    <t>[주D-029]왕의 법도 : 원문의 ‘관석화균(關石和勻)’을 번역한 것으로, 국가의 법령과 제도를 뜻한다. 《서경》 〈오자지가(五子之歌)〉에 “관석과 화균이 왕부에 있다.〔關石和勻 王府則有〕” 하였는데, 왕부는 국가의 물품을 보관하는 곳이고 관석과 화균은 도량형의 표본이 되는 기물로, 이것을 법도의 기본으로 여긴 것이다.</t>
    <phoneticPr fontId="1" type="noConversion"/>
  </si>
  <si>
    <t>關石和勻</t>
  </si>
  <si>
    <t>주D-034]긍구(肯構) : 긍구긍당(肯構肯堂)과 같은 뜻으로, 선조의 유업을 자손이 이어서 완성하는 것을 말한다. 《서경》 〈대고(大誥)〉의 “아버지가 집을 지으려고 모든 방법을 강구해 놓았는데 아들이 집터를 닦으려고도 하지 않는다면, 나아가 집을 얽어 만들 수가 있겠는가.〔若考作室 旣底法 厥子乃不肯堂 ?肯構〕”라는 말에서 유래한 것이다.</t>
    <phoneticPr fontId="1" type="noConversion"/>
  </si>
  <si>
    <t>肯構肯堂</t>
  </si>
  <si>
    <t>긍구긍당   긍구</t>
    <phoneticPr fontId="1" type="noConversion"/>
  </si>
  <si>
    <t>[주D-030]방구석을 …… 비통함 : 한(漢)나라 유향(劉向)의 《설원(說苑)》 〈귀덕(貴德)〉에 “지금 집안 가득 손님들이 주연(酒宴)을 즐기고 있는데, 한 사람이 유독 쓸쓸하게 방구석으로 머리를 돌리고 운다면, 그곳의 사람들이 모두 즐겁지 않게 될 것이다.〔今有滿堂飮酒者 有一人獨索然 向隅而泣 則一堂之人 皆不樂矣〕”라는 말이 나온다.</t>
    <phoneticPr fontId="1" type="noConversion"/>
  </si>
  <si>
    <t>向隅而泣</t>
  </si>
  <si>
    <t>[주D-037]광풍제월(光風霽月) : 북송의 황정견(黃庭堅)이 〈염계시서(濂溪詩序)〉에서 주돈이(周敦?)의 높은 인품과 탁 트인 흉금을 묘사하여 “흉금이 시원하기가 마치 맑은 바람에 달이 씻긴 듯하다.〔胸中灑落 如光風霽月〕”라고 한 데서 온 말이다.</t>
    <phoneticPr fontId="1" type="noConversion"/>
  </si>
  <si>
    <t>光風霽月</t>
  </si>
  <si>
    <t>[주D-038]만석군(萬石君) : 한 경제(漢景帝) 때의 재상 석분(石奮)을 가리키는 말로, 그는 몸가짐이 공손하고 근신하였다고 한다. 석분 자신이 구경(九卿)의 지위에 오르고 그의 네 아들이 모두 2천 석(石)의 관직에 이르자, 경제가 석분에게 만석군이라는 호를 내렸다. 《漢書 卷46 萬石傳》</t>
    <phoneticPr fontId="1" type="noConversion"/>
  </si>
  <si>
    <t>萬石君</t>
  </si>
  <si>
    <t>[주D-039]이 사례(李司隷) : 후한 말기의 명사 이응(李膺)으로, 고고하고 엄한 풍모가 있었다고 한다. 효렴(孝廉)으로 천거되어 환제(桓帝) 때 사례 교위(司隸校尉)를 지냈는데, 태학(太學)의 곽태(郭泰) 등과 연합하여 환관(宦官)의 권력 독점을 반대하였다. 이 때문에 종신토록 벼슬에서 쫓겨나 금고(禁錮)를 당하였다. 《後漢書 卷67 黨錮列傳 李膺》</t>
    <phoneticPr fontId="1" type="noConversion"/>
  </si>
  <si>
    <t>李司隷 李膺</t>
    <phoneticPr fontId="1" type="noConversion"/>
  </si>
  <si>
    <t>[주D-008]왕척직심(枉尺直尋) : 한 자를 굽혀 여덟 자를 편다는 말로, 큰 이익을 위해서는 작은 의리를 버린다는 뜻이다. 《孟子 ?文公下》</t>
    <phoneticPr fontId="1" type="noConversion"/>
  </si>
  <si>
    <t>枉尺直尋</t>
  </si>
  <si>
    <t>과비(?毗)는 비굴하게 남에게 아부하는 것이고(《시(詩)》), 쓸데없이 첨섭(??)하는 것(《사(史)》)은 여자 아이들이 말하는 것이다.</t>
  </si>
  <si>
    <t>夸毗呫囁</t>
  </si>
  <si>
    <t>[주D-014]구루(句漏)의 수령 : 진(晉)나라 때의 학자이며 도사인 갈홍(葛洪)을 말한다. 호는 포박자(抱朴子)이다. 나라에 큰 공을 세워 열후(列侯) 바로 아래 작위인 관내후(關內侯)를 받았으나, 노령을 이유로 사퇴하고 베트남의 북방 경계인 교지구루(交趾句漏)의 영(令) 자리를 지원하여 임지로 부임하던 중, 광주 자사(廣州刺史)의 권유로 나부산(羅浮山)에 들어가 저술과 연단에 전념하였다고 한다. 《晉書 卷72 葛洪列傳》</t>
    <phoneticPr fontId="1" type="noConversion"/>
  </si>
  <si>
    <t>句漏</t>
  </si>
  <si>
    <t>吏逋</t>
  </si>
  <si>
    <t>災結</t>
  </si>
  <si>
    <r>
      <t>[</t>
    </r>
    <r>
      <rPr>
        <sz val="12"/>
        <color rgb="FF000000"/>
        <rFont val="맑은 고딕"/>
        <family val="3"/>
        <charset val="129"/>
        <scheme val="minor"/>
      </rPr>
      <t>주</t>
    </r>
    <r>
      <rPr>
        <sz val="12"/>
        <color rgb="FF000000"/>
        <rFont val="한양신명조"/>
        <family val="3"/>
        <charset val="129"/>
      </rPr>
      <t>D-015]</t>
    </r>
    <r>
      <rPr>
        <sz val="12"/>
        <color rgb="FF000000"/>
        <rFont val="맑은 고딕"/>
        <family val="3"/>
        <charset val="129"/>
        <scheme val="minor"/>
      </rPr>
      <t>재결</t>
    </r>
    <r>
      <rPr>
        <sz val="12"/>
        <color rgb="FF000000"/>
        <rFont val="한양신명조"/>
        <family val="3"/>
        <charset val="129"/>
      </rPr>
      <t>(</t>
    </r>
    <r>
      <rPr>
        <sz val="12"/>
        <color rgb="FF000000"/>
        <rFont val="맑은 고딕"/>
        <family val="3"/>
        <charset val="129"/>
        <scheme val="minor"/>
      </rPr>
      <t>災結</t>
    </r>
    <r>
      <rPr>
        <sz val="12"/>
        <color rgb="FF000000"/>
        <rFont val="한양신명조"/>
        <family val="3"/>
        <charset val="129"/>
      </rPr>
      <t xml:space="preserve">) : </t>
    </r>
    <r>
      <rPr>
        <sz val="12"/>
        <color rgb="FF000000"/>
        <rFont val="맑은 고딕"/>
        <family val="3"/>
        <charset val="129"/>
        <scheme val="minor"/>
      </rPr>
      <t>가뭄이나 홍수 등으로 자연 재해를 입은 논밭을 말한다</t>
    </r>
    <r>
      <rPr>
        <sz val="12"/>
        <color rgb="FF000000"/>
        <rFont val="한양신명조"/>
        <family val="3"/>
        <charset val="129"/>
      </rPr>
      <t>.</t>
    </r>
    <phoneticPr fontId="1" type="noConversion"/>
  </si>
  <si>
    <r>
      <t>[</t>
    </r>
    <r>
      <rPr>
        <sz val="12"/>
        <color rgb="FF000000"/>
        <rFont val="맑은 고딕"/>
        <family val="3"/>
        <charset val="129"/>
        <scheme val="minor"/>
      </rPr>
      <t>주</t>
    </r>
    <r>
      <rPr>
        <sz val="12"/>
        <color rgb="FF000000"/>
        <rFont val="한양신명조"/>
        <family val="3"/>
        <charset val="129"/>
      </rPr>
      <t>D-016]</t>
    </r>
    <r>
      <rPr>
        <sz val="12"/>
        <color rgb="FF000000"/>
        <rFont val="맑은 고딕"/>
        <family val="3"/>
        <charset val="129"/>
        <scheme val="minor"/>
      </rPr>
      <t>이포</t>
    </r>
    <r>
      <rPr>
        <sz val="12"/>
        <color rgb="FF000000"/>
        <rFont val="한양신명조"/>
        <family val="3"/>
        <charset val="129"/>
      </rPr>
      <t>(</t>
    </r>
    <r>
      <rPr>
        <sz val="12"/>
        <color rgb="FF000000"/>
        <rFont val="맑은 고딕"/>
        <family val="3"/>
        <charset val="129"/>
        <scheme val="minor"/>
      </rPr>
      <t>吏逋</t>
    </r>
    <r>
      <rPr>
        <sz val="12"/>
        <color rgb="FF000000"/>
        <rFont val="한양신명조"/>
        <family val="3"/>
        <charset val="129"/>
      </rPr>
      <t xml:space="preserve">) : </t>
    </r>
    <r>
      <rPr>
        <sz val="12"/>
        <color rgb="FF000000"/>
        <rFont val="맑은 고딕"/>
        <family val="3"/>
        <charset val="129"/>
        <scheme val="minor"/>
      </rPr>
      <t>아전이 공금을 사사로이 빌려 쓰고서 갚지 않는 일 또는 갚지 않은 액수를 말한다</t>
    </r>
    <r>
      <rPr>
        <sz val="12"/>
        <color rgb="FF000000"/>
        <rFont val="한양신명조"/>
        <family val="3"/>
        <charset val="129"/>
      </rPr>
      <t>.</t>
    </r>
    <phoneticPr fontId="1" type="noConversion"/>
  </si>
  <si>
    <t>[주D-017] 6월의 변고 : 1882년(고종19) 6월에 일어난 임오군란(壬午軍亂)을 말한다.</t>
    <phoneticPr fontId="1" type="noConversion"/>
  </si>
  <si>
    <t>壬午軍亂</t>
  </si>
  <si>
    <t>[주D-018]창랑(滄浪) 한 곡조 : 〈어부사(漁父辭)〉에 있는 노래로, 어부가 귀양 가 있던 초나라의 충신 굴원(屈原)에게 들려준 “창랑의 물이 맑으면 내 갓끈을 씻고 창랑의 물이 흐리면 내 발을 씻으리라.〔滄浪之水淸兮 可以濯吾纓 滄浪之水濁兮 可以濯吾足〕”라고 한 구절을 말한다.</t>
    <phoneticPr fontId="1" type="noConversion"/>
  </si>
  <si>
    <t>滄浪</t>
  </si>
  <si>
    <t>창랑</t>
    <phoneticPr fontId="1" type="noConversion"/>
  </si>
  <si>
    <t>경성 경운</t>
    <phoneticPr fontId="1" type="noConversion"/>
  </si>
  <si>
    <r>
      <t>[</t>
    </r>
    <r>
      <rPr>
        <sz val="12"/>
        <color rgb="FF000000"/>
        <rFont val="맑은 고딕"/>
        <family val="3"/>
        <charset val="129"/>
        <scheme val="minor"/>
      </rPr>
      <t>주</t>
    </r>
    <r>
      <rPr>
        <sz val="12"/>
        <color rgb="FF000000"/>
        <rFont val="한양신명조"/>
        <family val="3"/>
        <charset val="129"/>
      </rPr>
      <t>D-019]</t>
    </r>
    <r>
      <rPr>
        <sz val="12"/>
        <color rgb="FF000000"/>
        <rFont val="맑은 고딕"/>
        <family val="3"/>
        <charset val="129"/>
        <scheme val="minor"/>
      </rPr>
      <t>경성</t>
    </r>
    <r>
      <rPr>
        <sz val="12"/>
        <color rgb="FF000000"/>
        <rFont val="한양신명조"/>
        <family val="3"/>
        <charset val="129"/>
      </rPr>
      <t>(</t>
    </r>
    <r>
      <rPr>
        <sz val="12"/>
        <color rgb="FF000000"/>
        <rFont val="맑은 고딕"/>
        <family val="3"/>
        <charset val="129"/>
        <scheme val="minor"/>
      </rPr>
      <t>景星</t>
    </r>
    <r>
      <rPr>
        <sz val="12"/>
        <color rgb="FF000000"/>
        <rFont val="한양신명조"/>
        <family val="3"/>
        <charset val="129"/>
      </rPr>
      <t>)</t>
    </r>
    <r>
      <rPr>
        <sz val="12"/>
        <color rgb="FF000000"/>
        <rFont val="맑은 고딕"/>
        <family val="3"/>
        <charset val="129"/>
        <scheme val="minor"/>
      </rPr>
      <t>과 경운</t>
    </r>
    <r>
      <rPr>
        <sz val="12"/>
        <color rgb="FF000000"/>
        <rFont val="한양신명조"/>
        <family val="3"/>
        <charset val="129"/>
      </rPr>
      <t>(</t>
    </r>
    <r>
      <rPr>
        <sz val="12"/>
        <color rgb="FF000000"/>
        <rFont val="맑은 고딕"/>
        <family val="3"/>
        <charset val="129"/>
        <scheme val="minor"/>
      </rPr>
      <t>慶雲</t>
    </r>
    <r>
      <rPr>
        <sz val="12"/>
        <color rgb="FF000000"/>
        <rFont val="한양신명조"/>
        <family val="3"/>
        <charset val="129"/>
      </rPr>
      <t xml:space="preserve">) : </t>
    </r>
    <r>
      <rPr>
        <sz val="12"/>
        <color rgb="FF000000"/>
        <rFont val="맑은 고딕"/>
        <family val="3"/>
        <charset val="129"/>
        <scheme val="minor"/>
      </rPr>
      <t>고대에 태평 시대에 나타난다고 인식했던 상서로운 현상들이다</t>
    </r>
    <r>
      <rPr>
        <sz val="12"/>
        <color rgb="FF000000"/>
        <rFont val="한양신명조"/>
        <family val="3"/>
        <charset val="129"/>
      </rPr>
      <t xml:space="preserve">. </t>
    </r>
    <r>
      <rPr>
        <sz val="12"/>
        <color rgb="FF000000"/>
        <rFont val="맑은 고딕"/>
        <family val="3"/>
        <charset val="129"/>
        <scheme val="minor"/>
      </rPr>
      <t>경성은 대성</t>
    </r>
    <r>
      <rPr>
        <sz val="12"/>
        <color rgb="FF000000"/>
        <rFont val="한양신명조"/>
        <family val="3"/>
        <charset val="129"/>
      </rPr>
      <t>(</t>
    </r>
    <r>
      <rPr>
        <sz val="12"/>
        <color rgb="FF000000"/>
        <rFont val="맑은 고딕"/>
        <family val="3"/>
        <charset val="129"/>
        <scheme val="minor"/>
      </rPr>
      <t>大星</t>
    </r>
    <r>
      <rPr>
        <sz val="12"/>
        <color rgb="FF000000"/>
        <rFont val="한양신명조"/>
        <family val="3"/>
        <charset val="129"/>
      </rPr>
      <t xml:space="preserve">) </t>
    </r>
    <r>
      <rPr>
        <sz val="12"/>
        <color rgb="FF000000"/>
        <rFont val="맑은 고딕"/>
        <family val="3"/>
        <charset val="129"/>
        <scheme val="minor"/>
      </rPr>
      <t>혹은 덕성</t>
    </r>
    <r>
      <rPr>
        <sz val="12"/>
        <color rgb="FF000000"/>
        <rFont val="한양신명조"/>
        <family val="3"/>
        <charset val="129"/>
      </rPr>
      <t>(</t>
    </r>
    <r>
      <rPr>
        <sz val="12"/>
        <color rgb="FF000000"/>
        <rFont val="맑은 고딕"/>
        <family val="3"/>
        <charset val="129"/>
        <scheme val="minor"/>
      </rPr>
      <t>德星</t>
    </r>
    <r>
      <rPr>
        <sz val="12"/>
        <color rgb="FF000000"/>
        <rFont val="한양신명조"/>
        <family val="3"/>
        <charset val="129"/>
      </rPr>
      <t>)</t>
    </r>
    <r>
      <rPr>
        <sz val="12"/>
        <color rgb="FF000000"/>
        <rFont val="맑은 고딕"/>
        <family val="3"/>
        <charset val="129"/>
        <scheme val="minor"/>
      </rPr>
      <t>이라고도 한다</t>
    </r>
    <r>
      <rPr>
        <sz val="12"/>
        <color rgb="FF000000"/>
        <rFont val="한양신명조"/>
        <family val="3"/>
        <charset val="129"/>
      </rPr>
      <t xml:space="preserve">. </t>
    </r>
    <r>
      <rPr>
        <sz val="12"/>
        <color rgb="FF000000"/>
        <rFont val="맑은 고딕"/>
        <family val="3"/>
        <charset val="129"/>
        <scheme val="minor"/>
      </rPr>
      <t>경운</t>
    </r>
    <r>
      <rPr>
        <sz val="12"/>
        <color rgb="FF000000"/>
        <rFont val="한양신명조"/>
        <family val="3"/>
        <charset val="129"/>
      </rPr>
      <t>(</t>
    </r>
    <r>
      <rPr>
        <sz val="12"/>
        <color rgb="FF000000"/>
        <rFont val="맑은 고딕"/>
        <family val="3"/>
        <charset val="129"/>
        <scheme val="minor"/>
      </rPr>
      <t>慶雲</t>
    </r>
    <r>
      <rPr>
        <sz val="12"/>
        <color rgb="FF000000"/>
        <rFont val="한양신명조"/>
        <family val="3"/>
        <charset val="129"/>
      </rPr>
      <t>)</t>
    </r>
    <r>
      <rPr>
        <sz val="12"/>
        <color rgb="FF000000"/>
        <rFont val="맑은 고딕"/>
        <family val="3"/>
        <charset val="129"/>
        <scheme val="minor"/>
      </rPr>
      <t>은 오색의 채운</t>
    </r>
    <r>
      <rPr>
        <sz val="12"/>
        <color rgb="FF000000"/>
        <rFont val="한양신명조"/>
        <family val="3"/>
        <charset val="129"/>
      </rPr>
      <t>(</t>
    </r>
    <r>
      <rPr>
        <sz val="12"/>
        <color rgb="FF000000"/>
        <rFont val="맑은 고딕"/>
        <family val="3"/>
        <charset val="129"/>
        <scheme val="minor"/>
      </rPr>
      <t>彩雲</t>
    </r>
    <r>
      <rPr>
        <sz val="12"/>
        <color rgb="FF000000"/>
        <rFont val="한양신명조"/>
        <family val="3"/>
        <charset val="129"/>
      </rPr>
      <t>)</t>
    </r>
    <r>
      <rPr>
        <sz val="12"/>
        <color rgb="FF000000"/>
        <rFont val="맑은 고딕"/>
        <family val="3"/>
        <charset val="129"/>
        <scheme val="minor"/>
      </rPr>
      <t>을 가리킨다</t>
    </r>
    <r>
      <rPr>
        <sz val="12"/>
        <color rgb="FF000000"/>
        <rFont val="한양신명조"/>
        <family val="3"/>
        <charset val="129"/>
      </rPr>
      <t>.</t>
    </r>
    <phoneticPr fontId="1" type="noConversion"/>
  </si>
  <si>
    <t>景星 慶雲</t>
    <phoneticPr fontId="1" type="noConversion"/>
  </si>
  <si>
    <t>[주D-020]부지런하고 검소하여 : 원문의 ‘극근극검(克勤克儉)’을 번역한 것이다. 《서경》 〈대우모(大禹謨)〉에서, 순 임금이 우(禹)에게 “나랏일에 부지런하고 집에 검소하여 자만하고 자대하지 않음은 너의 어짊이다.〔克勤于邦 克儉于家 不自滿假 惟汝賢〕”라고 하였다.</t>
    <phoneticPr fontId="1" type="noConversion"/>
  </si>
  <si>
    <t>克勤克儉</t>
  </si>
  <si>
    <r>
      <t>[</t>
    </r>
    <r>
      <rPr>
        <sz val="12"/>
        <color rgb="FF000000"/>
        <rFont val="맑은 고딕"/>
        <family val="3"/>
        <charset val="129"/>
        <scheme val="minor"/>
      </rPr>
      <t>주</t>
    </r>
    <r>
      <rPr>
        <sz val="12"/>
        <color rgb="FF000000"/>
        <rFont val="한양신명조"/>
        <family val="3"/>
        <charset val="129"/>
      </rPr>
      <t>D-021]</t>
    </r>
    <r>
      <rPr>
        <sz val="12"/>
        <color rgb="FF000000"/>
        <rFont val="맑은 고딕"/>
        <family val="3"/>
        <charset val="129"/>
        <scheme val="minor"/>
      </rPr>
      <t>기사명절</t>
    </r>
    <r>
      <rPr>
        <sz val="12"/>
        <color rgb="FF000000"/>
        <rFont val="한양신명조"/>
        <family val="3"/>
        <charset val="129"/>
      </rPr>
      <t>(</t>
    </r>
    <r>
      <rPr>
        <sz val="12"/>
        <color rgb="FF000000"/>
        <rFont val="맑은 고딕"/>
        <family val="3"/>
        <charset val="129"/>
        <scheme val="minor"/>
      </rPr>
      <t>己巳名節</t>
    </r>
    <r>
      <rPr>
        <sz val="12"/>
        <color rgb="FF000000"/>
        <rFont val="한양신명조"/>
        <family val="3"/>
        <charset val="129"/>
      </rPr>
      <t xml:space="preserve">) : </t>
    </r>
    <r>
      <rPr>
        <sz val="12"/>
        <color rgb="FF000000"/>
        <rFont val="맑은 고딕"/>
        <family val="3"/>
        <charset val="129"/>
        <scheme val="minor"/>
      </rPr>
      <t>이동표</t>
    </r>
    <r>
      <rPr>
        <sz val="12"/>
        <color rgb="FF000000"/>
        <rFont val="한양신명조"/>
        <family val="3"/>
        <charset val="129"/>
      </rPr>
      <t>(</t>
    </r>
    <r>
      <rPr>
        <sz val="12"/>
        <color rgb="FF000000"/>
        <rFont val="맑은 고딕"/>
        <family val="3"/>
        <charset val="129"/>
        <scheme val="minor"/>
      </rPr>
      <t>李東標</t>
    </r>
    <r>
      <rPr>
        <sz val="12"/>
        <color rgb="FF000000"/>
        <rFont val="한양신명조"/>
        <family val="3"/>
        <charset val="129"/>
      </rPr>
      <t>, 1644~1700)</t>
    </r>
    <r>
      <rPr>
        <sz val="12"/>
        <color rgb="FF000000"/>
        <rFont val="맑은 고딕"/>
        <family val="3"/>
        <charset val="129"/>
        <scheme val="minor"/>
      </rPr>
      <t>를 말한다</t>
    </r>
    <r>
      <rPr>
        <sz val="12"/>
        <color rgb="FF000000"/>
        <rFont val="한양신명조"/>
        <family val="3"/>
        <charset val="129"/>
      </rPr>
      <t xml:space="preserve">. </t>
    </r>
    <r>
      <rPr>
        <sz val="12"/>
        <color rgb="FF000000"/>
        <rFont val="맑은 고딕"/>
        <family val="3"/>
        <charset val="129"/>
        <scheme val="minor"/>
      </rPr>
      <t>기사년</t>
    </r>
    <r>
      <rPr>
        <sz val="12"/>
        <color rgb="FF000000"/>
        <rFont val="한양신명조"/>
        <family val="3"/>
        <charset val="129"/>
      </rPr>
      <t xml:space="preserve">(1689, </t>
    </r>
    <r>
      <rPr>
        <sz val="12"/>
        <color rgb="FF000000"/>
        <rFont val="맑은 고딕"/>
        <family val="3"/>
        <charset val="129"/>
        <scheme val="minor"/>
      </rPr>
      <t>숙종</t>
    </r>
    <r>
      <rPr>
        <sz val="12"/>
        <color rgb="FF000000"/>
        <rFont val="한양신명조"/>
        <family val="3"/>
        <charset val="129"/>
      </rPr>
      <t>15)</t>
    </r>
    <r>
      <rPr>
        <sz val="12"/>
        <color rgb="FF000000"/>
        <rFont val="맑은 고딕"/>
        <family val="3"/>
        <charset val="129"/>
        <scheme val="minor"/>
      </rPr>
      <t>의 환국</t>
    </r>
    <r>
      <rPr>
        <sz val="12"/>
        <color rgb="FF000000"/>
        <rFont val="한양신명조"/>
        <family val="3"/>
        <charset val="129"/>
      </rPr>
      <t>(</t>
    </r>
    <r>
      <rPr>
        <sz val="12"/>
        <color rgb="FF000000"/>
        <rFont val="맑은 고딕"/>
        <family val="3"/>
        <charset val="129"/>
        <scheme val="minor"/>
      </rPr>
      <t>換局</t>
    </r>
    <r>
      <rPr>
        <sz val="12"/>
        <color rgb="FF000000"/>
        <rFont val="한양신명조"/>
        <family val="3"/>
        <charset val="129"/>
      </rPr>
      <t>)</t>
    </r>
    <r>
      <rPr>
        <sz val="12"/>
        <color rgb="FF000000"/>
        <rFont val="맑은 고딕"/>
        <family val="3"/>
        <charset val="129"/>
        <scheme val="minor"/>
      </rPr>
      <t>에서 남인이 정권을 잡았는데</t>
    </r>
    <r>
      <rPr>
        <sz val="12"/>
        <color rgb="FF000000"/>
        <rFont val="한양신명조"/>
        <family val="3"/>
        <charset val="129"/>
      </rPr>
      <t xml:space="preserve">, </t>
    </r>
    <r>
      <rPr>
        <sz val="12"/>
        <color rgb="FF000000"/>
        <rFont val="맑은 고딕"/>
        <family val="3"/>
        <charset val="129"/>
        <scheme val="minor"/>
      </rPr>
      <t>이때 영의정 권대운</t>
    </r>
    <r>
      <rPr>
        <sz val="12"/>
        <color rgb="FF000000"/>
        <rFont val="한양신명조"/>
        <family val="3"/>
        <charset val="129"/>
      </rPr>
      <t>(</t>
    </r>
    <r>
      <rPr>
        <sz val="12"/>
        <color rgb="FF000000"/>
        <rFont val="맑은 고딕"/>
        <family val="3"/>
        <charset val="129"/>
        <scheme val="minor"/>
      </rPr>
      <t>權大運</t>
    </r>
    <r>
      <rPr>
        <sz val="12"/>
        <color rgb="FF000000"/>
        <rFont val="한양신명조"/>
        <family val="3"/>
        <charset val="129"/>
      </rPr>
      <t>)</t>
    </r>
    <r>
      <rPr>
        <sz val="12"/>
        <color rgb="FF000000"/>
        <rFont val="맑은 고딕"/>
        <family val="3"/>
        <charset val="129"/>
        <scheme val="minor"/>
      </rPr>
      <t>의 수천</t>
    </r>
    <r>
      <rPr>
        <sz val="12"/>
        <color rgb="FF000000"/>
        <rFont val="한양신명조"/>
        <family val="3"/>
        <charset val="129"/>
      </rPr>
      <t>(</t>
    </r>
    <r>
      <rPr>
        <sz val="12"/>
        <color rgb="FF000000"/>
        <rFont val="맑은 고딕"/>
        <family val="3"/>
        <charset val="129"/>
        <scheme val="minor"/>
      </rPr>
      <t>首薦</t>
    </r>
    <r>
      <rPr>
        <sz val="12"/>
        <color rgb="FF000000"/>
        <rFont val="한양신명조"/>
        <family val="3"/>
        <charset val="129"/>
      </rPr>
      <t>)</t>
    </r>
    <r>
      <rPr>
        <sz val="12"/>
        <color rgb="FF000000"/>
        <rFont val="맑은 고딕"/>
        <family val="3"/>
        <charset val="129"/>
        <scheme val="minor"/>
      </rPr>
      <t>으로 발탁되어 성균관 전적과 홍문관 부수찬에 제수되었다</t>
    </r>
    <r>
      <rPr>
        <sz val="12"/>
        <color rgb="FF000000"/>
        <rFont val="한양신명조"/>
        <family val="3"/>
        <charset val="129"/>
      </rPr>
      <t xml:space="preserve">. </t>
    </r>
    <r>
      <rPr>
        <sz val="12"/>
        <color rgb="FF000000"/>
        <rFont val="맑은 고딕"/>
        <family val="3"/>
        <charset val="129"/>
        <scheme val="minor"/>
      </rPr>
      <t>상소로 직언하기를 잘하였고 많은 관직을 사양하여 소퇴계</t>
    </r>
    <r>
      <rPr>
        <sz val="12"/>
        <color rgb="FF000000"/>
        <rFont val="한양신명조"/>
        <family val="3"/>
        <charset val="129"/>
      </rPr>
      <t>(</t>
    </r>
    <r>
      <rPr>
        <sz val="12"/>
        <color rgb="FF000000"/>
        <rFont val="맑은 고딕"/>
        <family val="3"/>
        <charset val="129"/>
        <scheme val="minor"/>
      </rPr>
      <t>小退溪</t>
    </r>
    <r>
      <rPr>
        <sz val="12"/>
        <color rgb="FF000000"/>
        <rFont val="한양신명조"/>
        <family val="3"/>
        <charset val="129"/>
      </rPr>
      <t>)</t>
    </r>
    <r>
      <rPr>
        <sz val="12"/>
        <color rgb="FF000000"/>
        <rFont val="맑은 고딕"/>
        <family val="3"/>
        <charset val="129"/>
        <scheme val="minor"/>
      </rPr>
      <t>라 불렸다</t>
    </r>
    <r>
      <rPr>
        <sz val="12"/>
        <color rgb="FF000000"/>
        <rFont val="한양신명조"/>
        <family val="3"/>
        <charset val="129"/>
      </rPr>
      <t xml:space="preserve">. </t>
    </r>
    <r>
      <rPr>
        <sz val="12"/>
        <color rgb="FF000000"/>
        <rFont val="맑은 고딕"/>
        <family val="3"/>
        <charset val="129"/>
        <scheme val="minor"/>
      </rPr>
      <t>이조 판서에 추증되고 충간</t>
    </r>
    <r>
      <rPr>
        <sz val="12"/>
        <color rgb="FF000000"/>
        <rFont val="한양신명조"/>
        <family val="3"/>
        <charset val="129"/>
      </rPr>
      <t>(</t>
    </r>
    <r>
      <rPr>
        <sz val="12"/>
        <color rgb="FF000000"/>
        <rFont val="맑은 고딕"/>
        <family val="3"/>
        <charset val="129"/>
        <scheme val="minor"/>
      </rPr>
      <t>忠簡</t>
    </r>
    <r>
      <rPr>
        <sz val="12"/>
        <color rgb="FF000000"/>
        <rFont val="한양신명조"/>
        <family val="3"/>
        <charset val="129"/>
      </rPr>
      <t>)</t>
    </r>
    <r>
      <rPr>
        <sz val="12"/>
        <color rgb="FF000000"/>
        <rFont val="맑은 고딕"/>
        <family val="3"/>
        <charset val="129"/>
        <scheme val="minor"/>
      </rPr>
      <t>의 시호를 받았다</t>
    </r>
    <r>
      <rPr>
        <sz val="12"/>
        <color rgb="FF000000"/>
        <rFont val="한양신명조"/>
        <family val="3"/>
        <charset val="129"/>
      </rPr>
      <t>.</t>
    </r>
    <phoneticPr fontId="1" type="noConversion"/>
  </si>
  <si>
    <t>李東標</t>
  </si>
  <si>
    <r>
      <t>[</t>
    </r>
    <r>
      <rPr>
        <sz val="12"/>
        <color rgb="FF000000"/>
        <rFont val="맑은 고딕"/>
        <family val="3"/>
        <charset val="129"/>
        <scheme val="minor"/>
      </rPr>
      <t>주</t>
    </r>
    <r>
      <rPr>
        <sz val="12"/>
        <color rgb="FF000000"/>
        <rFont val="한양신명조"/>
        <family val="3"/>
        <charset val="129"/>
      </rPr>
      <t>D-022]</t>
    </r>
    <r>
      <rPr>
        <sz val="12"/>
        <color rgb="FF000000"/>
        <rFont val="맑은 고딕"/>
        <family val="3"/>
        <charset val="129"/>
        <scheme val="minor"/>
      </rPr>
      <t>부지옹</t>
    </r>
    <r>
      <rPr>
        <sz val="12"/>
        <color rgb="FF000000"/>
        <rFont val="한양신명조"/>
        <family val="3"/>
        <charset val="129"/>
      </rPr>
      <t>(</t>
    </r>
    <r>
      <rPr>
        <sz val="12"/>
        <color rgb="FF000000"/>
        <rFont val="맑은 고딕"/>
        <family val="3"/>
        <charset val="129"/>
        <scheme val="minor"/>
      </rPr>
      <t>負之翁</t>
    </r>
    <r>
      <rPr>
        <sz val="12"/>
        <color rgb="FF000000"/>
        <rFont val="한양신명조"/>
        <family val="3"/>
        <charset val="129"/>
      </rPr>
      <t xml:space="preserve">) : </t>
    </r>
    <r>
      <rPr>
        <sz val="12"/>
        <color rgb="FF000000"/>
        <rFont val="맑은 고딕"/>
        <family val="3"/>
        <charset val="129"/>
        <scheme val="minor"/>
      </rPr>
      <t>녹문</t>
    </r>
    <r>
      <rPr>
        <sz val="12"/>
        <color rgb="FF000000"/>
        <rFont val="한양신명조"/>
        <family val="3"/>
        <charset val="129"/>
      </rPr>
      <t>(</t>
    </r>
    <r>
      <rPr>
        <sz val="12"/>
        <color rgb="FF000000"/>
        <rFont val="맑은 고딕"/>
        <family val="3"/>
        <charset val="129"/>
        <scheme val="minor"/>
      </rPr>
      <t>鹿門</t>
    </r>
    <r>
      <rPr>
        <sz val="12"/>
        <color rgb="FF000000"/>
        <rFont val="한양신명조"/>
        <family val="3"/>
        <charset val="129"/>
      </rPr>
      <t xml:space="preserve">) </t>
    </r>
    <r>
      <rPr>
        <sz val="12"/>
        <color rgb="FF000000"/>
        <rFont val="맑은 고딕"/>
        <family val="3"/>
        <charset val="129"/>
        <scheme val="minor"/>
      </rPr>
      <t>이한중</t>
    </r>
    <r>
      <rPr>
        <sz val="12"/>
        <color rgb="FF000000"/>
        <rFont val="한양신명조"/>
        <family val="3"/>
        <charset val="129"/>
      </rPr>
      <t>(</t>
    </r>
    <r>
      <rPr>
        <sz val="12"/>
        <color rgb="FF000000"/>
        <rFont val="맑은 고딕"/>
        <family val="3"/>
        <charset val="129"/>
        <scheme val="minor"/>
      </rPr>
      <t>李漢中</t>
    </r>
    <r>
      <rPr>
        <sz val="12"/>
        <color rgb="FF000000"/>
        <rFont val="한양신명조"/>
        <family val="3"/>
        <charset val="129"/>
      </rPr>
      <t>, 1775~1836)</t>
    </r>
    <r>
      <rPr>
        <sz val="12"/>
        <color rgb="FF000000"/>
        <rFont val="맑은 고딕"/>
        <family val="3"/>
        <charset val="129"/>
        <scheme val="minor"/>
      </rPr>
      <t>이 스스로에게 붙인 이름이다</t>
    </r>
    <r>
      <rPr>
        <sz val="12"/>
        <color rgb="FF000000"/>
        <rFont val="한양신명조"/>
        <family val="3"/>
        <charset val="129"/>
      </rPr>
      <t xml:space="preserve">. </t>
    </r>
    <r>
      <rPr>
        <sz val="12"/>
        <color rgb="FF000000"/>
        <rFont val="맑은 고딕"/>
        <family val="3"/>
        <charset val="129"/>
        <scheme val="minor"/>
      </rPr>
      <t>이한중이 은거하려고 아내와 함께 산속으로 들어갈 때</t>
    </r>
    <r>
      <rPr>
        <sz val="12"/>
        <color rgb="FF000000"/>
        <rFont val="한양신명조"/>
        <family val="3"/>
        <charset val="129"/>
      </rPr>
      <t xml:space="preserve">, </t>
    </r>
    <r>
      <rPr>
        <sz val="12"/>
        <color rgb="FF000000"/>
        <rFont val="맑은 고딕"/>
        <family val="3"/>
        <charset val="129"/>
        <scheme val="minor"/>
      </rPr>
      <t>자신은 짐을 등에 지고 갔다고 하여 부지</t>
    </r>
    <r>
      <rPr>
        <sz val="12"/>
        <color rgb="FF000000"/>
        <rFont val="한양신명조"/>
        <family val="3"/>
        <charset val="129"/>
      </rPr>
      <t>(</t>
    </r>
    <r>
      <rPr>
        <sz val="12"/>
        <color rgb="FF000000"/>
        <rFont val="맑은 고딕"/>
        <family val="3"/>
        <charset val="129"/>
        <scheme val="minor"/>
      </rPr>
      <t>負之</t>
    </r>
    <r>
      <rPr>
        <sz val="12"/>
        <color rgb="FF000000"/>
        <rFont val="한양신명조"/>
        <family val="3"/>
        <charset val="129"/>
      </rPr>
      <t>)</t>
    </r>
    <r>
      <rPr>
        <sz val="12"/>
        <color rgb="FF000000"/>
        <rFont val="맑은 고딕"/>
        <family val="3"/>
        <charset val="129"/>
        <scheme val="minor"/>
      </rPr>
      <t>라고 부르고</t>
    </r>
    <r>
      <rPr>
        <sz val="12"/>
        <color rgb="FF000000"/>
        <rFont val="한양신명조"/>
        <family val="3"/>
        <charset val="129"/>
      </rPr>
      <t xml:space="preserve">, </t>
    </r>
    <r>
      <rPr>
        <sz val="12"/>
        <color rgb="FF000000"/>
        <rFont val="맑은 고딕"/>
        <family val="3"/>
        <charset val="129"/>
        <scheme val="minor"/>
      </rPr>
      <t>아내는 머리에 이고 갔다고 하여 대지</t>
    </r>
    <r>
      <rPr>
        <sz val="12"/>
        <color rgb="FF000000"/>
        <rFont val="한양신명조"/>
        <family val="3"/>
        <charset val="129"/>
      </rPr>
      <t>(</t>
    </r>
    <r>
      <rPr>
        <sz val="12"/>
        <color rgb="FF000000"/>
        <rFont val="맑은 고딕"/>
        <family val="3"/>
        <charset val="129"/>
        <scheme val="minor"/>
      </rPr>
      <t>戴之</t>
    </r>
    <r>
      <rPr>
        <sz val="12"/>
        <color rgb="FF000000"/>
        <rFont val="한양신명조"/>
        <family val="3"/>
        <charset val="129"/>
      </rPr>
      <t>)</t>
    </r>
    <r>
      <rPr>
        <sz val="12"/>
        <color rgb="FF000000"/>
        <rFont val="맑은 고딕"/>
        <family val="3"/>
        <charset val="129"/>
        <scheme val="minor"/>
      </rPr>
      <t>라고 불렀다</t>
    </r>
    <r>
      <rPr>
        <sz val="12"/>
        <color rgb="FF000000"/>
        <rFont val="한양신명조"/>
        <family val="3"/>
        <charset val="129"/>
      </rPr>
      <t xml:space="preserve">. </t>
    </r>
    <r>
      <rPr>
        <sz val="12"/>
        <color rgb="FF000000"/>
        <rFont val="맑은 고딕"/>
        <family val="3"/>
        <charset val="129"/>
        <scheme val="minor"/>
      </rPr>
      <t>《響山集 卷</t>
    </r>
    <r>
      <rPr>
        <sz val="12"/>
        <color rgb="FF000000"/>
        <rFont val="한양신명조"/>
        <family val="3"/>
        <charset val="129"/>
      </rPr>
      <t xml:space="preserve">16 </t>
    </r>
    <r>
      <rPr>
        <sz val="12"/>
        <color rgb="FF000000"/>
        <rFont val="맑은 고딕"/>
        <family val="3"/>
        <charset val="129"/>
        <scheme val="minor"/>
      </rPr>
      <t>鹿門處士李公行狀》</t>
    </r>
    <phoneticPr fontId="1" type="noConversion"/>
  </si>
  <si>
    <t>李漢中</t>
  </si>
  <si>
    <t>구로</t>
    <phoneticPr fontId="1" type="noConversion"/>
  </si>
  <si>
    <r>
      <t>[</t>
    </r>
    <r>
      <rPr>
        <sz val="12"/>
        <color rgb="FF000000"/>
        <rFont val="맑은 고딕"/>
        <family val="3"/>
        <charset val="129"/>
        <scheme val="minor"/>
      </rPr>
      <t>주</t>
    </r>
    <r>
      <rPr>
        <sz val="12"/>
        <color rgb="FF000000"/>
        <rFont val="한양신명조"/>
        <family val="3"/>
        <charset val="129"/>
      </rPr>
      <t>D-023]</t>
    </r>
    <r>
      <rPr>
        <sz val="12"/>
        <color rgb="FF000000"/>
        <rFont val="맑은 고딕"/>
        <family val="3"/>
        <charset val="129"/>
        <scheme val="minor"/>
      </rPr>
      <t>구로</t>
    </r>
    <r>
      <rPr>
        <sz val="12"/>
        <color rgb="FF000000"/>
        <rFont val="한양신명조"/>
        <family val="3"/>
        <charset val="129"/>
      </rPr>
      <t>(</t>
    </r>
    <r>
      <rPr>
        <sz val="12"/>
        <color rgb="FF000000"/>
        <rFont val="맑은 고딕"/>
        <family val="3"/>
        <charset val="129"/>
        <scheme val="minor"/>
      </rPr>
      <t>劬勞</t>
    </r>
    <r>
      <rPr>
        <sz val="12"/>
        <color rgb="FF000000"/>
        <rFont val="한양신명조"/>
        <family val="3"/>
        <charset val="129"/>
      </rPr>
      <t>)</t>
    </r>
    <r>
      <rPr>
        <sz val="12"/>
        <color rgb="FF000000"/>
        <rFont val="맑은 고딕"/>
        <family val="3"/>
        <charset val="129"/>
        <scheme val="minor"/>
      </rPr>
      <t xml:space="preserve">의 은혜 </t>
    </r>
    <r>
      <rPr>
        <sz val="12"/>
        <color rgb="FF000000"/>
        <rFont val="한양신명조"/>
        <family val="3"/>
        <charset val="129"/>
      </rPr>
      <t xml:space="preserve">: </t>
    </r>
    <r>
      <rPr>
        <sz val="12"/>
        <color rgb="FF000000"/>
        <rFont val="맑은 고딕"/>
        <family val="3"/>
        <charset val="129"/>
        <scheme val="minor"/>
      </rPr>
      <t>자기를 낳아 기른 부모의 은혜를 말한다</t>
    </r>
    <r>
      <rPr>
        <sz val="12"/>
        <color rgb="FF000000"/>
        <rFont val="한양신명조"/>
        <family val="3"/>
        <charset val="129"/>
      </rPr>
      <t xml:space="preserve">. </t>
    </r>
    <r>
      <rPr>
        <sz val="12"/>
        <color rgb="FF000000"/>
        <rFont val="맑은 고딕"/>
        <family val="3"/>
        <charset val="129"/>
        <scheme val="minor"/>
      </rPr>
      <t>《시경》 〈육아</t>
    </r>
    <r>
      <rPr>
        <sz val="12"/>
        <color rgb="FF000000"/>
        <rFont val="한양신명조"/>
        <family val="3"/>
        <charset val="129"/>
      </rPr>
      <t>(</t>
    </r>
    <r>
      <rPr>
        <sz val="12"/>
        <color rgb="FF000000"/>
        <rFont val="맑은 고딕"/>
        <family val="3"/>
        <charset val="129"/>
        <scheme val="minor"/>
      </rPr>
      <t>蓼莪</t>
    </r>
    <r>
      <rPr>
        <sz val="12"/>
        <color rgb="FF000000"/>
        <rFont val="한양신명조"/>
        <family val="3"/>
        <charset val="129"/>
      </rPr>
      <t>)</t>
    </r>
    <r>
      <rPr>
        <sz val="12"/>
        <color rgb="FF000000"/>
        <rFont val="맑은 고딕"/>
        <family val="3"/>
        <charset val="129"/>
        <scheme val="minor"/>
      </rPr>
      <t xml:space="preserve">〉의 </t>
    </r>
    <r>
      <rPr>
        <sz val="12"/>
        <color rgb="FF000000"/>
        <rFont val="한양신명조"/>
        <family val="3"/>
        <charset val="129"/>
      </rPr>
      <t>“</t>
    </r>
    <r>
      <rPr>
        <sz val="12"/>
        <color rgb="FF000000"/>
        <rFont val="맑은 고딕"/>
        <family val="3"/>
        <charset val="129"/>
        <scheme val="minor"/>
      </rPr>
      <t>슬프고 슬프도다</t>
    </r>
    <r>
      <rPr>
        <sz val="12"/>
        <color rgb="FF000000"/>
        <rFont val="한양신명조"/>
        <family val="3"/>
        <charset val="129"/>
      </rPr>
      <t xml:space="preserve">, </t>
    </r>
    <r>
      <rPr>
        <sz val="12"/>
        <color rgb="FF000000"/>
        <rFont val="맑은 고딕"/>
        <family val="3"/>
        <charset val="129"/>
        <scheme val="minor"/>
      </rPr>
      <t>부모여</t>
    </r>
    <r>
      <rPr>
        <sz val="12"/>
        <color rgb="FF000000"/>
        <rFont val="한양신명조"/>
        <family val="3"/>
        <charset val="129"/>
      </rPr>
      <t xml:space="preserve">. </t>
    </r>
    <r>
      <rPr>
        <sz val="12"/>
        <color rgb="FF000000"/>
        <rFont val="맑은 고딕"/>
        <family val="3"/>
        <charset val="129"/>
        <scheme val="minor"/>
      </rPr>
      <t>나를 낳으시느라 수고하셨도다</t>
    </r>
    <r>
      <rPr>
        <sz val="12"/>
        <color rgb="FF000000"/>
        <rFont val="한양신명조"/>
        <family val="3"/>
        <charset val="129"/>
      </rPr>
      <t>.</t>
    </r>
    <r>
      <rPr>
        <sz val="12"/>
        <color rgb="FF000000"/>
        <rFont val="맑은 고딕"/>
        <family val="3"/>
        <charset val="129"/>
        <scheme val="minor"/>
      </rPr>
      <t>〔哀哀父母 生我劬勞〕</t>
    </r>
    <r>
      <rPr>
        <sz val="12"/>
        <color rgb="FF000000"/>
        <rFont val="한양신명조"/>
        <family val="3"/>
        <charset val="129"/>
      </rPr>
      <t>”</t>
    </r>
    <r>
      <rPr>
        <sz val="12"/>
        <color rgb="FF000000"/>
        <rFont val="맑은 고딕"/>
        <family val="3"/>
        <charset val="129"/>
        <scheme val="minor"/>
      </rPr>
      <t>라는 구절에서 따온 말이다</t>
    </r>
    <r>
      <rPr>
        <sz val="12"/>
        <color rgb="FF000000"/>
        <rFont val="한양신명조"/>
        <family val="3"/>
        <charset val="129"/>
      </rPr>
      <t>.</t>
    </r>
    <phoneticPr fontId="1" type="noConversion"/>
  </si>
  <si>
    <t>劬勞</t>
  </si>
  <si>
    <t>명리</t>
    <phoneticPr fontId="1" type="noConversion"/>
  </si>
  <si>
    <r>
      <t>[</t>
    </r>
    <r>
      <rPr>
        <sz val="12"/>
        <color rgb="FF000000"/>
        <rFont val="맑은 고딕"/>
        <family val="3"/>
        <charset val="129"/>
        <scheme val="minor"/>
      </rPr>
      <t>주</t>
    </r>
    <r>
      <rPr>
        <sz val="12"/>
        <color rgb="FF000000"/>
        <rFont val="한양신명조"/>
        <family val="3"/>
        <charset val="129"/>
      </rPr>
      <t>D-027]</t>
    </r>
    <r>
      <rPr>
        <sz val="12"/>
        <color rgb="FF000000"/>
        <rFont val="맑은 고딕"/>
        <family val="3"/>
        <charset val="129"/>
        <scheme val="minor"/>
      </rPr>
      <t>명리</t>
    </r>
    <r>
      <rPr>
        <sz val="12"/>
        <color rgb="FF000000"/>
        <rFont val="한양신명조"/>
        <family val="3"/>
        <charset val="129"/>
      </rPr>
      <t>(</t>
    </r>
    <r>
      <rPr>
        <sz val="12"/>
        <color rgb="FF000000"/>
        <rFont val="맑은 고딕"/>
        <family val="3"/>
        <charset val="129"/>
        <scheme val="minor"/>
      </rPr>
      <t>名理</t>
    </r>
    <r>
      <rPr>
        <sz val="12"/>
        <color rgb="FF000000"/>
        <rFont val="한양신명조"/>
        <family val="3"/>
        <charset val="129"/>
      </rPr>
      <t>)</t>
    </r>
    <r>
      <rPr>
        <sz val="12"/>
        <color rgb="FF000000"/>
        <rFont val="맑은 고딕"/>
        <family val="3"/>
        <charset val="129"/>
        <scheme val="minor"/>
      </rPr>
      <t xml:space="preserve">의 생활 </t>
    </r>
    <r>
      <rPr>
        <sz val="12"/>
        <color rgb="FF000000"/>
        <rFont val="한양신명조"/>
        <family val="3"/>
        <charset val="129"/>
      </rPr>
      <t xml:space="preserve">: </t>
    </r>
    <r>
      <rPr>
        <sz val="12"/>
        <color rgb="FF000000"/>
        <rFont val="맑은 고딕"/>
        <family val="3"/>
        <charset val="129"/>
        <scheme val="minor"/>
      </rPr>
      <t xml:space="preserve">원문의 </t>
    </r>
    <r>
      <rPr>
        <sz val="12"/>
        <color rgb="FF000000"/>
        <rFont val="한양신명조"/>
        <family val="3"/>
        <charset val="129"/>
      </rPr>
      <t>‘</t>
    </r>
    <r>
      <rPr>
        <sz val="12"/>
        <color rgb="FF000000"/>
        <rFont val="맑은 고딕"/>
        <family val="3"/>
        <charset val="129"/>
        <scheme val="minor"/>
      </rPr>
      <t>명리점필</t>
    </r>
    <r>
      <rPr>
        <sz val="12"/>
        <color rgb="FF000000"/>
        <rFont val="한양신명조"/>
        <family val="3"/>
        <charset val="129"/>
      </rPr>
      <t>(</t>
    </r>
    <r>
      <rPr>
        <sz val="12"/>
        <color rgb="FF000000"/>
        <rFont val="맑은 고딕"/>
        <family val="3"/>
        <charset val="129"/>
        <scheme val="minor"/>
      </rPr>
      <t>名理佔畢</t>
    </r>
    <r>
      <rPr>
        <sz val="12"/>
        <color rgb="FF000000"/>
        <rFont val="한양신명조"/>
        <family val="3"/>
        <charset val="129"/>
      </rPr>
      <t>)’</t>
    </r>
    <r>
      <rPr>
        <sz val="12"/>
        <color rgb="FF000000"/>
        <rFont val="맑은 고딕"/>
        <family val="3"/>
        <charset val="129"/>
        <scheme val="minor"/>
      </rPr>
      <t>을 번역한 것이다</t>
    </r>
    <r>
      <rPr>
        <sz val="12"/>
        <color rgb="FF000000"/>
        <rFont val="한양신명조"/>
        <family val="3"/>
        <charset val="129"/>
      </rPr>
      <t xml:space="preserve">. </t>
    </r>
    <r>
      <rPr>
        <sz val="12"/>
        <color rgb="FF000000"/>
        <rFont val="맑은 고딕"/>
        <family val="3"/>
        <charset val="129"/>
        <scheme val="minor"/>
      </rPr>
      <t>여기서 명리는 청담</t>
    </r>
    <r>
      <rPr>
        <sz val="12"/>
        <color rgb="FF000000"/>
        <rFont val="한양신명조"/>
        <family val="3"/>
        <charset val="129"/>
      </rPr>
      <t>(</t>
    </r>
    <r>
      <rPr>
        <sz val="12"/>
        <color rgb="FF000000"/>
        <rFont val="맑은 고딕"/>
        <family val="3"/>
        <charset val="129"/>
        <scheme val="minor"/>
      </rPr>
      <t>淸淡</t>
    </r>
    <r>
      <rPr>
        <sz val="12"/>
        <color rgb="FF000000"/>
        <rFont val="한양신명조"/>
        <family val="3"/>
        <charset val="129"/>
      </rPr>
      <t>)</t>
    </r>
    <r>
      <rPr>
        <sz val="12"/>
        <color rgb="FF000000"/>
        <rFont val="맑은 고딕"/>
        <family val="3"/>
        <charset val="129"/>
        <scheme val="minor"/>
      </rPr>
      <t>이나 도가</t>
    </r>
    <r>
      <rPr>
        <sz val="12"/>
        <color rgb="FF000000"/>
        <rFont val="한양신명조"/>
        <family val="3"/>
        <charset val="129"/>
      </rPr>
      <t>(</t>
    </r>
    <r>
      <rPr>
        <sz val="12"/>
        <color rgb="FF000000"/>
        <rFont val="맑은 고딕"/>
        <family val="3"/>
        <charset val="129"/>
        <scheme val="minor"/>
      </rPr>
      <t>道家</t>
    </r>
    <r>
      <rPr>
        <sz val="12"/>
        <color rgb="FF000000"/>
        <rFont val="한양신명조"/>
        <family val="3"/>
        <charset val="129"/>
      </rPr>
      <t>)</t>
    </r>
    <r>
      <rPr>
        <sz val="12"/>
        <color rgb="FF000000"/>
        <rFont val="맑은 고딕"/>
        <family val="3"/>
        <charset val="129"/>
        <scheme val="minor"/>
      </rPr>
      <t>의 의미에 가까운 것으로 보았다</t>
    </r>
    <r>
      <rPr>
        <sz val="12"/>
        <color rgb="FF000000"/>
        <rFont val="한양신명조"/>
        <family val="3"/>
        <charset val="129"/>
      </rPr>
      <t>.</t>
    </r>
    <phoneticPr fontId="1" type="noConversion"/>
  </si>
  <si>
    <t>名理</t>
  </si>
  <si>
    <r>
      <t>[</t>
    </r>
    <r>
      <rPr>
        <sz val="12"/>
        <color rgb="FF000000"/>
        <rFont val="맑은 고딕"/>
        <family val="3"/>
        <charset val="129"/>
        <scheme val="minor"/>
      </rPr>
      <t>주</t>
    </r>
    <r>
      <rPr>
        <sz val="12"/>
        <color rgb="FF000000"/>
        <rFont val="한양신명조"/>
        <family val="3"/>
        <charset val="129"/>
      </rPr>
      <t>D-029]</t>
    </r>
    <r>
      <rPr>
        <sz val="12"/>
        <color rgb="FF000000"/>
        <rFont val="맑은 고딕"/>
        <family val="3"/>
        <charset val="129"/>
        <scheme val="minor"/>
      </rPr>
      <t xml:space="preserve">만년에 …… 즐거움 </t>
    </r>
    <r>
      <rPr>
        <sz val="12"/>
        <color rgb="FF000000"/>
        <rFont val="한양신명조"/>
        <family val="3"/>
        <charset val="129"/>
      </rPr>
      <t xml:space="preserve">: </t>
    </r>
    <r>
      <rPr>
        <sz val="12"/>
        <color rgb="FF000000"/>
        <rFont val="맑은 고딕"/>
        <family val="3"/>
        <charset val="129"/>
        <scheme val="minor"/>
      </rPr>
      <t xml:space="preserve">원문의 </t>
    </r>
    <r>
      <rPr>
        <sz val="12"/>
        <color rgb="FF000000"/>
        <rFont val="한양신명조"/>
        <family val="3"/>
        <charset val="129"/>
      </rPr>
      <t>‘</t>
    </r>
    <r>
      <rPr>
        <sz val="12"/>
        <color rgb="FF000000"/>
        <rFont val="맑은 고딕"/>
        <family val="3"/>
        <charset val="129"/>
        <scheme val="minor"/>
      </rPr>
      <t>상유</t>
    </r>
    <r>
      <rPr>
        <sz val="12"/>
        <color rgb="FF000000"/>
        <rFont val="한양신명조"/>
        <family val="3"/>
        <charset val="129"/>
      </rPr>
      <t>(</t>
    </r>
    <r>
      <rPr>
        <sz val="12"/>
        <color rgb="FF000000"/>
        <rFont val="맑은 고딕"/>
        <family val="3"/>
        <charset val="129"/>
        <scheme val="minor"/>
      </rPr>
      <t>桑楡</t>
    </r>
    <r>
      <rPr>
        <sz val="12"/>
        <color rgb="FF000000"/>
        <rFont val="한양신명조"/>
        <family val="3"/>
        <charset val="129"/>
      </rPr>
      <t>)’</t>
    </r>
    <r>
      <rPr>
        <sz val="12"/>
        <color rgb="FF000000"/>
        <rFont val="맑은 고딕"/>
        <family val="3"/>
        <charset val="129"/>
        <scheme val="minor"/>
      </rPr>
      <t>는 해가 지는 곳으로 인생의 만년을 뜻한다</t>
    </r>
    <r>
      <rPr>
        <sz val="12"/>
        <color rgb="FF000000"/>
        <rFont val="한양신명조"/>
        <family val="3"/>
        <charset val="129"/>
      </rPr>
      <t xml:space="preserve">. </t>
    </r>
    <r>
      <rPr>
        <sz val="12"/>
        <color rgb="FF000000"/>
        <rFont val="맑은 고딕"/>
        <family val="3"/>
        <charset val="129"/>
        <scheme val="minor"/>
      </rPr>
      <t>마원</t>
    </r>
    <r>
      <rPr>
        <sz val="12"/>
        <color rgb="FF000000"/>
        <rFont val="한양신명조"/>
        <family val="3"/>
        <charset val="129"/>
      </rPr>
      <t>(</t>
    </r>
    <r>
      <rPr>
        <sz val="12"/>
        <color rgb="FF000000"/>
        <rFont val="맑은 고딕"/>
        <family val="3"/>
        <charset val="129"/>
        <scheme val="minor"/>
      </rPr>
      <t>馬援</t>
    </r>
    <r>
      <rPr>
        <sz val="12"/>
        <color rgb="FF000000"/>
        <rFont val="한양신명조"/>
        <family val="3"/>
        <charset val="129"/>
      </rPr>
      <t>)</t>
    </r>
    <r>
      <rPr>
        <sz val="12"/>
        <color rgb="FF000000"/>
        <rFont val="맑은 고딕"/>
        <family val="3"/>
        <charset val="129"/>
        <scheme val="minor"/>
      </rPr>
      <t xml:space="preserve">이 </t>
    </r>
    <r>
      <rPr>
        <sz val="12"/>
        <color rgb="FF000000"/>
        <rFont val="한양신명조"/>
        <family val="3"/>
        <charset val="129"/>
      </rPr>
      <t>“</t>
    </r>
    <r>
      <rPr>
        <sz val="12"/>
        <color rgb="FF000000"/>
        <rFont val="맑은 고딕"/>
        <family val="3"/>
        <charset val="129"/>
        <scheme val="minor"/>
      </rPr>
      <t>처음에는 비록 회계에서 날개를 드리웠지만 마침내 민지에서 날개를 떨칠 수 있었으니</t>
    </r>
    <r>
      <rPr>
        <sz val="12"/>
        <color rgb="FF000000"/>
        <rFont val="한양신명조"/>
        <family val="3"/>
        <charset val="129"/>
      </rPr>
      <t xml:space="preserve">, </t>
    </r>
    <r>
      <rPr>
        <sz val="12"/>
        <color rgb="FF000000"/>
        <rFont val="맑은 고딕"/>
        <family val="3"/>
        <charset val="129"/>
        <scheme val="minor"/>
      </rPr>
      <t>동우에서는 잃었지만 상유에서 거두었다 이를 만하다</t>
    </r>
    <r>
      <rPr>
        <sz val="12"/>
        <color rgb="FF000000"/>
        <rFont val="한양신명조"/>
        <family val="3"/>
        <charset val="129"/>
      </rPr>
      <t>.</t>
    </r>
    <r>
      <rPr>
        <sz val="12"/>
        <color rgb="FF000000"/>
        <rFont val="맑은 고딕"/>
        <family val="3"/>
        <charset val="129"/>
        <scheme val="minor"/>
      </rPr>
      <t>〔始雖垂翅回谿 終能奮翼黽池 可謂失之東隅 收之桑楡〕</t>
    </r>
    <r>
      <rPr>
        <sz val="12"/>
        <color rgb="FF000000"/>
        <rFont val="한양신명조"/>
        <family val="3"/>
        <charset val="129"/>
      </rPr>
      <t>”</t>
    </r>
    <r>
      <rPr>
        <sz val="12"/>
        <color rgb="FF000000"/>
        <rFont val="맑은 고딕"/>
        <family val="3"/>
        <charset val="129"/>
        <scheme val="minor"/>
      </rPr>
      <t>라고 하였다</t>
    </r>
    <r>
      <rPr>
        <sz val="12"/>
        <color rgb="FF000000"/>
        <rFont val="한양신명조"/>
        <family val="3"/>
        <charset val="129"/>
      </rPr>
      <t xml:space="preserve">. </t>
    </r>
    <r>
      <rPr>
        <sz val="12"/>
        <color rgb="FF000000"/>
        <rFont val="맑은 고딕"/>
        <family val="3"/>
        <charset val="129"/>
        <scheme val="minor"/>
      </rPr>
      <t>《後漢書 卷</t>
    </r>
    <r>
      <rPr>
        <sz val="12"/>
        <color rgb="FF000000"/>
        <rFont val="한양신명조"/>
        <family val="3"/>
        <charset val="129"/>
      </rPr>
      <t xml:space="preserve">24 </t>
    </r>
    <r>
      <rPr>
        <sz val="12"/>
        <color rgb="FF000000"/>
        <rFont val="맑은 고딕"/>
        <family val="3"/>
        <charset val="129"/>
        <scheme val="minor"/>
      </rPr>
      <t xml:space="preserve">馬援列傳》 원문의 </t>
    </r>
    <r>
      <rPr>
        <sz val="12"/>
        <color rgb="FF000000"/>
        <rFont val="한양신명조"/>
        <family val="3"/>
        <charset val="129"/>
      </rPr>
      <t>‘</t>
    </r>
    <r>
      <rPr>
        <sz val="12"/>
        <color rgb="FF000000"/>
        <rFont val="맑은 고딕"/>
        <family val="3"/>
        <charset val="129"/>
        <scheme val="minor"/>
      </rPr>
      <t>이택</t>
    </r>
    <r>
      <rPr>
        <sz val="12"/>
        <color rgb="FF000000"/>
        <rFont val="한양신명조"/>
        <family val="3"/>
        <charset val="129"/>
      </rPr>
      <t>(</t>
    </r>
    <r>
      <rPr>
        <sz val="12"/>
        <color rgb="FF000000"/>
        <rFont val="맑은 고딕"/>
        <family val="3"/>
        <charset val="129"/>
        <scheme val="minor"/>
      </rPr>
      <t>麗澤</t>
    </r>
    <r>
      <rPr>
        <sz val="12"/>
        <color rgb="FF000000"/>
        <rFont val="한양신명조"/>
        <family val="3"/>
        <charset val="129"/>
      </rPr>
      <t>)’</t>
    </r>
    <r>
      <rPr>
        <sz val="12"/>
        <color rgb="FF000000"/>
        <rFont val="맑은 고딕"/>
        <family val="3"/>
        <charset val="129"/>
        <scheme val="minor"/>
      </rPr>
      <t>은 서로 붙어 있는 두 개의 연못이라는 뜻으로</t>
    </r>
    <r>
      <rPr>
        <sz val="12"/>
        <color rgb="FF000000"/>
        <rFont val="한양신명조"/>
        <family val="3"/>
        <charset val="129"/>
      </rPr>
      <t xml:space="preserve">, </t>
    </r>
    <r>
      <rPr>
        <sz val="12"/>
        <color rgb="FF000000"/>
        <rFont val="맑은 고딕"/>
        <family val="3"/>
        <charset val="129"/>
        <scheme val="minor"/>
      </rPr>
      <t>붕우 간에 서로 도움을 주며 학문을 토론하고 덕을 닦아 나아가는 것을 말한다</t>
    </r>
    <r>
      <rPr>
        <sz val="12"/>
        <color rgb="FF000000"/>
        <rFont val="한양신명조"/>
        <family val="3"/>
        <charset val="129"/>
      </rPr>
      <t xml:space="preserve">. </t>
    </r>
    <r>
      <rPr>
        <sz val="12"/>
        <color rgb="FF000000"/>
        <rFont val="맑은 고딕"/>
        <family val="3"/>
        <charset val="129"/>
        <scheme val="minor"/>
      </rPr>
      <t>《周易 兌卦 象》</t>
    </r>
  </si>
  <si>
    <t>桑楡麗澤之樂</t>
  </si>
  <si>
    <t>상유이택지낙</t>
    <phoneticPr fontId="1" type="noConversion"/>
  </si>
  <si>
    <t>[주D-030]신선의 삶을 산다 : 원문의 ‘질화산양(叱華山羊)’에서 ‘질양(叱羊)’을 번역한 것이다. 한(漢)나라 때 도사 황초평(黃初平)이 흰 돌을 향해 일어나라고 소리치자 모두 양으로 변했다는 ‘질석성양(叱石成羊)’의 고사가 있다. 《藝文類聚 卷94 神仙傳》</t>
    <phoneticPr fontId="1" type="noConversion"/>
  </si>
  <si>
    <t>叱石成羊</t>
  </si>
  <si>
    <t>질석성양</t>
    <phoneticPr fontId="1" type="noConversion"/>
  </si>
  <si>
    <t>[주D-010]분수를 …… 보답했고 : 촌초심(寸草心)은 부모의 은혜에 보답하는 마음을 말한다. 당나라 맹교(孟郊)의 〈유자음(游子吟)〉에 “한 치의 풀과 같은 자식의 마음을 가지고서, 봄날의 햇볕 같은 어머니의 사랑을 보답하기 어려워라.〔難將寸草心 報得三春暉〕” 한 데서 나왔다.</t>
    <phoneticPr fontId="1" type="noConversion"/>
  </si>
  <si>
    <t>寸草心</t>
  </si>
  <si>
    <t>촌초심</t>
    <phoneticPr fontId="1" type="noConversion"/>
  </si>
  <si>
    <r>
      <t xml:space="preserve">[주D-011]공언(空言)으로 …… 본받았으니 : 전광옥이 임금에 대한 충심에서 국가 정책에 대한 몇 가지 설을 지었던 것을 두고 한 말이다. 공언은 당시에 채용되지 못한 정당한 주장을 말하는데, 공자가 “내가 공언을 남기려는 것은, 실제 일어난 일 가운데 매우 절실한 것을 드러내어 분명히 밝히는 것만 못하다.〔我欲載之空言 不如見之於行事之深切著明也〕” 하고, 《춘추(春秋)》를 짓게 된 데서 온 말이다. 《史記 太史公自序》 </t>
    </r>
    <r>
      <rPr>
        <u/>
        <sz val="12"/>
        <color rgb="FF000000"/>
        <rFont val="맑은 고딕"/>
        <family val="3"/>
        <charset val="129"/>
        <scheme val="minor"/>
      </rPr>
      <t>해바라기의 마음은 임금을 향한 정성으로 국가를 걱정하는 것을 말한다.</t>
    </r>
  </si>
  <si>
    <t>葵藿心</t>
  </si>
  <si>
    <t>규곽심</t>
    <phoneticPr fontId="1" type="noConversion"/>
  </si>
  <si>
    <t>[주D-005]생삼(生三)의 의리 : 생삼의 의리는 나를 낳아 주고 세상에 살아갈 수 있게 한 세 분, 즉 부모ㆍ스승ㆍ임금을 같은 마음으로 섬기는 의리를 말한다. 진(晉)나라 대부 난공자(欒共子)는 “백성은 세 분 밑에서 살아가니 그들을 똑같이 섬긴다.〔民生於三 事之如一〕” 하였다. 《國語 晉語》</t>
  </si>
  <si>
    <t>生三義</t>
  </si>
  <si>
    <t>생삼의</t>
    <phoneticPr fontId="1" type="noConversion"/>
  </si>
  <si>
    <t>김도화</t>
    <phoneticPr fontId="1" type="noConversion"/>
  </si>
  <si>
    <t>[주D-001]김장 도화(金丈道和) : 1825~1912. 본관은 의성(義城), 자는 달민(達民), 호는 척암(拓菴)이다. 유치명의 문인으로, 을미사변과 단발령에 항거하여 안동군 유림 대표로 거의통문(擧義通文)을 발표하였고, 경술국치를 당하자 항의문과 규탄문을 발표하여 일제에 항거하였다. 1983년 건국 포장이 추서되었다.</t>
    <phoneticPr fontId="1" type="noConversion"/>
  </si>
  <si>
    <t>金道和</t>
    <phoneticPr fontId="1" type="noConversion"/>
  </si>
  <si>
    <t>주D-007]잡초를 …… 일구어 : 남을 성심으로 대하고, 경서(經書)를 근본으로 삼아 사설(邪說)에 빠져들지 않았음을 말한다. 원문의 ‘표(?)’는, 조(趙)나라 문자(文子)가 신의(信義)의 효과를 농부에 비유하여 “잡초를 제거하고〔?〕 북을 주면〔?〕 비록 기근이 든다 해도 반드시 풍년의 수확을 얻는 것과 같다.〔是?是? 雖有饑饉 必有?年〕” 한 데서 나왔다. 《春秋左氏傳 昭公元年》 또 ‘치(?)’는, 당나라의 한유(韓愈)가 아들에게 학문을 권하며 지어 준 〈부독서성남(符讀書城南)〉 시에서 “경전의 가르침은 곧 전답과 같은 것이다.〔經訓乃??〕” 한 데서 나온 것으로, 농사는 전답이 있어야 지을 수 있듯이 모든 학문의 시작은 경서의 가르침에 있음을 말한 것이다. 《古文眞寶前集 卷1 勸學文》</t>
  </si>
  <si>
    <t>是穮是菑</t>
  </si>
  <si>
    <t>시표시치</t>
    <phoneticPr fontId="1" type="noConversion"/>
  </si>
  <si>
    <t>[주D-001]초수 : 포로(捕虜)가 되었다는 말. 진후(晉侯)가 군부(軍府)를 순시(巡視)하다가 종의(鍾儀)에게 묻기를 “남관(南冠)을 쓰고 갇혀 있는 사람은 누구냐?” 하니 유사(有司)가 대답하기를 “정인(鄭人)이 잡아 바친 초(楚)의 죄수입니다.” 하였다. 《左傳 成公 9年》</t>
  </si>
  <si>
    <t>楚囚</t>
  </si>
  <si>
    <t>초수</t>
    <phoneticPr fontId="1" type="noConversion"/>
  </si>
  <si>
    <t>[주D-002]요학 : 상식으로 생각할 수 없는 역경을 뚫고 돌아왔다는 말. 정영위(丁令威)가 영허산(靈虛山)에서 도(道)를 배운 뒤에 학으로 화해 요동(遼東)에 돌아와서 공중에서 배회하며 말하기를, “새가 되었다. 새가 되었다. 정영위는 집을 떠난 지 천년 만에 지금 돌아왔네.”라고 하였다. 《搜神後記》</t>
  </si>
  <si>
    <t xml:space="preserve">[주D-003]갈구 : 타국에서 고국을 그리는 마음을 말함. 춘추 시대 여(黎) 나라 신하가 위 나라에 원조를 구하러 갔었는데 위 나라가 선뜻 들어주지 않아 오랫동안 그 나라에 머무르게 되매, 그때 시절에 따라 사물이 변함을 보고 “모구의 칡이여, 어쩌면 마디가 그렇게 길어졌는가.[旄丘之葛兮 何誔之節兮]”라고 읊었다. 《詩經 邶風 旄丘》 誔 속일 정 </t>
  </si>
  <si>
    <t>葛邱</t>
  </si>
  <si>
    <t>遼鶴</t>
  </si>
  <si>
    <t>요학</t>
    <phoneticPr fontId="1" type="noConversion"/>
  </si>
  <si>
    <t>갈구</t>
    <phoneticPr fontId="1" type="noConversion"/>
  </si>
  <si>
    <t>[주D-004]정위조 : 새 이름. 일명 원금(寃禽). 염제(炎帝)의 딸이 동해(東海)에 빠져 죽고 정위로 화(化)하여 항상 서산(西山)의 나무와 돌을 물어다가 동해를 메웠다 한다. 《述異記》</t>
  </si>
  <si>
    <t>精衛</t>
  </si>
  <si>
    <t>정위</t>
    <phoneticPr fontId="1" type="noConversion"/>
  </si>
  <si>
    <t>훤초</t>
    <phoneticPr fontId="1" type="noConversion"/>
  </si>
  <si>
    <t>[주D-005]훤초 : 어머니 계신 곳을 훤당(萱堂)이라 하니 훤은 곧 어머니를 가리킨 말. 《시경(詩經)》 위풍(衛風) 백혜(伯兮)에 “어떻게 하면 훤초(諼草)를 얻어다 배(背)에 심을고.[焉得諼草言樹之背]”라 하였고, 그 주(註)에 ‘훤(諼)은 훤(萱)이요 배(背)는 북쪽에 있는 당[北堂] 곧 부인네가 거처하는 곳이다.’고 하였다.</t>
    <phoneticPr fontId="1" type="noConversion"/>
  </si>
  <si>
    <t>諼草 萱堂</t>
    <phoneticPr fontId="1" type="noConversion"/>
  </si>
  <si>
    <t>殷山</t>
  </si>
  <si>
    <t>주D-006]은산 : 수양산(首陽山)을 가리킨다. 백이(伯夷)와 숙제(叔齊)가 주 무왕(周武王)이 상(商)의 주왕(紂王)을 칠 때에 “신하로서 임금을 칠 수 없다.”고 간하였으나, 받아들여지지 않으니, 이 산에 들어가서 고사리를 캐먹다가 굶어 죽었다.</t>
  </si>
  <si>
    <t>은산</t>
    <phoneticPr fontId="1" type="noConversion"/>
  </si>
  <si>
    <t>[주D-007]도경 : 진(晉)의 도잠(陶潛)의 집 옆에 있는 지름길. 〈귀거래사(歸去來辭)〉에 “삼경(三徑)은 황폐했으나…… [三徑就荒]”라 하였다.</t>
  </si>
  <si>
    <t>[주D-008]눈을 먹는데 : 서한(西漢) 무제(武帝) 때에 소무(蘇武)가 중랑장(中郞將)으로 흉노에게 사신 갔었는데 흉노의 임금 선우(單于)가 항복하라고 위협했으나 소무는 끝까지 굽히지 않다가 땅굴 속에 구금되어 담요의 털을 눈[雪]과 뭉쳐서 먹고 연명했다.</t>
  </si>
  <si>
    <t>陶逕</t>
  </si>
  <si>
    <t>飱雪</t>
  </si>
  <si>
    <t>손설</t>
    <phoneticPr fontId="1" type="noConversion"/>
  </si>
  <si>
    <t>도경</t>
    <phoneticPr fontId="1" type="noConversion"/>
  </si>
  <si>
    <t>邊羊久不乳</t>
  </si>
  <si>
    <t>변양구불유</t>
    <phoneticPr fontId="1" type="noConversion"/>
  </si>
  <si>
    <t>주D-009]변방 양은 오래도록 젖이 나지 않으니 : 서한(西漢) 무제(武帝) 때에 소무(蘇武)가 중랑장(中郞將)으로 흉노에게 사신 갔었는데 흉노의 임금 선우(單于)가 항복하라고 위협했으나 소무는 끝까지 굽히지 않다가 땅굴 속에 구금되어 담요의 털을 눈[雪]과 뭉쳐서 먹고 연명했다. 북해(北海)로 옮기어 양(羊)을 기르게 하며 선우는 말하기를 “수양[羝羊]의, 젖이 나야 돌려보내 주겠다.” 하였다. 소무는 한(漢)의 깃대를 짚고 19년 동안이나 고생을 하다가 뒤에 돌아왔다 한다.</t>
  </si>
  <si>
    <t>[주D-010]누더기 : 옷이 해져 기운 것이 메추라기처럼 달렸다는 말. 《순자(荀子)》 대략(大畧)에 “자하(子夏)가 가난하여 옷이 메추라기[鶉] 매달아[懸] 놓은 것 같다.” 하였다.</t>
  </si>
  <si>
    <t>懸鶉</t>
  </si>
  <si>
    <t>현순</t>
    <phoneticPr fontId="1" type="noConversion"/>
  </si>
  <si>
    <t>[주D-011]계옥 : 땔나무는 계수나무와 같이 귀하고 쌀은 옥(玉)같이 귀하다는 말. 《전국책(戰國策)》 초책(楚策)에 소진(蘇秦)이 말하기를 “초 나라의 밥은 옥(玉)보다 귀하고 땔나무는 계수나무[桂]보다 귀하다.” 하였다.</t>
  </si>
  <si>
    <t>桂玉</t>
  </si>
  <si>
    <t>계옥</t>
    <phoneticPr fontId="1" type="noConversion"/>
  </si>
  <si>
    <t>[주D-012]장주로 변하여라 : 장주(莊周)는 전국(戰國) 때 송(宋)의 몽현(蒙縣)사람으로 일찍이 칠원리(漆園吏)를 지냈다. 그 저서(著書), 《장자(莊子)》 제물론(齊物論)에 “과거에 장주는 꿈에 나비가 되어서 훨훨 날아다녔다.[昔莊周夢爲胡蝶 栩栩然胡蝶也]” 하였다. 栩栩然 허허연 - 훨훨, 황홀한 모양</t>
  </si>
  <si>
    <t>歸夢幻莊周</t>
  </si>
  <si>
    <t>귀몽환장주</t>
    <phoneticPr fontId="1" type="noConversion"/>
  </si>
  <si>
    <t>[주D-014]석정 : 시(詩)를 보았다는 말. 한유(韓愈)의 〈석정연구서(石鼎聯句序)〉에 “화로 가운데 있는 석정을 가리키며 희에게 이르기를 ‘자네가 시를 잘 짓는다 하니 나하고 같이 저 석정(石鼎)을 두고 시를 지어 보려나?’ 하였다.” 했다.</t>
  </si>
  <si>
    <t>[주D-015]형주를 처음 알았다 : 간절히 바라던 사람을 처음으로 만났다는 말. 이백(李白)이 형주 자사(荊州刺使) 한유에게 보낸 글에 “평생 만호후로 봉해지는 것보다는 다만 한 형주를 한번 만나보기가 소원이다.[生不用封萬戶侯 但願一識韓荊州]” 하였다.</t>
  </si>
  <si>
    <t>石鼎</t>
  </si>
  <si>
    <t>識荆州</t>
  </si>
  <si>
    <t>석정</t>
    <phoneticPr fontId="1" type="noConversion"/>
  </si>
  <si>
    <t>식형주</t>
    <phoneticPr fontId="1" type="noConversion"/>
  </si>
  <si>
    <t>[주D-001]언덕 위의 구름 : 남조(南朝) 양(梁) 나라 처사(處士) 도홍경(陶弘景)이 산중에서 시를 짓기를, “산중에 무엇이 있나, 언덕 위에 흰구름이 많네. 다만 스스로 유쾌하고 기뻐할 뿐이요, 그것을 가져 임금에게 줄 수는 없네.” 하였다.</t>
  </si>
  <si>
    <t>陶公隴上雲</t>
  </si>
  <si>
    <t>도공롱상운</t>
    <phoneticPr fontId="1" type="noConversion"/>
  </si>
  <si>
    <t>[주D-002]이와 같다 : 공자가 내[川] 위에서 흐르는 물을 보고, “가는 것이 이와 같구나[如斯]. 낮과 밤으로 쉬지 않네.”라고 탄식하였다. 주자(朱子)가 거기에 주석을 내어, “이것은 도체(道體)가 쉬지 않고 우주간에 유행함을 말한 것이다.”하였다. 《論語》</t>
  </si>
  <si>
    <t>[주D-003]명(明)ㆍ성(誠) : “명(明)으로부터 성(誠)을 이루는 것을 성(聖)이라 이른다.” 하였다. 《中庸》</t>
  </si>
  <si>
    <t>[주D-004]새가 자주 나는 것 : 《논어》 첫장에, “배워서 때때로 익히면[習] 기쁘지 아니하랴.” 하였다. 주자(朱子)가 습자(習字)를 해석하기를, “습(習)은 어린 새새끼가 처음에 나르기를 배우느라고 자주 나는 것을 익힌다는 뜻이다.” 하였다. 이것은 시습재(時習齋)에 속한 시인데 재(齋)의 이름도 그래서 지은 것이다. 《論語》</t>
  </si>
  <si>
    <t xml:space="preserve">[주D-005]좋은 음식 …… 기쁘게 함 : 맹자(孟子)의 말에, “이의(理義)가 나의 마음을 기쁘게 함이 고기가 나의 입을 기쁘게 함과 같다.” 하였다. </t>
  </si>
  <si>
    <t>[주D-006]닭고기와 기장 : 공자의 제자 자로(子路)가 공자를 따라가다가 길을 잃어 한 노인의 집에서 자는데 주인이 닭을 잡고 기장으로 음식을 만들어 잘 대접하였다 한다.</t>
  </si>
  <si>
    <t>[주D-007]새와 짐승과 같이 살 수 없었네 : 공자가 길을 가다가 은자(隱者)인 장저(長沮)와 걸익(桀溺)에게, ‘안 될 줄 알면서 억지로 하려는 사람’이라는 조롱을 들었다. 공자는, “새와 짐승과 같이 떼[群]를 할 수 없으니 내가 이 사람을 버리고 누구와 함께 살까.” 하였다. 《論語》</t>
  </si>
  <si>
    <t>如斯</t>
  </si>
  <si>
    <t>여사</t>
    <phoneticPr fontId="1" type="noConversion"/>
  </si>
  <si>
    <t>明誠</t>
  </si>
  <si>
    <t>數飛</t>
  </si>
  <si>
    <t>珍烹悅口頤</t>
  </si>
  <si>
    <t>진팽열구이</t>
    <phoneticPr fontId="1" type="noConversion"/>
  </si>
  <si>
    <t>삭비</t>
    <phoneticPr fontId="1" type="noConversion"/>
  </si>
  <si>
    <t>명성</t>
    <phoneticPr fontId="1" type="noConversion"/>
  </si>
  <si>
    <r>
      <t xml:space="preserve">[주D-008]스승 따라 바다에 뗏목을 탈 뜻 : </t>
    </r>
    <r>
      <rPr>
        <u/>
        <sz val="12"/>
        <color rgb="FF000000"/>
        <rFont val="맑은 고딕"/>
        <family val="3"/>
        <charset val="129"/>
        <scheme val="minor"/>
      </rPr>
      <t>공자가 말하기를, “도(道)를 행할 수 없으니 뗏목을 타고 바다에 떠서 가겠다.</t>
    </r>
    <r>
      <rPr>
        <sz val="12"/>
        <color rgb="FF000000"/>
        <rFont val="맑은 고딕"/>
        <family val="3"/>
        <charset val="129"/>
        <scheme val="minor"/>
      </rPr>
      <t xml:space="preserve"> 나를 따를 자는 유(由 자로(子路))로다.” 하였다. 《論語》</t>
    </r>
    <phoneticPr fontId="1" type="noConversion"/>
  </si>
  <si>
    <t>非鳥獸群</t>
  </si>
  <si>
    <t>鷄黍</t>
  </si>
  <si>
    <t>계서</t>
    <phoneticPr fontId="1" type="noConversion"/>
  </si>
  <si>
    <t>비조수군</t>
    <phoneticPr fontId="1" type="noConversion"/>
  </si>
  <si>
    <t>從師浮海志</t>
  </si>
  <si>
    <t>종사부해지</t>
    <phoneticPr fontId="1" type="noConversion"/>
  </si>
  <si>
    <t>[주D-009]옛 현인이 살던 땅 : 한(漢) 나라 처사(處士) 정자진(鄭子眞)이 곡구(谷口)에 숨어서 밭갈고 살았다.</t>
  </si>
  <si>
    <t>[주D-011]명성(明誠) 큰 책 : 《중용》의 비은장(費隱章)을 말한다.</t>
  </si>
  <si>
    <t>[주D-012]책을 보다가 …… 네모난 연못 : 주자(朱子)가 〈讀書有感〉이란 제목으로 시를 지었는데 그 시에, “반이랑 모난 연못은 한 거울이 열렸으니, 하늘 빛 구름 그림자가 함께 도네. 묻노라, 이것이 어찌 이렇게도 맑으냐. 근원에서 활수(活水)가 오는 까닭이네.” 하였다. 이것은 마음을 비유한 말이다.</t>
  </si>
  <si>
    <t>前賢地</t>
  </si>
  <si>
    <t>[주D-010]활발히 유행하는 …… 보겠네 : 《시경(詩經)》에, “솔개는 날아 하늘에 닿고 물고기는 못에서 뛴다[鳶飛戾天, 魚躍于淵].”는 문구가 있는데, 그것을 중용(中庸)에서 인용하였다. 주자(朱子)가 해설하기를, “이것은 천지의 조화가 활발히 유행하는 것을 나타낸 것이다.” 하였다.</t>
    <phoneticPr fontId="1" type="noConversion"/>
  </si>
  <si>
    <t>鳶飛戾天, 魚躍于淵</t>
  </si>
  <si>
    <t>전현지</t>
    <phoneticPr fontId="1" type="noConversion"/>
  </si>
  <si>
    <t>연비려천 어약우연</t>
    <phoneticPr fontId="1" type="noConversion"/>
  </si>
  <si>
    <t>明誠一巨編</t>
  </si>
  <si>
    <t>명성일거편</t>
    <phoneticPr fontId="1" type="noConversion"/>
  </si>
  <si>
    <t>觀書深喩在方塘</t>
  </si>
  <si>
    <t>관서심유재방당</t>
    <phoneticPr fontId="1" type="noConversion"/>
  </si>
  <si>
    <t>[주D-013]어부가 …… 깬 이를 : 굴원(屈原)이 지은 〈어부사(魚父辭)〉에, “굴원이 어부(漁父)를 만나서, ‘세상 사람이 다 취하였는데 나만 홀로 깨었으므로 이렇게 추방을 당하였다.’ 하니, 어부는, ‘세상 사람이 다 취하였거던 술찌꺼기라도 먹지 아니하고 왜 추방을 당하였는가.’ 하고는, 돛대를 두드리고 가면서, ‘창랑(滄浪)의 물이 맑거든 나의 갓끈을 씻을 것이요. 창랑수의 물이 탁하거든 나의 발을 씻으리라.’ 하였다.”는 말이 있다. 이것은 세상을 따라서 산다는 뜻이다.</t>
  </si>
  <si>
    <t>[주D-014]공자께서 …… 경계하신 말씀 : 《맹자(孟子)》에, “어떤 어린 아이가 노래를 부르기를, ‘창랑수의 물이 맑거든 나의 갓끈을 씻고 창랑수의 물이 탁하거든 나의 발을 씻으리로다.’ 하니, 공자가 듣고 제자들에게, ‘얘들아, 들어라. 맑으면 갓끈을 씻고 탁하면 발을 씻는다니 이것은 창랑수의 맑고 탁하기에 달려 있구나.’ 하였다.” 한다.</t>
  </si>
  <si>
    <t>漁父當年笑獨醒</t>
  </si>
  <si>
    <t>何如孔聖戒丁寧</t>
  </si>
  <si>
    <t>어부당년소독성</t>
    <phoneticPr fontId="1" type="noConversion"/>
  </si>
  <si>
    <t>하여공성계정녕</t>
    <phoneticPr fontId="1" type="noConversion"/>
  </si>
  <si>
    <t>[주D-017]연하의 고질병 : 당 나라 처사 전유암(田遊岩)이 찾아간 고종황제(高宗皇帝)에게 말하기를, “신은 천석고황(泉石膏肓)이요 연하고질(煙霞痼疾)입니다.” 하였다.</t>
    <phoneticPr fontId="1" type="noConversion"/>
  </si>
  <si>
    <t>煙霞痼疾</t>
  </si>
  <si>
    <t>연하고질</t>
    <phoneticPr fontId="1" type="noConversion"/>
  </si>
  <si>
    <t>[주D-020]과육(果育) : 그 아래 글에, “군자가 이것[蒙卦]을 본떠서 과단히 행하여 덕을 기른다[果行育德].” 하였다. 주역의 뜻은 모두가 때를 따라 중도를 얻는 데[時中] 있다.</t>
  </si>
  <si>
    <t>果行育德</t>
  </si>
  <si>
    <t>[주D-019]괘가 몽이 되니 : 《주역(周易)》 몽괘(蒙卦)에, “산 아래 샘이 나는 것이 몽(蒙)이니 군자가 어린이[蒙]를 바르게 기름은 성인의 공이다.” 하였다.</t>
    <phoneticPr fontId="1" type="noConversion"/>
  </si>
  <si>
    <t>蒙卦</t>
  </si>
  <si>
    <t>주역의 뜻은 모두가 때를 따라 중도를 얻는 데[時中] 있다.</t>
    <phoneticPr fontId="1" type="noConversion"/>
  </si>
  <si>
    <t>時中</t>
  </si>
  <si>
    <t>[주D-021]저절로 …… 슬프랴 : 《주역》 정괘(井卦)에, “샘이 깨끗한데도 먹어주지 않으니 마음이 슬프다.” 하였다.</t>
    <phoneticPr fontId="1" type="noConversion"/>
  </si>
  <si>
    <t>井卦</t>
  </si>
  <si>
    <t>몽괘</t>
    <phoneticPr fontId="1" type="noConversion"/>
  </si>
  <si>
    <t>과행육덕</t>
    <phoneticPr fontId="1" type="noConversion"/>
  </si>
  <si>
    <t>시중</t>
    <phoneticPr fontId="1" type="noConversion"/>
  </si>
  <si>
    <t>정괘</t>
    <phoneticPr fontId="1" type="noConversion"/>
  </si>
  <si>
    <t>庭草思一般</t>
  </si>
  <si>
    <t>[주D-022]뜰의 풀과 나의 의사가 일반이다 : 주렴계(周濂溪)가 우거진 풀을 제거하지 아니하면서, “이것이 나의 의사[自家意思]와 일반이다.” 하였다.</t>
  </si>
  <si>
    <t>[주D-023]도(圖)와 서(書) : 주렴계가 태극도(太極圖)와 통서(通書)를 지었다.</t>
  </si>
  <si>
    <t>[주D-025]이것은 원래 …… 나무로세 : 남조 시대(南朝時代)에 제 무제(齊武帝)가 촉(蜀)에서 바친 고운 버들을 보고, “이것이 풍류스럽기가 장서(張緖)의 젊었을 때와 같다.” 하였다.</t>
  </si>
  <si>
    <t>圖書</t>
  </si>
  <si>
    <t>[주D-024]눈에 부딪치자 : 《장자(莊子)》에, “온백설자(溫白雪子)가 공자를 보고는 말이 없었다. 제자들이 공자에게 물으니 공자는 답하기를, ‘이 사람은 눈이 부딪히자 도가 거기에 있다[目擊而道存].’ 하였다.” 한다.</t>
    <phoneticPr fontId="1" type="noConversion"/>
  </si>
  <si>
    <t>目擊而道存</t>
  </si>
  <si>
    <t>정초사일반</t>
    <phoneticPr fontId="1" type="noConversion"/>
  </si>
  <si>
    <t>도서</t>
    <phoneticPr fontId="1" type="noConversion"/>
  </si>
  <si>
    <t>목격이도존</t>
    <phoneticPr fontId="1" type="noConversion"/>
  </si>
  <si>
    <t>兩節翁</t>
  </si>
  <si>
    <r>
      <t xml:space="preserve">[주D-026]두 절옹(節翁) : 진(晉) 나라 도연명(陶淵明)이 문 앞에 다섯 버드나무가 있으므로 스스로 오류 선생(五柳先生)이라고 호를 지었다. 송 나라 소요부(邵堯夫)가 시를 짓기를, “버드나무 바람이 와서 얼굴에 부네[楊柳風來面上吹].” 하였다. </t>
    </r>
    <r>
      <rPr>
        <u/>
        <sz val="12"/>
        <color rgb="FF000000"/>
        <rFont val="맑은 고딕"/>
        <family val="3"/>
        <charset val="129"/>
        <scheme val="minor"/>
      </rPr>
      <t>도연명은 시호가 정절(靖節)이요, 소요부는 시호가 강절(康節)이다.</t>
    </r>
    <phoneticPr fontId="1" type="noConversion"/>
  </si>
  <si>
    <t>風流樹</t>
  </si>
  <si>
    <t>풍류수</t>
    <phoneticPr fontId="1" type="noConversion"/>
  </si>
  <si>
    <t>양절옹</t>
    <phoneticPr fontId="1" type="noConversion"/>
  </si>
  <si>
    <t>[주D-027]취미를 이루었으니 : 도연명의 글에, “동산에는 날로 다녀 취미를 이루었다.” 하였다.</t>
  </si>
  <si>
    <t>[주D-028]배우겠다는 것은 틀렸으나 : 공자의 제자가 채소밭 가꾸는 것을 배우려 하자 공자는 그것을 틀린 생각이라 하였다.</t>
  </si>
  <si>
    <t>趣成</t>
  </si>
  <si>
    <t>學誤</t>
  </si>
  <si>
    <t>[주D-029]장막 내리고도 : 한(漢) 나라 동중서(董重舒)가 장막을 내리우고 그 속에서 글을 읽으면서 3년 동안 후원(後園)에 가보지 아니하였다.</t>
  </si>
  <si>
    <t>[주D-030]물독을 안음이 …… 괴로우리 : 《장자(莊子)》에 한음장인(漢陰丈人)이 채소밭에 물을 주느라고 물독을 안고 괴롭게 오르내렸다.</t>
  </si>
  <si>
    <t>[주D-031]이중(二仲) : 후한(後漢) 장허(莊詡)가 숨어 살면서 대숲 밑에 세 가닥 길[徑]을 내어 두고 양중(羊仲)ㆍ구중(求仲) 두 친구가 내왕하였다.</t>
  </si>
  <si>
    <t>[주D-033]술도 없이 …… 가득 땄던 것보다는 : 도연명이 구일에 국화를 따 손에 가득하였으나 술이 없었다고 하였다.</t>
  </si>
  <si>
    <t>下帷</t>
  </si>
  <si>
    <t>抱甕</t>
  </si>
  <si>
    <t>二仲 , 蔣卿</t>
    <phoneticPr fontId="1" type="noConversion"/>
  </si>
  <si>
    <t>취성</t>
    <phoneticPr fontId="1" type="noConversion"/>
  </si>
  <si>
    <t>학오</t>
    <phoneticPr fontId="1" type="noConversion"/>
  </si>
  <si>
    <t>하유</t>
    <phoneticPr fontId="1" type="noConversion"/>
  </si>
  <si>
    <t>포옹</t>
    <phoneticPr fontId="1" type="noConversion"/>
  </si>
  <si>
    <t>이중, 장경</t>
    <phoneticPr fontId="1" type="noConversion"/>
  </si>
  <si>
    <t>[주D-036]수명 : 《장자》에, “떡갈나무가 재목에 쓰이지 못하므로 대목의 도끼에 찍히지 않고 제 수명대로 산다.” 하였다.</t>
  </si>
  <si>
    <t>[주D-037]베임을 당한다 : 《장자》에, “옻나무는 쓸 데가 있으므로 사람에게 베임을 당하는 것이다.” 하였다.</t>
  </si>
  <si>
    <t>[주D-032]취미 : 산기슭을 취미(翠微)라 한다. 당 나라 두목지(杜牧之)의 〈구일시(九日詩)〉에, “손과 더불어 술병을 이끌고 취미에 올랐다.” 하였다.</t>
    <phoneticPr fontId="1" type="noConversion"/>
  </si>
  <si>
    <t>翠微</t>
  </si>
  <si>
    <t>취미</t>
    <phoneticPr fontId="1" type="noConversion"/>
  </si>
  <si>
    <t>菊花空滿手  九日故事</t>
    <phoneticPr fontId="1" type="noConversion"/>
  </si>
  <si>
    <t>[주D-034]호로(湖老) : 당 나라 장지화(張志和)인데 강호(江湖)에 숨어 살던 처사다. 호를 연파조도(煙波釣徒)라 하였다.</t>
    <phoneticPr fontId="1" type="noConversion"/>
  </si>
  <si>
    <t>湖老</t>
  </si>
  <si>
    <t>[주D-035]파선(坡仙) : 파선(坡仙)은 소동파(蘇東坡)를 말한다. 소동파가 가을에 적벽강(赤壁江)에 놀면서 지은 〈적벽부(赤壁賦)〉에, “계수나무 돛대로 흐르는 물을 거슬러 올라가네.” 하였다.</t>
    <phoneticPr fontId="1" type="noConversion"/>
  </si>
  <si>
    <t>坡仙</t>
  </si>
  <si>
    <t>국화공만수</t>
    <phoneticPr fontId="1" type="noConversion"/>
  </si>
  <si>
    <t>호로</t>
    <phoneticPr fontId="1" type="noConversion"/>
  </si>
  <si>
    <t>파선</t>
    <phoneticPr fontId="1" type="noConversion"/>
  </si>
  <si>
    <t>見割</t>
  </si>
  <si>
    <t>櫟之不材</t>
  </si>
  <si>
    <t>력지부재</t>
    <phoneticPr fontId="1" type="noConversion"/>
  </si>
  <si>
    <t>견할</t>
    <phoneticPr fontId="1" type="noConversion"/>
  </si>
  <si>
    <r>
      <t>물살을 가로막고 물이 한 군데로만 흐르게 터놓은 다음 거기에 통발이나 살을 놓아서 고기를 잡는 장치(</t>
    </r>
    <r>
      <rPr>
        <sz val="12"/>
        <color rgb="FF313131"/>
        <rFont val="바탕"/>
        <family val="1"/>
        <charset val="129"/>
      </rPr>
      <t>裝置</t>
    </r>
    <r>
      <rPr>
        <sz val="12"/>
        <color rgb="FF313131"/>
        <rFont val="돋움"/>
        <family val="3"/>
        <charset val="129"/>
      </rPr>
      <t>)</t>
    </r>
  </si>
  <si>
    <t>魚梁</t>
  </si>
  <si>
    <t>[주D-038]병혈(丙穴) : 촉중(蜀中)에 있는 물구멍인데 맛 좋은 물고기가 난다고 한다.</t>
    <phoneticPr fontId="1" type="noConversion"/>
  </si>
  <si>
    <t>丙穴</t>
  </si>
  <si>
    <t>[주D-039]나는 시내 한쪽으로 물러가네 : 퇴계(退溪)는 매우 근신하므로 국가에서 관리하는 어량(魚梁)에 물고기를 잡지 못하게 하는 금령(禁令)을 피하여 거처를 옮겼고, 뒤에는 혹 장래에 자손들이 금령을 범할 것을 염려하여 어량 위에 있던 집을 다른 데로 옮기기까지 하였다.</t>
    <phoneticPr fontId="1" type="noConversion"/>
  </si>
  <si>
    <t>[주D-040]기사(機事) : 《장자(莊子)》에, “기심(機心)이 있으면 기사(機事)가 있다.” 하였다. 《열자(列子)》에, “바닷가에 사는 사람이 해오리[鷗]를 사랑하는 이가 있었는데, 매일 바닷가에 나가면 해오리가 100여 마리가 와서 모였다. 하루는 그 아버지가, ‘내일은 해오리 한 마리를 기지고 오너라, 내가 구경하겠다.’ 하였더니, 다음날에는 해오리들이 공중에서 춤을 추면서 내려오지 않았다.”는 말이 있다. 이상은(李商隱)의 글에, “바다 첨지가 기심을 잊자 해오리가 피하지 않더니 마음을 바꾸자 해오리가 날아갔다.” 하였다.</t>
    <phoneticPr fontId="1" type="noConversion"/>
  </si>
  <si>
    <t>병혈</t>
    <phoneticPr fontId="1" type="noConversion"/>
  </si>
  <si>
    <t>어량</t>
    <phoneticPr fontId="1" type="noConversion"/>
  </si>
  <si>
    <t>機心 機事</t>
    <phoneticPr fontId="1" type="noConversion"/>
  </si>
  <si>
    <t>기심 , 기사</t>
    <phoneticPr fontId="1" type="noConversion"/>
  </si>
  <si>
    <t>[주D-041]친압하여 맹세 있으니 : 두보(杜甫)의 시에, “동해의 해오리와 친압[狎]하기를 원한다.” 하였고 황산곡(黃山谷)의 시에, “이 마음에 횐 해오리와 맹세하기를 기약한다.” 하였다.</t>
  </si>
  <si>
    <t>[주D-042]구고(九臯) : 《시경》에, “학(鶴)이 구고(九臯)에 우는데 소리가 하늘에 들린다.” 하였다.</t>
  </si>
  <si>
    <t>[주D-043]배에 스쳐 …… 놀라게 : 소동파(蘇東坡)의 〈적벽부(赤壁賦)〉에, “밤중에 학 한 마리가 강을 질러 동으로부터 와서 나의 배를 스쳐 가더니 꿈에 한 도사(道士)가 깃 옷[羽衣]을 펄럭거리며 왔다.” 하였다.</t>
  </si>
  <si>
    <t>[주D-045]호량에 즐거움을 아는 것 : 장자(莊子)와 혜자(惠子)가 호량(濠梁)에서 물고기 노는 것을 보다가 장자가 말하기를, “물고기들이 즐겁구나.” 하니, 혜자는 장자에게, “자네가 물고기가 아닌데 어찌 물고기의 즐거움을 아는가?” 하였다. 장자는, “자네가 내가 아닌데 어찌 내가 물고기의 즐거움을 모를 줄을 아는가?” 하였다.</t>
  </si>
  <si>
    <t>[주D-046]당(棠)에 가서 물고기 보던 것 : 《좌전(左傳)》에 노은공(魯隱公)이 당(棠)이란 지방에 가서 물고기를 구경한 사실이 적혀 있다. 그것을 비방한 것이다.</t>
  </si>
  <si>
    <t>狎而有盟</t>
  </si>
  <si>
    <t>掠舟</t>
  </si>
  <si>
    <t>鳴皐</t>
  </si>
  <si>
    <r>
      <t>[주D-044]검정 일산 : 한(漢) 나라 제도에 태수(太守)는 검정 일산을 썼다. [주D-005]조개(</t>
    </r>
    <r>
      <rPr>
        <sz val="12"/>
        <color rgb="FF000000"/>
        <rFont val="맑은 고딕"/>
        <family val="3"/>
        <charset val="128"/>
        <scheme val="minor"/>
      </rPr>
      <t>皂</t>
    </r>
    <r>
      <rPr>
        <sz val="12"/>
        <color rgb="FF000000"/>
        <rFont val="맑은 고딕"/>
        <family val="3"/>
        <charset val="129"/>
        <scheme val="minor"/>
      </rPr>
      <t>蓋) : 관원들이 쓰는 검은 색의 일산(日傘)인데, 흔히 수령의 행차를 뜻하는 말로 쓰인다.</t>
    </r>
    <phoneticPr fontId="1" type="noConversion"/>
  </si>
  <si>
    <r>
      <t>皂</t>
    </r>
    <r>
      <rPr>
        <sz val="20"/>
        <color theme="1"/>
        <rFont val="맑은 고딕"/>
        <family val="2"/>
        <charset val="129"/>
        <scheme val="minor"/>
      </rPr>
      <t>蓋</t>
    </r>
  </si>
  <si>
    <t>조개</t>
    <phoneticPr fontId="1" type="noConversion"/>
  </si>
  <si>
    <t>략주</t>
    <phoneticPr fontId="1" type="noConversion"/>
  </si>
  <si>
    <t>명고</t>
    <phoneticPr fontId="1" type="noConversion"/>
  </si>
  <si>
    <t>압이유맹</t>
    <phoneticPr fontId="1" type="noConversion"/>
  </si>
  <si>
    <t>樂匪知濠</t>
  </si>
  <si>
    <t>擧似如棠</t>
  </si>
  <si>
    <t>주D-047]동해가 뽕나무 밭 되기도 : 선녀(仙女) 마고(麻姑)가 말하기를, “나는 동해가 뽕나무 밭이 되는 것을 3번이나 보았다. 그저께 봉래(蓬萊)에 가보니 바닷물이 전일보다 얕아졌더라.” 하였다. 《신선전(神仙傳)》에 나오는 말임.</t>
  </si>
  <si>
    <t>[주D-048]만(蠻)과 촉(觸)은 왜 싸우나 : 《장자》에, “달팽이의 오른쪽 뿔에는 만(蠻)이라는 나라가 있고 왼쪽 뿔에는 촉(觸)이라는 나라가 있었는데, 서로 땅을 다투어 싸워서 송장이 수만 명이나 났다.” 하였다.</t>
  </si>
  <si>
    <t>[주D-049]탕의 반명 : 임금의 반처럼 명명(盤銘)에, “날마다 새롭고 또 날마다 새롭다.” 하였다.</t>
  </si>
  <si>
    <t>[주D-050]희황씨 이전의 사람으로 …… 누워 있으면 : 도연명이 6월에 북창에 시원하게 누워서, “희황 이전의 사람이다.” 하였다. 회황은 태고 시대의 임금 복희씨(伏羲氏)를 말한 것이다.</t>
  </si>
  <si>
    <t>蠻觸何事</t>
  </si>
  <si>
    <t>海桑一朝</t>
  </si>
  <si>
    <t>낙비지호</t>
    <phoneticPr fontId="1" type="noConversion"/>
  </si>
  <si>
    <t>거사여당</t>
    <phoneticPr fontId="1" type="noConversion"/>
  </si>
  <si>
    <t>해상일조</t>
    <phoneticPr fontId="1" type="noConversion"/>
  </si>
  <si>
    <t>만촉하사</t>
    <phoneticPr fontId="1" type="noConversion"/>
  </si>
  <si>
    <t>[주D-053]도가(道家)의 명(冥)도 아니다 : 불교에서는 공(空)을 주장하고 도가(道家)에서는 명(冥)을 주장한다. 명(冥)은 모든 정(情)과 생각을 초월한 이상경(理想境)이다.</t>
  </si>
  <si>
    <t>湯盤日戒銘</t>
  </si>
  <si>
    <t>羲皇上</t>
  </si>
  <si>
    <t>[주D-008]고금(皐禽) : 학의 별칭이다. 《시경》 〈소아(小雅) 학명(鶴鳴)〉에 “학이 구고의 늪에서 우니, 그 소리가 하늘에 들린다.[鶴鳴于九皐 聲聞于天]” 한 데서 온 말이다</t>
    <phoneticPr fontId="1" type="noConversion"/>
  </si>
  <si>
    <t>皐禽</t>
  </si>
  <si>
    <t>고금</t>
    <phoneticPr fontId="1" type="noConversion"/>
  </si>
  <si>
    <t>[주D-051]회옹이 느끼도록 하는가 : 회옹은 주자(朱子)인데 주자가 영균(靈均 굴원(屈原)의 자)을 사모하였다.</t>
    <phoneticPr fontId="1" type="noConversion"/>
  </si>
  <si>
    <t>회옹 굴원</t>
    <phoneticPr fontId="1" type="noConversion"/>
  </si>
  <si>
    <t>晦翁  靈均</t>
    <phoneticPr fontId="1" type="noConversion"/>
  </si>
  <si>
    <t>탕반일계명</t>
    <phoneticPr fontId="1" type="noConversion"/>
  </si>
  <si>
    <t>희황상</t>
    <phoneticPr fontId="1" type="noConversion"/>
  </si>
  <si>
    <t>[주D-052]삼경(三徑) : 한(漢) 나라 장허(蔣詡)가 대밭 속에 숨어살면서 세 길[三徑]을 내어 뜻맞는 친구 양중(羊仲)ㆍ구중(裘仲)과 왕래하였는데 도연명이 지은 귀거래사(歸去來辭)에, “삼경(三徑)은 묵었으나 솔과 국화는 아직 남았네.” 하였다.</t>
    <phoneticPr fontId="1" type="noConversion"/>
  </si>
  <si>
    <t>三徑</t>
  </si>
  <si>
    <t>不是禪空與道冥</t>
  </si>
  <si>
    <t>불시선공여도명</t>
    <phoneticPr fontId="1" type="noConversion"/>
  </si>
  <si>
    <t>臘酒</t>
  </si>
  <si>
    <t>납주</t>
    <phoneticPr fontId="1" type="noConversion"/>
  </si>
  <si>
    <t>豳風</t>
  </si>
  <si>
    <t>빈풍</t>
    <phoneticPr fontId="1" type="noConversion"/>
  </si>
  <si>
    <t xml:space="preserve">납주  (臘酒) [납쭈] 노주2(老酒)(1. 음력 12월에 담가서 다음 해에 거른 술). </t>
    <phoneticPr fontId="1" type="noConversion"/>
  </si>
  <si>
    <t>[주D-055]빈풍(豳風) : 《시경(詩經)》의 빈풍 칠월장(七月章)은 농가의 1년 생활을 노래한 것이다.</t>
    <phoneticPr fontId="1" type="noConversion"/>
  </si>
  <si>
    <t>[주D-063]쓸데없는 일 : 《장자》에서 나온 말인데 세상에는 쓸 데가 없으나 참으로 자신에게는 쓸 데가 있다는 말이다.</t>
  </si>
  <si>
    <t>[주D-056]초청(樵靑) : 당 나라 처사 장지화(張志和)에게 임금이 종 하나와 여종[婢] 하나를 주었더니 그것을 어동(漁童)ㆍ초청(樵靑)이라 이름 지었다. 초청은 나무를 해온다는 뜻이다.</t>
    <phoneticPr fontId="1" type="noConversion"/>
  </si>
  <si>
    <t>樵靑</t>
  </si>
  <si>
    <t>[주D-057]비돈(肥遯) : 《주역 돈괘(豚卦)》에 있는 말인데, 너그럽고 한가하게 자득(自得)하여 숨어 산다는 말이다.</t>
    <phoneticPr fontId="1" type="noConversion"/>
  </si>
  <si>
    <t>肥遯</t>
  </si>
  <si>
    <t>[주D-060]천광운영(天光雲影) : 주자의 시에, “반 이랑 네모난 연못이 한 거울을 이루었으니, 하늘빛 구름 그림자가 함께 돌고 돈다.” 하였는데, 이것은 사람의 마음에 비유한 것이다.</t>
    <phoneticPr fontId="1" type="noConversion"/>
  </si>
  <si>
    <t>天光雲影</t>
  </si>
  <si>
    <t>[주D-061]조식(調息) : 이는 호흡법을 말한 것이다.</t>
    <phoneticPr fontId="1" type="noConversion"/>
  </si>
  <si>
    <t>調息</t>
  </si>
  <si>
    <t>[주D-062]분비(憤悱) : 분비는 《논어》에 있는 말인데, 분(憤)은 마음에서 알려고 애쓰는 것이며 비(悱)는 입으로 말을 하고 싶으나 할 수 없는 모양을 말한다.</t>
    <phoneticPr fontId="1" type="noConversion"/>
  </si>
  <si>
    <t>憤悱</t>
  </si>
  <si>
    <t>[주D-064]번롱(樊籠) : 번(樊)은 짐승을 가두어 두는 우리요, 농(籠)은 새를 가두는 조롱(鳥籠)이다. 여기서는 벼슬살이를 가리킴.</t>
    <phoneticPr fontId="1" type="noConversion"/>
  </si>
  <si>
    <t>樊籠</t>
  </si>
  <si>
    <t>[주D-065]현허(玄虛) : 노자ㆍ장자의 도이다.</t>
    <phoneticPr fontId="1" type="noConversion"/>
  </si>
  <si>
    <t>玄虛</t>
  </si>
  <si>
    <t>[주D-066]조박(糟粕) : 제 환공(齊桓公)이 당상(堂上)에서 글을 읽는데 수레바퀴를 만들던 목수가, “임금님이 읽으시는 것은 무엇입니까?” 하니, 환공은 답하기를, “옛날 성인의 글이다.” 하였다. 목수가, “그러면 그것은 성인의 찌꺼기[糟粕]입니다.” 하였다. 환공이 물으니 목수가 대답하기를, “신이 수레바퀴 만드는 기술로 한 평생을 살아오는데 연장이나 법도는 자식에게 전하여 줄 수 있으나 연장을 천천히 놀리고 더디게 놀리는 묘한 솜씨는 자식에게 전할 수 없습니다. 옛날 성인은 글은 남겼으나 그 묘한 뜻은 전하지 못하였을 것입니다. 그러니, 글은 찌꺼기가 아니고 무엇이겠습니까?” 하였다. 《장자》에 나오는 말임.</t>
    <phoneticPr fontId="1" type="noConversion"/>
  </si>
  <si>
    <t>糟粕</t>
  </si>
  <si>
    <t>[주D-067]안연(顔淵)의 누항(陋巷)과 원헌(原憲)의 옹유(甕牖) : 공자의 제자 안연은 누추한 골목에서 가난하게 살았고, 원헌(原憲)은 오막살이 집에 깨어진 독으로 구멍을 내어 바라지 문으로 삼았다.</t>
    <phoneticPr fontId="1" type="noConversion"/>
  </si>
  <si>
    <t>顔淵 陋巷 原憲 甕牖</t>
    <phoneticPr fontId="1" type="noConversion"/>
  </si>
  <si>
    <t>안연 누항 원헌 옹유</t>
    <phoneticPr fontId="1" type="noConversion"/>
  </si>
  <si>
    <t>조박</t>
    <phoneticPr fontId="1" type="noConversion"/>
  </si>
  <si>
    <t>현허</t>
    <phoneticPr fontId="1" type="noConversion"/>
  </si>
  <si>
    <t>번롱</t>
    <phoneticPr fontId="1" type="noConversion"/>
  </si>
  <si>
    <t>분비</t>
    <phoneticPr fontId="1" type="noConversion"/>
  </si>
  <si>
    <t>조식</t>
    <phoneticPr fontId="1" type="noConversion"/>
  </si>
  <si>
    <t>천광운영</t>
    <phoneticPr fontId="1" type="noConversion"/>
  </si>
  <si>
    <t>비돈</t>
    <phoneticPr fontId="1" type="noConversion"/>
  </si>
  <si>
    <t>초청</t>
    <phoneticPr fontId="1" type="noConversion"/>
  </si>
  <si>
    <t>與點之歎</t>
  </si>
  <si>
    <t xml:space="preserve">어느 봄날, 공자가 몇몇 제자에게 각자의 포부를 말해보라고 했을 때 자로(子路), 공서화(公西華), 염유(有) 등은 세상에 나가서 큰 뜻을 세워보고 싶다고 하였으나 증점(曾點)만은 ‘따스한 봄날, 봄옷이 이루어지면 관자(冠者) 예닐곱 명을 데리고 기수(沂水)에서 목욕하고 무우대(舞雩臺)에서 바람을 쐬고 흥얼거리며 돌아오겠습니다’라고 했다. 이 말을 들은 공자가 탄식하며 말하길, ‘나는 증점의 뜻을 허여하겠노라’고 했던 것이다. 그것은 공자 자신이 어지러운 세상을 만나서 요순의 도와 문왕과 무왕의 덕을 베풀지 못하는 불우한 시대적 상황에 비추어 볼 때, 홀로 자신의 덕을 닦고 도를 즐기려는 데 뜻이 있는 증점의 마음에 깊은 공감을 나타낸 것을 의미하는 내용이었다. </t>
  </si>
  <si>
    <t>여점지탄( 증점을 허여한다는 탄식 )</t>
    <phoneticPr fontId="1" type="noConversion"/>
  </si>
  <si>
    <t xml:space="preserve">畸人 [ 기인 ]  ①성질(性質)이나 행동(行動)이 보통(普通) 사람과는 다른 사람 </t>
    <phoneticPr fontId="1" type="noConversion"/>
  </si>
  <si>
    <t>畸人</t>
  </si>
  <si>
    <t>기인</t>
    <phoneticPr fontId="1" type="noConversion"/>
  </si>
  <si>
    <t xml:space="preserve">단금 [斷金]  한국고전용어사전 인문과학 &gt; 언어 힘이 능히 강한 쇠를 자를 수 있음. 친구 사이의 우정(友情)이 쇠붙이도 자를 만큼 단단함을 비유할 때 쓰이며, 출전은 ≪주역(周易)≫ 계사전상(繫辭傳上)임. </t>
    <phoneticPr fontId="1" type="noConversion"/>
  </si>
  <si>
    <t>斷金</t>
  </si>
  <si>
    <t>단금</t>
    <phoneticPr fontId="1" type="noConversion"/>
  </si>
  <si>
    <t>난관에 부딪쳐 괴로워하면서도 충성을 다하는 모양.&lt;역경易經 건괘蹇卦&gt; [네이버 지식백과] 건건 [蹇蹇·??] (한시어사전, 2007.7.9, 국학자료원)</t>
  </si>
  <si>
    <t>건건</t>
    <phoneticPr fontId="1" type="noConversion"/>
  </si>
  <si>
    <t xml:space="preserve">謇謇, 蹇蹇 </t>
    <phoneticPr fontId="1" type="noConversion"/>
  </si>
  <si>
    <t xml:space="preserve">諄諄 순순 - 타이를 순 , 성실하고 삼가는 모양, 자세히 말하다. </t>
    <phoneticPr fontId="1" type="noConversion"/>
  </si>
  <si>
    <t>諄諄</t>
  </si>
  <si>
    <t>순순</t>
    <phoneticPr fontId="1" type="noConversion"/>
  </si>
  <si>
    <t>龜城</t>
  </si>
  <si>
    <t>구성</t>
    <phoneticPr fontId="1" type="noConversion"/>
  </si>
  <si>
    <t xml:space="preserve">경북 영주시, 경북 김천시 지례면 , 경남 산청군 단성면, 평북 구성시 , </t>
    <phoneticPr fontId="1" type="noConversion"/>
  </si>
  <si>
    <t>矢心</t>
  </si>
  <si>
    <t>시심</t>
    <phoneticPr fontId="1" type="noConversion"/>
  </si>
  <si>
    <t xml:space="preserve">矢心 시심  ---  마음속으로 맹세(盟誓)함 </t>
    <phoneticPr fontId="1" type="noConversion"/>
  </si>
  <si>
    <t>경호는 지금의 절강성(浙江省) 소흥시(紹興市) 남쪽에 위치한 호수이다. 당나라 하지장(賀知章)이 낙양에서 비서감(秘書監)을 지내던 천보(天寶) 3년(744)에 며칠 동안 신선이 된 꿈을 꾸고 난 다음, 그의 고향인 경호의 풍광이 그리워 벼슬을 그만두고 고향으로 돌아간 일</t>
  </si>
  <si>
    <t>鏡湖 , 賀知章</t>
    <phoneticPr fontId="1" type="noConversion"/>
  </si>
  <si>
    <t>경호, 하지장</t>
    <phoneticPr fontId="1" type="noConversion"/>
  </si>
  <si>
    <t>張翰</t>
  </si>
  <si>
    <t>장한</t>
    <phoneticPr fontId="1" type="noConversion"/>
  </si>
  <si>
    <r>
      <t xml:space="preserve">서진(西晉) 장한(張翰)이 낙양에서 제왕 경(齊王?)의 동조연(東曹?)을 지내다가 가을바람이 일어나는 것을 보고 그의 </t>
    </r>
    <r>
      <rPr>
        <b/>
        <sz val="14"/>
        <color theme="1"/>
        <rFont val="맑은 고딕"/>
        <family val="3"/>
        <charset val="129"/>
        <scheme val="minor"/>
      </rPr>
      <t>고향 강동(江東)의 순채 나물과 농어회 맛</t>
    </r>
    <r>
      <rPr>
        <sz val="12"/>
        <color theme="1"/>
        <rFont val="맑은 고딕"/>
        <family val="2"/>
        <charset val="129"/>
        <scheme val="minor"/>
      </rPr>
      <t>이 못내 그리워 역시 벼슬을 그만두고 고향으로 돌아간 고사를 인용한 것으로, 오건이 세상에 나가 벼슬살이를 하면서도 하지장과 장한처럼 고향의 여유롭고 한적한 생활에 대한 동경을 금치 못했다는 것이다. 《新唐書 卷196 隱逸列傳 賀知章》《晉書 卷92 文苑列傳 張翰》</t>
    </r>
    <phoneticPr fontId="1" type="noConversion"/>
  </si>
  <si>
    <t>[주D-001]옛사람의 육일 : 송나라 구양수(歐陽脩)가 자기가 좋아하는 장서(藏書), 고대의 금석문(金石文), 거문고, 바둑판, 술병 등 다섯 가지의 사물에다 자신을 포함하여 자기는 그 여섯 가지 중에 하나라는 뜻으로 육일거사(六一居士)라고 스스로 호를 붙인 것을 말한다. 《居士集 卷44 傳》</t>
  </si>
  <si>
    <t>[주D-002]굴자(屈子)가 …… 것 : 굴자는 전국 시대 초나라의 굴원(屈原)을 말한다. 저녁 먹을거리는 그의 이소경(離騷經)에 “아침에는 목란에서 떨어지는 이슬을 마시고 저녁에는 가을 국화의 지는 꽃잎을 먹는다.”라고 한 데서 인용한 것으로, 가을 국화를 가리킨다. 작자가 본 글의 말미에서 언급하였듯이 주인공을 포함한 여섯 가지의 대상 중에 다섯 가지의 실체를 표면에 드러내지 않기 위하여 뜻하는 대상들을 의도적으로 숨기고 ‘것’이라는 말로 표현하였다.</t>
  </si>
  <si>
    <t>[주D-003]정절(靖節)이 …… 것 : 정절은 진(晉)나라 도잠(陶潛)을 말한다. 매만지며 배회하던 것은 소나무로, 그의 〈귀거래사(歸去來辭)〉에 “어둑어둑 서산에 해질 때까지 외론 솔 쓰다듬으며 배회하노라.” 한 데서 인용한 것이다.</t>
  </si>
  <si>
    <t>[주D-005]화정(和靖)이 읊조리던 것 : 화정은 송나라 임포(林逋)의 시호이고, 읊조리던 것은 매화를 말한다. 임포가 절강(浙江) 항주(杭州)의 서호(西湖) 가에 있는 고산(孤山)에서 정원에 매화를 심고 학을 기르며 살았는데, 그의 매화를 소재로 하여 읊은 〈산원소매(山園小梅)〉에 “성긴 가지 그림자는 맑은 물에 어리었고, 그윽한 꽃향기는 달빛 아래 풍기누나.〔疏影橫斜水淸淺 暗香浮動月黃昏〕”라고 한 시구가 유명하다.</t>
  </si>
  <si>
    <t>[주D-006]주 부자(周夫子)가 …… 것 : 주 부자는 송나라 주돈이(周敦頤)를 말한다. 자기만이 사랑했던 것은 연꽃으로, 그의 〈애련설(愛蓮說)〉에 “당나라 이후 세상 사람들은 모란을 매우 좋아한다. 그러나 나는 홀로 저 연꽃이 진흙 속에서 나왔으면서도 더러움에 물들지 않고 맑은 물살에 씻기면서도 요염하지 않은 것을 사랑한다.……멀리 바라볼 수는 있지만 함부로 가지고 놀 수는 없다.”라고 한 데서 인용한 말이다.</t>
  </si>
  <si>
    <t>[주D-004]자유(子猷)가 …… 것 : 자유는 진(晉)나라 왕헌지(王獻之)의 자이다. 항상 곁에서 보던 것은 대나무로, 그가 추운 계절에도 변함없이 꿋꿋한 대나무의 기상을 워낙 좋아하여 지기지우로 간주한 나머지 “나는 하루도 이 벗이 없으면 못 산다.”라는 말까지 할 정도였으며, 대밭만 보면 찾아갔다는 데서 인용한 말이다. 《世說新語 簡傲》</t>
  </si>
  <si>
    <t>古之六一</t>
  </si>
  <si>
    <t>屈子之夕餐</t>
  </si>
  <si>
    <t>靖節之盤桓</t>
  </si>
  <si>
    <t>子猷之看</t>
  </si>
  <si>
    <t>和靖之詠</t>
  </si>
  <si>
    <t>周夫子之獨愛者</t>
  </si>
  <si>
    <t>[주D-007]옥정(玉井) : 중국 화음군(華陰郡) 남쪽에 위치한 태화산(太華山) 정상에 있다는 못의 이름이다. 그곳에서 천 개의 잎이 달린 연꽃이 자라는데, 그것을 먹으면 신선이 된다고 한다.</t>
    <phoneticPr fontId="1" type="noConversion"/>
  </si>
  <si>
    <t>玉井</t>
  </si>
  <si>
    <t>고지육일, 구양수</t>
    <phoneticPr fontId="1" type="noConversion"/>
  </si>
  <si>
    <t>굴자지석찬</t>
    <phoneticPr fontId="1" type="noConversion"/>
  </si>
  <si>
    <t>정절지 반환</t>
    <phoneticPr fontId="1" type="noConversion"/>
  </si>
  <si>
    <t>자유지간</t>
    <phoneticPr fontId="1" type="noConversion"/>
  </si>
  <si>
    <t>화정지영</t>
    <phoneticPr fontId="1" type="noConversion"/>
  </si>
  <si>
    <t>주부자지독애자</t>
    <phoneticPr fontId="1" type="noConversion"/>
  </si>
  <si>
    <t>옥정</t>
    <phoneticPr fontId="1" type="noConversion"/>
  </si>
  <si>
    <t>偃蹇</t>
  </si>
  <si>
    <t>언건</t>
    <phoneticPr fontId="1" type="noConversion"/>
  </si>
  <si>
    <t xml:space="preserve">偃蹇언건:거드름을 피우며 거만함. 盛大한 모양. 높은 모양 </t>
    <phoneticPr fontId="1" type="noConversion"/>
  </si>
  <si>
    <t>矜式 존경하여 본보기를 삼는 일. [네이버 지식백과] 긍식 [矜式] (한국고전용어사전, 2001.3.30, 세종대왕기념사업회)</t>
    <phoneticPr fontId="1" type="noConversion"/>
  </si>
  <si>
    <t>矜式</t>
  </si>
  <si>
    <t>긍식</t>
    <phoneticPr fontId="1" type="noConversion"/>
  </si>
  <si>
    <t>輿堪</t>
  </si>
  <si>
    <t>여감</t>
    <phoneticPr fontId="1" type="noConversion"/>
  </si>
  <si>
    <t>佛龕</t>
  </si>
  <si>
    <t>불감</t>
    <phoneticPr fontId="1" type="noConversion"/>
  </si>
  <si>
    <t xml:space="preserve">輿堪 6. 땅, 대지(大地) , 8. 하늘, 천도(天道) </t>
    <phoneticPr fontId="1" type="noConversion"/>
  </si>
  <si>
    <t>부처와 보살(菩薩) 등(等)을 안치(安置)하는 주자(廚子).</t>
  </si>
  <si>
    <t>[주D-001]상호(桑弧) : 천하를 경략하고자 하는 큰 뜻을 말한다. 고대에 아들이 태어나면 뽕나무로 활을 만들고 쑥대로 화살을 만들어서 천지 사방에 활을 쏘아, 남아로 태어났으면 응당 사방을 돌아다닐 뜻을 품어야 함을 표상하였다. 《禮記 內則》</t>
    <phoneticPr fontId="1" type="noConversion"/>
  </si>
  <si>
    <t>桑弧</t>
  </si>
  <si>
    <t>[주D-002]현진(玄津) : 불교에서 말하는 고해(苦海)의 바다를 말한다.</t>
    <phoneticPr fontId="1" type="noConversion"/>
  </si>
  <si>
    <t>玄津</t>
  </si>
  <si>
    <t>[주D-003]담천(談天) : 말에 능하여 변론을 잘하는 것을 말한다. 소식(蘇軾)의 시 ‘동정춘색(洞庭春色)’에, “모름지기 그대는 염해의 술잔 따라서, 담천하는 나의 입을 적시어 주게.[須君灎海杯 澆我談天口]” 하였다.</t>
    <phoneticPr fontId="1" type="noConversion"/>
  </si>
  <si>
    <t>談天</t>
  </si>
  <si>
    <t>[주D-004]구양(九陽) : 하늘과 땅의 맨 끝으로, 여기서는 일본을 가리킨다.</t>
    <phoneticPr fontId="1" type="noConversion"/>
  </si>
  <si>
    <t>九陽</t>
  </si>
  <si>
    <t>[주D-005]삼경(三逕) : 세 개의 사잇길로, 은자(隱者)가 사는 집의 정원을 말한다. 진(晉) 나라 도잠(陶潛)의 귀거래사(歸去來辭)에, “세 개의 사잇길은 황폐해졌는데, 소나무와 대나무는 그대로 있네.” 하였다.</t>
    <phoneticPr fontId="1" type="noConversion"/>
  </si>
  <si>
    <t>三逕</t>
  </si>
  <si>
    <t>[주D-006]담화(曇花)가 한 번 핀 걸 : 사물이나 인물이 나타났다가 금방 사라지는 것을 말한다. 담화는 우담발화(優曇鉢華)로, 피었다가는 금방 지는 꽃이다.</t>
    <phoneticPr fontId="1" type="noConversion"/>
  </si>
  <si>
    <t>曇花</t>
  </si>
  <si>
    <t>상호</t>
    <phoneticPr fontId="1" type="noConversion"/>
  </si>
  <si>
    <t>현진</t>
    <phoneticPr fontId="1" type="noConversion"/>
  </si>
  <si>
    <t>담천</t>
    <phoneticPr fontId="1" type="noConversion"/>
  </si>
  <si>
    <t>구양</t>
    <phoneticPr fontId="1" type="noConversion"/>
  </si>
  <si>
    <t>담화</t>
    <phoneticPr fontId="1" type="noConversion"/>
  </si>
  <si>
    <t>[주D-014]제수하는 …… 내림에 : 권호문은 은거하고 있던 중에 집경전 참봉(集慶殿參奉)과 내시 교관(內侍敎官)에 제수하는 교서를 받았다.</t>
  </si>
  <si>
    <t>[주D-017]낭패당해 …… 땐 : 김성일이 나주 목사(羅州牧使)로 있다가 선조 19년(1586)에 사직단(社稷壇)의 화재에 대한 책임을 지고 파직되어 고향으로 돌아온 것을 말한다. 《年譜》</t>
  </si>
  <si>
    <t>[주C-001]청성산인(靑城山人) : 선조(宣祖) 때의 문인이자 학자인 권호문(權好文)의 별호(別號)이다. 권호문은 자가 장중(章仲)이고 호가 송암(松巖)으로, 진사시에 합격하였으나 벼슬을 단념하고 청성산(靑城山) 아래에 무민재(無悶齋)를 짓고 은거하였다. 퇴계(退溪)를 스승으로 모셨으며, 유성룡(柳成龍), 김성일 등과 친교가 있었다. 그는 평생을 산림에 묻혀 지냈는데, 퇴계는 그를 보고 소쇄산림지풍(瀟鎻山林之風)이 있다고 하였고, 유성룡은 강호고사(江湖高士)라고 평하였다. 안동(安東)에 있는 청성서원(靑城書院)에 제향되었다.</t>
    <phoneticPr fontId="1" type="noConversion"/>
  </si>
  <si>
    <t>靑城山人</t>
  </si>
  <si>
    <t>청성산인</t>
    <phoneticPr fontId="1" type="noConversion"/>
  </si>
  <si>
    <t>[주D-001]텅 빈 배[虛舟] : 세상일에 대해 담박한 마음으로 대하여서 마음에 두지 않는다는 뜻이다. 《장자(莊子)》 외편(外篇) 산목(山木)에, “배를 나란히 하고 황하를 건널 적에 만약 빈 배[虛舟]가 와서 자기 배에 부딪쳤을 경우에는 아무리 속이 좁은 사람이더라도 성을 내지 않을 것이다. 그러나 만약 한 사람이라도 그 배 위에 있다면 곧 소리쳐서 저리 가라고 할 것이다.” 하였다.</t>
    <phoneticPr fontId="1" type="noConversion"/>
  </si>
  <si>
    <t>虛舟</t>
  </si>
  <si>
    <t>허주</t>
    <phoneticPr fontId="1" type="noConversion"/>
  </si>
  <si>
    <t>[주D-002]사씨(謝氏) …… 나무 : 사정난옥(謝庭蘭玉)이라 하여, 가문을 빛낼 만한 인재를 가리킨다. 사씨 집안은 진(晉) 나라 때 태부(太傅)를 지낸 사안(謝安)의 집안을 말하는데, 이 집안에는 자질이 우수한 자제들이 많았다고 한다.</t>
    <phoneticPr fontId="1" type="noConversion"/>
  </si>
  <si>
    <t>사정난옥</t>
    <phoneticPr fontId="1" type="noConversion"/>
  </si>
  <si>
    <t>謝庭蘭玉</t>
    <phoneticPr fontId="1" type="noConversion"/>
  </si>
  <si>
    <t>[주D-003]계문(溪門) : 퇴계(退溪)의 문하를 말한다. 권호문은 유성룡, 김성일 등과 함께 퇴계를 스승으로 모셨다.</t>
    <phoneticPr fontId="1" type="noConversion"/>
  </si>
  <si>
    <t>溪門</t>
  </si>
  <si>
    <t>계문</t>
    <phoneticPr fontId="1" type="noConversion"/>
  </si>
  <si>
    <t>[주D-004]연방(蓮榜) : 조선 시대 때 사마시(司馬試)인 생원과(生員科)와 진사과(進士科)에 합격한 사람의 이름을 게시하는 방(榜)을 말한다. 권호문은 29세 때인 명종 16년(1561)에 진사시에 급제하였다.</t>
    <phoneticPr fontId="1" type="noConversion"/>
  </si>
  <si>
    <t>蓮榜</t>
  </si>
  <si>
    <t>연방</t>
    <phoneticPr fontId="1" type="noConversion"/>
  </si>
  <si>
    <t>[주D-005]나은(羅隱)이라 급제 못 했고 : 나은은 당(唐) 나라 말기의 사람으로, 자가 조간(照諫)이며 시를 잘 지었는데, 특히 영사시(詠史詩)에 뛰어났다. 그러나 성품이 오만하였으므로 여러 차례 과거에 응시하였으나 급제하지 못하였다. 《舊五代史 卷24 羅隱列傳》</t>
    <phoneticPr fontId="1" type="noConversion"/>
  </si>
  <si>
    <t>羅隱</t>
  </si>
  <si>
    <t>나은</t>
    <phoneticPr fontId="1" type="noConversion"/>
  </si>
  <si>
    <t>[주D-006]맹생(孟生) …… 어려웠었지 : 맹생은 맹교(孟郊)를 가리킨다. 맹교는 자가 동야(東野)로, 어려서부터 숭산(嵩山)에 은거하였는데, 성격이 꼿꼿하였으며 시풍이 기이하고 껄끄러워서 해독하기가 어려웠다. 나이 50세 때에 진사시에 급제하였으나 현달하지는 못하였다. 《新唐書 卷176 孟郊列傳》</t>
    <phoneticPr fontId="1" type="noConversion"/>
  </si>
  <si>
    <t>孟郊</t>
  </si>
  <si>
    <t>맹교</t>
    <phoneticPr fontId="1" type="noConversion"/>
  </si>
  <si>
    <t>[주D-007]형문(衡門) : 나무막대기를 가로질러서 대문을 만든 것으로, 오두막집의 초라한 사립문을 말하는데, 일반적으로 은자(隱者)가 사는 곳을 말한다. 《시경》 진풍(陳風) 형문(衡門)에, “형문의 아래여, 쉬고 놀 수 있도다.[衡門之下 可以棲遲]” 하였다.</t>
    <phoneticPr fontId="1" type="noConversion"/>
  </si>
  <si>
    <t>衡門</t>
  </si>
  <si>
    <t>형문</t>
    <phoneticPr fontId="1" type="noConversion"/>
  </si>
  <si>
    <t>[주D-008]초복(初服) : 입사(入仕)하기 전에 입는 옷으로, 벼슬길에 나오기 전에 품었던 마음을 말한다.</t>
    <phoneticPr fontId="1" type="noConversion"/>
  </si>
  <si>
    <t>初服</t>
  </si>
  <si>
    <t>초복</t>
    <phoneticPr fontId="1" type="noConversion"/>
  </si>
  <si>
    <t>[주D-009]창주(滄洲) : 물가로, 은자가 사는 곳을 지칭하며 시골을 지칭하기도 한다.</t>
    <phoneticPr fontId="1" type="noConversion"/>
  </si>
  <si>
    <t>滄洲</t>
  </si>
  <si>
    <t>창주</t>
    <phoneticPr fontId="1" type="noConversion"/>
  </si>
  <si>
    <t>[주D-010]세 개의 사잇길[三逕] : 은자(隱者)가 사는 집의 정원을 말한다. 진(晉) 나라 도잠(陶潛)의 귀거래사(歸去來辭)에, “세 개의 사잇길은 황폐해졌는데, 소나무와 대나무는 그대로 있네.” 하였다.</t>
    <phoneticPr fontId="1" type="noConversion"/>
  </si>
  <si>
    <t>[주D-011]벽의(薛衣)와 하상(霞裳) : 벽의는 덩굴을 엮어서 만든 옷이고, 하상은 노을로 만든 옷으로, 모두 신선이나 은자가 입는 옷을 가리킨다.</t>
    <phoneticPr fontId="1" type="noConversion"/>
  </si>
  <si>
    <t>薛衣 霞裳</t>
    <phoneticPr fontId="1" type="noConversion"/>
  </si>
  <si>
    <t>[주D-012]기심(機心) 잊어서 : 기심은 교사(巧詐)한 마음으로, 기심을 잊는다는 것은 담박하게 처신해서 세상과 더불어 다투지 않는다는 뜻이다.</t>
    <phoneticPr fontId="1" type="noConversion"/>
  </si>
  <si>
    <t>機心</t>
  </si>
  <si>
    <t>[주D-013]구고(九皐)의 …… 들렸지 : 어짊을 숨기고 있으나 저절로 소문이 난다는 뜻이다. 구고는 깊숙하고도 먼 곳을 가리킨다. 《시경》 소아 학명(鶴鳴)에, “구고에서 학이 우니 그 소리가 하늘까지 들리는도다.[鶴鳴于九皐 聲聞于天]” 하였다.</t>
    <phoneticPr fontId="1" type="noConversion"/>
  </si>
  <si>
    <t>鶴鳴于九皐 聲聞于天</t>
  </si>
  <si>
    <t>학명우구고 성문우천</t>
    <phoneticPr fontId="1" type="noConversion"/>
  </si>
  <si>
    <t>權好文</t>
  </si>
  <si>
    <t>권호문</t>
    <phoneticPr fontId="1" type="noConversion"/>
  </si>
  <si>
    <t>[주D-015]독선(獨善) : 바깥일에는 관심을 두지 않고 자기 자신만 잘하는 것을 말한다. 《맹자(孟子)》 진심 상(盡心上)에, “궁하면 그 자신을 독선하고, 현달하면 천하와 더불어서 선을 한다.” 하였다.</t>
    <phoneticPr fontId="1" type="noConversion"/>
  </si>
  <si>
    <t>獨善</t>
  </si>
  <si>
    <t>[주D-016]완적(阮籍) …… 통곡하였지 : 가망 없는 앞길에 상심하여서 통곡하는 것을 말한다. 진(晉) 나라의 명사인 완적은 사람됨이 활달하여 일반적인 격식에 구애받지 않았다. 그는 마음속에 답답한 일이 있으면 때때로 혼자서 수레를 타고 마음내키는 대로 길을 가다가 길이 막혀 갈 수 없는 곳에 이르러서는 한바탕 크게 통곡하고서 돌아왔다고 한다. 《晉書 卷49 阮籍列傳》</t>
    <phoneticPr fontId="1" type="noConversion"/>
  </si>
  <si>
    <t>阮籍</t>
  </si>
  <si>
    <t>완적</t>
    <phoneticPr fontId="1" type="noConversion"/>
  </si>
  <si>
    <t>김성일</t>
    <phoneticPr fontId="1" type="noConversion"/>
  </si>
  <si>
    <t>金誠一</t>
    <phoneticPr fontId="1" type="noConversion"/>
  </si>
  <si>
    <t>[주D-018]상유(桑楡)에 …… 저물었었지 : 인생의 말년이 된 것을 말한다. 상유는 해가 질 때 햇빛이 뽕나무와 느릅나무의 꼭대기에 비치는 것으로, 《태평어람(太平御覽)》 제3권에, “해가 서산으로 떨어질 때 햇빛이 나무의 꼭대기에 비치는 것을 상유라고 한다.” 하였다.</t>
    <phoneticPr fontId="1" type="noConversion"/>
  </si>
  <si>
    <t>桑楡</t>
  </si>
  <si>
    <t>상유</t>
    <phoneticPr fontId="1" type="noConversion"/>
  </si>
  <si>
    <t>[주D-019]곤암(鯤巖)의 …… 떼어 주었지 : 권호문이 김성일에게 청성산의 한쪽 구석을 떼어 주자, 김성일이 거기에다 석문정(石門亭)을 지었다. 《年譜》</t>
    <phoneticPr fontId="1" type="noConversion"/>
  </si>
  <si>
    <t>鯤巖</t>
  </si>
  <si>
    <t>곤암</t>
    <phoneticPr fontId="1" type="noConversion"/>
  </si>
  <si>
    <t>[주D-020]백구(白鷗) 맹세 : 전원으로 돌아가 살리라는 맹세를 말한다. 《열자(列子)》 황제(黃帝)에, “바닷가에 사는 어떤 사람이 갈매기를 몹시 좋아하여 매일 아침마다 바닷가에서 갈매기와 놀았는데, 날아와서 노는 갈매기가 백 마리도 넘었다. 그의 아버지가 ‘내가 들으니 갈매기들이 모두 너와 함께 논다고 하는데, 너는 그 갈매기를 잡아오라. 내가 갈매기를 좋아한다.’ 하였다. 그 다음 날 바닷가로 나가니 갈매기들이 위에서 날면서 아래로 내려오지 않았다.” 하였는데, 이로 인해서 후대에는 마음을 툭 터놓고 상대를 대하거나, 세상을 피하여 은둔한다는 뜻으로 쓰이게 되었다.</t>
    <phoneticPr fontId="1" type="noConversion"/>
  </si>
  <si>
    <t>白鷗</t>
  </si>
  <si>
    <t>백구</t>
    <phoneticPr fontId="1" type="noConversion"/>
  </si>
  <si>
    <t>[주D-021]반생(班生)의 집 : 은자가 사는 집을 말한다. 반생은 한(漢) 나라 때 노장(老莊)을 믿어 인간 세상을 초탈하였던 반사(班嗣)를 가리킨다.</t>
    <phoneticPr fontId="1" type="noConversion"/>
  </si>
  <si>
    <t>班嗣</t>
  </si>
  <si>
    <t>[주D-022]닭의 꿈[鷄夢] : 죽을 조짐을 말한다. 《진서(晉書)》 제79권 사안열전(謝安列傳)에, “사안이 병이 위독해지자 구슬프게 부모에게 말하기를, ‘예전에 환온(桓溫)이 있었을 적에 내가 항상 온전하지 못할까 두려워하였는데, 홀연히 꿈에 환온의 가마를 타고 16리를 가다가 흰 닭 한 마리를 보고는 꿈을 깨었습니다. 환온의 가마를 탄 것은 그의 자리를 대신한 것이고, 16리를 간 것은 지금이 16년째 되는 해입니다. 그리고 흰 닭은 유(酉)를 주관하는데, 지금의 태세(太歲)가 유(酉)입니다. 그러니 저의 병은 아마도 낫지 않을 듯합니다.’ 하였다.” 하였다.</t>
    <phoneticPr fontId="1" type="noConversion"/>
  </si>
  <si>
    <t>鷄夢</t>
  </si>
  <si>
    <t>계몽</t>
    <phoneticPr fontId="1" type="noConversion"/>
  </si>
  <si>
    <t>[주D-023]성산(星山)의 …… 올라갔지 : 성산은 청성산(靑城山)의 별칭인데, 김성일이 선조 20년(1587) 8월에 이 산에서 놀았다. 《年譜》</t>
    <phoneticPr fontId="1" type="noConversion"/>
  </si>
  <si>
    <t>星山</t>
  </si>
  <si>
    <t>[주D-024]백도(伯道) : 뒤를 이을 자식이 없는 것을 말한다. 백도는 진(晉) 나라 등유(鄧攸)의 자이다. 등유가 하동 태수(河東太守)로 있을 적에 석륵(石勒)의 난을 만나 자기 아들과 동생의 아들을 데리고 피난하였는데, 도중에 적을 만났다. 등유는 두 아이를 모두 살리지는 못할 것이라고 여겨 자기의 아들은 버리고 동생의 아들만 살렸는데, 그 뒤에 끝내 후사를 얻지 못하였다. 그러자 사람들이 그의 행실을 의롭게 여기면서 슬퍼하여 “천도(天道)가 아는 것이 없어서 백도로 하여금 아들이 없게 했다.” 하였다. 《晉書 卷90 良吏列傳 鄧攸》</t>
    <phoneticPr fontId="1" type="noConversion"/>
  </si>
  <si>
    <t>伯道</t>
  </si>
  <si>
    <t>백도</t>
    <phoneticPr fontId="1" type="noConversion"/>
  </si>
  <si>
    <t>[주D-003]백성들을 …… 듯하셨도다 : 《맹자》 이루 하(離婁下)에 “문왕은 백성들을 보기를 다친 사람 보는 것처럼 가엾게 여겨 보살펴 주었다.〔文王 視民如傷〕”는 말이 나온다.</t>
  </si>
  <si>
    <t>[주D-006]멀리 …… 되었도다 : 선조(宣祖)가 의주(義州) 방면으로 피난길을 떠난 것을 말한다. 당 현종(唐玄宗)이 안록산(安祿山)의 난을 당하여 검각(劒閣)을 넘어서 촉(蜀) 땅으로 피한 고사가 있기 때문에 이렇게 말한 것이다.</t>
  </si>
  <si>
    <t>[주D-007]정수(鼎水)에 …… 우거졌나니 : 선조의 죽음을 비유한 말이다. 상고 시대에 황제(黃帝)가 정호(鼎湖)에서 솥을 만들어 연단(鍊丹)을 하다가 그 일이 완성되자 신하들과 함께 용을 타고 하늘로 올라갔다는 전설이 있고, 순(舜) 임금이 남쪽으로 순수(巡狩)하다가 창오산(蒼梧山) 밑에서 붕어(崩御)하여 그곳에 장사 지낸 고사가 있기 때문에 이렇게 말한 것이다. 《史記 卷1 五帝本紀》</t>
  </si>
  <si>
    <t>[주D-009]전장(典章)과 …… 있고 : 선조가 남긴 훌륭한 제도와 법률이 후손들에게 계속해서 이어지고 있다는 말이다. 《서경》 오자지가(五子之歌)에 “밝고 밝으신 우리 선조는 만방의 임금이시니, 전장과 법도를 마련하시어 자손들에게 물려주셨다.〔明明我祖 萬邦之君 有典有則 貽厥子孫〕”는 말이 나온다.</t>
  </si>
  <si>
    <t>[주D-014]물이 …… 의논하였어라 : 인조(仁祖) 8년(1630)에 선조(宣祖)의 능인 목릉(穆陵)에 물 기운이 있다는 이유로 능을 옮겨야 한다는 의논이 조정에서 일어나게 된 것을 말한다. 처음에는 목릉이 건원릉(健元陵)의 서쪽 산등성이에 있었는데, 원주 목사(原州牧使)인 심명세(沈命世)가 상소하여 “목릉은 땅이 풍수지리상 길하지 못하고 게다가 물 기운이 있다.”고 하자, 마침내 건원릉의 두 번째 산등성이로 천릉(遷陵)하기에 이르렀는데, 결과적으로는 능의 봉분 안이 건조하여 조금도 습기가 없었으므로 비평을 면치 못했던 사실이 있다. 주 나라 계묘(季墓)는 주 문왕(周文王)의 부친인 왕계(王季)의 무덤을 가리킨다. 왕계를 와수(渦水) 서쪽에 안장했는데, 난수(欒水)가 무덤을 침입하여 관곽이 밖으로 드러나자, 문왕이 “선군(先君)께서 아마도 여러 신하들과 백성들을 보고 싶으신 모양이다.” 하고는, 사흘 뒤에 다시 장례를 치른 고사가 전한다. 《古今事文類聚 前集 卷50 水囓王季墓》 송 나라 황당(皇堂)은 송 인종(宋仁宗)의 능을 가리킨다. 황제의 능을 황당이라고 한다. 인종을 영소릉(永昭陵)에 안장하기 며칠 전에 황당의 기둥이 파손된 사건이 일어났는데, 모두가 이 사실을 보고하지 않고 숨기려 하자, 한기(韓琦)가 정색하고 반박하면서 시일을 어기더라도 다시 보수하여 장례를 행해야 한다고 주장한 고사가 전한다. 《古今事文類聚 前集 卷50 皇堂棟損》</t>
  </si>
  <si>
    <t>[주D-024]비(否)와 …… 것이라서 : 세상일의 성쇠(盛衰)와 운명의 순역(順逆)이 극에 이르면 서로 뒤바뀌게 되는 것을 말한다. 《주역》의 비괘(否卦)는 하늘과 땅의 기운이 서로 막혀서 통하지 않는 것을 상징하고, 태괘(泰卦)는 그 반대로 만물이 형통하게 되는 것을 상징한다.</t>
  </si>
  <si>
    <t>[주D-025]하늘의 …… 않았던가 : 요(堯) 임금 때의 9년 홍수와 탕왕(湯王) 때의 7년 가뭄을 말한다.</t>
  </si>
  <si>
    <t>[주D-031]나라를 …… 재촉했네 : 왕의 모친으로서 오래도록 효도를 받지 못하고 그만 세상을 떠나고 말았다는 말이다. 《맹자》 만장 상(萬章上)에 “효자의 일 가운데 어버이를 높이는 것보다 큰 것이 없고, 어버이를 높이는 일 가운데에는 천하를 받들어 봉양하는 것보다 큰 것이 없다. 그런데 천자의 부친이 되었으니 최고로 높임을 받은 것이요, 천하를 받들어 봉양을 하였으니 최고로 봉양을 한 것이다.”라는 말이 나오고, 《예기》 곡례 상(曲禮上)에 “백년은 인간이 살 수 있는 최고의 수명이니, 자손들은 최대한으로 어버이를 봉양해야 마땅하다.〔百年曰期 頤〕”는 말이 나온다.</t>
  </si>
  <si>
    <t>[주D-043]마음가짐이 …… 할까 : 자기 자신은 깨끗하면서도 주위 사람들과 곧잘 어울리며 조화되는 성격이었다는 말이다. 혜와 이는 화성(和聖)으로 일컬어지는 유하혜(柳下惠)와 청성(淸聖)으로 일컬어지는 백이(伯夷)를 가리키는데, 백이의 풍도를 들은 자는 완악한 자도 청렴해지고 나약한 자도 뜻을 세우게 되며, 유하혜의 풍도를 들은 자는 각박한 자도 돈후해지고 비루한 자도 관대해진다는 말이 《맹자》 진심 하(盡心下)에 나온다.</t>
  </si>
  <si>
    <t>[주D-044]끊어졌던 …… 않자 : 정자(程子)와 주자(朱子) 등 송유(宋儒)들에 의해서 재해석된 신유학(新儒學) 즉 성리학(性理學)의 깊고 넓은 학문 세계를 말한다.</t>
  </si>
  <si>
    <t>[주D-049]난초 …… 같았나니 : 마음을 같이하는 벗이라는 뜻이다.《주역》 계사전 상(繫辭傳上)에 “두 사람이 마음을 같이하면 쇠도 자를 수 있고, 그런 사람들의 말에서는 난초 향기가 풍겨 나온다.〔二人同心 其利斷金 同心之言 其臭如蘭〕”는 말이 나온다.</t>
  </si>
  <si>
    <t>[주D-069]어찌하여 …… 재촉하였는가 : 오래 살지 못하고 병이 들어서 갑자기 죽은 것을 말한다. 진(晉) 나라 사안(謝安)이 일찍이 환온(桓溫)의 수레를 타고 16리를 가다가 흰색의 닭을 보고 멈추는 꿈을 꾸었으나 그때는 해몽(解夢)을 하지 못하다가, 환온이 죽은 뒤에 그의 재상 직위를 물려받고 16년이 되었을 때 병에 걸리자, “꿈속에서 환온의 수레를 탄 것은 그의 재상 지위를 이어받은 것이고, 16리는 재상으로 있은 지 16년째라는 말이고, 흰 닭은 유(酉)를 뜻하는데 금년이 유년(酉年)이니, 내가 아마도 낫지 않고 죽을 모양이다.” 하고는 며칠이 지나지 않아서 죽었다는 고사가 전한다. 《晉書 卷79 謝安傳》</t>
  </si>
  <si>
    <t>[주D-074]지하(地下)에 …… 가해지고 : 인조반정 뒤에 유찬이 사헌부 지평에 추증되고, 또 아들 유시영(柳時英)이 원종공신(原從功臣)이 됨에 따라 다시 이조 참판에 증직된 것을 말한다.</t>
  </si>
  <si>
    <t>[주D-082]곤극(坤極)이 …… 감추었도다 : 인열왕후가 42세의 나이로 일찍 세상을 떠난 것을 말한다. 곤극은 음덕(陰德)의 극이라는 뜻으로 왕후를 가리키고, 헌성은 왕후를 상징하는 헌원성(軒轅星)의 준말이다.</t>
  </si>
  <si>
    <t>[주D-083]남국(南國)에서 …… 것처럼 : 관저(關雎)는 《시경》 주남(周南)의 맨 처음에 나오는 편명으로, 태사(太姒)의 덕을 노래한 것이다. 남국은 주 나라의 교화를 입은 남방의 제후국이라는 뜻이다. 자하(子夏)의 ‘모시 서(毛詩序)’에 “관저는 후비(后妃)의 덕을 드러낸 것으로서 국풍(國風)의 첫머리를 장식한다. …… 주남과 소남(召南)이야말로 ‘왕도를 처음부터 단정하게 펴는 길〔正始之道〕’이요 ‘왕자의 교화의 기초〔王化之基〕’가 되는 것이니,…… 이것이 관저의 뜻이다.”라고 하였다. 《文選 卷45》</t>
  </si>
  <si>
    <t>[주D-095]천황(天潢)의 …… 분 : 이수광이 제왕의 후예인 전주 이씨(全州李氏)로서, 천부적으로 뛰어난 자질을 품부받고 태어났다는 말이다. 북주(北周) 유신(庾信)의 글에 “물결은 하늘의 못에서 나눠 받았고, 가지는 태양의 나무에서 갈려 나왔다.〔派別天潢 支分若木〕”는 표현이 있다. 《庾子山集 卷15 周大將軍義興公蕭太墓誌銘》 또 《시경》 대아(大雅) 숭고(崧高)에 “산악에서 신령스러운 기운을 내려 보내, 보후(甫侯)와 신후(申侯)를 태어나게 하였도다.〔維嶽降神 生甫及申〕”라는 말이 나온다.</t>
  </si>
  <si>
    <t>[주D-100]통곡하며 …… 싶어라 : 지기(知己)의 죽음을 뜻하는 말이다. 춘추 시대 거문고의 명인 백아(伯牙)는 거문고를 잘 타고 친구인 종자기는 거문고 소리를 잘 알아들었는데, 백아가 높은 산에 뜻을 두고 연주하면, 종자기가 “멋지다. 마치 태산처럼 높기도 하구나.”라고 평하였고, 흐르는 물에 뜻을 두고 연주하면 “멋지구나. 마치 강하처럼 넘실대는구나.”라고 평하는 등, 백아가 생각한 것은 종자기가 반드시 다 알아들었으므로, 종자기가 죽은 뒤로는 백아가 자기의 거문고 소리를 알아들을 사람이 없다 하여 마침내 거문고를 부숴버리고 종신토록 거문고를 타지 않았다는 고사가 전한다. 《列子 湯問》</t>
  </si>
  <si>
    <t>[주D-103]태산(泰山)과 들보의 비통함 : 모두가 존경하는 걸출한 위인의 죽음을 슬퍼한다는 말인데, 공자(孔子)가 죽음에 임박하여 “태산이 무너지려는가, 들보가 부러지려는가, 철인이 쓰러지려는가.〔泰山其頹乎 梁木其壞乎 哲人其萎乎〕”라고 노래했다는 고사에서 유래한 것이다. 《禮記 檀弓上》</t>
  </si>
  <si>
    <t>[주D-111]사업이 …… 외우고 : 이정귀가 뛰어난 일을 많이 해서 아이들까지도 그의 자(字)를 외울 만큼 잘 알고 있다는 말이다. 송(宋) 나라 재상 사마광(司馬光)의 인덕을 칭송한 소식(蘇軾)의 시에 “아이들도 선생의 자인 군실을 모두 외우고, 하인들도 선생의 성인 사마를 다 안다오.〔兒童誦君實 走卒知司馬〕”라는 말이 나온다. 《蘇東坡詩集 卷15 司馬君實獨樂園》</t>
  </si>
  <si>
    <t>[주D-112]집안의 …… 재질이라 : 이정귀의 아들인 이명한(李明漢)과 이소한(李昭漢) 등도 모두 땀방울이 피처럼 붉은 대완(大宛)의 한혈마(汗血馬)처럼 뛰어난 재질의 소유자라는 말이다. 특히 이명한의 경우는 부친을 이어 홍문관 대제학이 되었고, 또 그의 아들인 이일상(李一相)이 대제학을 지냈는데, 이처럼 3대에 걸쳐서 문형(文衡)을 지낸 것은 수백 년 동안 없었던 일로 일컬어진다.</t>
  </si>
  <si>
    <t>[주D-116]하루아침에 …… 알았으랴 : 이소한이 형 이명한이 죽은 지 10여 일 뒤에 죽은 것을 말한다. 아가위 꽃은 우애 깊은 형제를 비유하는 말이다. 《시경》 소아(小雅) 상체(常棣)의 “아가위 꽃송이 활짝 피어 울긋불긋, 지금 사람 중에 형제만 한 이는 없지.〔常棣之華 鄂不韡韡 凡今之人 莫如兄弟〕”라는 말에서 유래한 것이다.</t>
  </si>
  <si>
    <t>[주D-122]우뚝하여라 …… 집안이요 : 부인 창녕 성씨(昌寧成氏)가 당대의 유종(儒宗)인 성수침(成守琛)의 손녀요 성혼(成渾)의 딸이기 때문에 이렇게 말한 것이다.</t>
  </si>
  <si>
    <t>[주D-123]성대하여라 …… 명성이었네 : 정묘호란 때 척화(斥和)를 주장하며, 이귀(李貴) · 최명길(崔鳴吉) 등의 주화론자(主和論者)들을 처벌하도록 강력히 요구했던 윤황의 사람됨을 표현한 말이다.</t>
  </si>
  <si>
    <t>[주D-124]자제들에게 …… 하면서 : 부인의 소생으로 윤순거(尹舜擧)와 윤문거(尹文擧) 등의 걸출한 아들이 있다.</t>
  </si>
  <si>
    <t>[주D-135]세 아들 …… 일 : 세 아들은 정태화(鄭太和)와 정치화(鄭致和)와 정만화(鄭萬和)를 가리키는데, 당시에 태화는 영의정이었고 치화는 경기도 관찰사였으며 만화는 사간원 정언이었다.</t>
  </si>
  <si>
    <t>[주D-137]진양성(晉陽城)에서 …… 대절(大節)이여 : 황위의 조부 황진(黃進)이 임진왜란 때 충청도 병마절도사로 진주성(晉州城) 전투에 참여하여 9일 동안이나 용전분투하다가 장렬하게 전사한 것을 말한다. 참고로 송 고종(宋高宗)이 충신 악비(岳飛)에게 ‘정충악비(精忠岳飛)’라는 네 글자를 친히 써서 깃발에 새기게 한 고사가 있다.</t>
  </si>
  <si>
    <t>[주D-139]모교(姆敎)와 …… 가문 : 친가(親家)와 시가(媤家)가 모두 재상의 집안이라는 말인데, 부인이 우의정 김상용(金尙容)의 딸이요, 우의정 신풍부원군(新豐府院君) 장유(張維)의 부인이기 때문에 이렇게 말한 것이다. 《예기》 내칙(內則)에 “여자 아이는 열 살이 되면 규문 밖에 나가지 아니하며, 여자 교사로부터 상냥한 말씨와 유순한 태도와 어른의 말을 듣고 순종하는 법을 가르침 받는다.〔女子十年不出 姆敎婉娩聽從〕”는 말이 나오고, 《시경》 주남(周南) 도요(桃夭)에 “우리 아가씨 시집을 가심이여, 시가를 의당 화목하게 하리로다.〔之子于歸 宜其室家〕”라는 말이 나온다.</t>
  </si>
  <si>
    <t>[주D-142]그대 …… 생각나는데 : 《포저집》 30권 ‘제경세마대후문(祭慶洗馬大後文)’에 “그대가 한미한 우리 가문에 장가 든 것이 지금 40여년이 지났고, 또 나에게 문자를 물은 것이 30여년이 지났다.”는 말이 나온다.</t>
  </si>
  <si>
    <t>[주D-144]장공(張公)은 …… 곳으로 : 조선 중기 사대 문장가로 꼽히는 계곡(谿谷) 장유(張維 1587~1638)와 택당(澤堂) 이식(李植 1584~1647)도 이미 저세상 사람이 되었다는 말이다.</t>
  </si>
  <si>
    <t>[주D-149]옛날 …… 때 : 포저의 부인은 성주 현씨(星州玄氏)이다.</t>
  </si>
  <si>
    <t>[주D-154]생각나면 …… 주며 : 삼국 시대 위(魏) 나라 여안(呂安)과 혜강(嵇康)이 친하게 지내면서 상대방이 그리워지면 서로 천리 길을 멀다 하지 않고 방문했던〔每一相思 輒千里命駕〕 고사와, 같은 시대에 완적(阮籍)이 속된 사람을 만나면 흰 눈〔白眼〕을 치켜 뜨다가 반가운 인사를 만나면 푸른 눈〔靑眼〕 즉 검은 눈동자를 보였다는 고사가 있다. 《世說新語 簡傲》</t>
  </si>
  <si>
    <t>[주D-155]부자(父子)가 …… 하리 : 《포저집》 권30 ‘제배생종도문(題裵生宗度文)’에 “돌아가신 그대의 부친은 지극한 품행이 우뚝 뛰어났고 어버이에 대한 효성이 나라에까지 알려졌으며, 학문을 통해 선각(先覺)의 뜻을 실천하려 하면서 나라에 충성을 바쳐 한 몸을 잊고 환란 속에 뛰어들었으므로, 주상이 그 정성을 환히 살피시고 마을에 정표(旌表)하게 하였다.”는 말이 나온다.</t>
  </si>
  <si>
    <t>[주D-156]백리 길 …… 물론이요 : 어버이에 대한 효성이 지극했다는 말이다. 공자의 제자 자로(子路)가 자신은 나물을 뜯어 먹으면서도, ‘어버이를 위해서는 백리 밖까지 나가서 쌀을 구한 다음에 먼 길을 짊어지고 와서〔爲親負米百里之外〕’ 쌀밥을 해 드렸다는 고사가 전한다. 《孔子家語 卷2 致思》</t>
  </si>
  <si>
    <t>[주D-157]물 …… 화락하였다오 : 빈궁한 속에서도 도를 즐기는 생활을 하였다는 말이다. 《논어》 옹야(雍也)에 “한 그릇 밥과 한 표주박 물을 마시며 누항에 사는 것을 사람들은 근심하며 견뎌 내지 못하는데, 안회는 그 낙을 바꾸지 않으니, 어질도다, 안회여.〔一簞食 一瓢飮 在陋巷 人不堪其憂 回也 不改其樂 賢哉 回也〕”라고 칭찬한 공자의 말이 나오고, 또 선진(先進)에 안회는 쌀독이 자주 비는데도 태연하였다는 공자의 말이 나온다.</t>
  </si>
  <si>
    <t>[주D-158]끝났도다 …… 있겠는가 : 그를 어진 선비로 깍듯이 예우하곤 하였는데, 이제는 그가 찾아오는 일도 영영 없게 되었다는 말이다. 후한(後漢)의 진번(陳蕃)이 다른 손님은 일절 접대를 하지 않다가, 현인 서치(徐穉)가 오기만 하면 특별히 걸상 하나를 내려 놓고 환담을 하고 나서는 그가 가면 다시 올려 놓았다는 현탑(懸榻)의 고사가 전한다. 《後漢書 徐穉列傳》</t>
  </si>
  <si>
    <t>[주D-001]역복(曆服) : 구원(久遠)한 사업이라는 뜻으로 왕위(王位)를 가리킨다. 《서경(書經)》 대고(大誥)의 “끝없이 큰 역복을 이어받았다.〔嗣無疆大歷服〕”고 한 성왕(成王)의 말에 대해서, 보통 역(歷)은 구(久)요 복(服)은 사(事)로 풀이하는데, 채침(蔡沈)은 역은 역수(歷數)요 복은 오복(五福)이라고 해설하였다. 역(歷)은 역(曆)으로 쓰기도 한다.</t>
    <phoneticPr fontId="1" type="noConversion"/>
  </si>
  <si>
    <t>曆服</t>
  </si>
  <si>
    <t>[주D-002]주항(周行) : 원래는 주 나라 조정 신하들의 자리를 뜻했는데, 뒤에 조정의 반열(班列)이라는 의미로 쓰이게 되었다.</t>
    <phoneticPr fontId="1" type="noConversion"/>
  </si>
  <si>
    <t>周行</t>
  </si>
  <si>
    <t>역복</t>
    <phoneticPr fontId="1" type="noConversion"/>
  </si>
  <si>
    <t>주항</t>
    <phoneticPr fontId="1" type="noConversion"/>
  </si>
  <si>
    <t>視民如傷</t>
  </si>
  <si>
    <t>시민여상</t>
    <phoneticPr fontId="1" type="noConversion"/>
  </si>
  <si>
    <t>[주D-004]상서(庠序) : 국가의 교육 기관을 말한다. 하(夏) 나라 때에는 교(校)라고 하였고, 은(殷) 나라 때에는 서(序)라고 하였고, 주(周) 나라 때에는 상(庠)이라고 하였다. 《孟子 滕文公上》</t>
    <phoneticPr fontId="1" type="noConversion"/>
  </si>
  <si>
    <t>庠序</t>
  </si>
  <si>
    <t>상서</t>
    <phoneticPr fontId="1" type="noConversion"/>
  </si>
  <si>
    <t>[주D-005]초분(楚氛) : 남쪽으로 침입한 왜적의 진영에서 발산되는 요기(妖氣)를 가리킨다. 《춘추좌씨전(春秋左氏傳)》 양공(襄公) 27년에 “남쪽에 있는 초 나라 진영의 분위기가 매우 험악하니, 장차 대처하기 어려운 일이 벌어질까 두렵다.〔楚氛甚惡 懼難〕”는 말이 나온다.</t>
    <phoneticPr fontId="1" type="noConversion"/>
  </si>
  <si>
    <t>楚氛</t>
  </si>
  <si>
    <t>鼎水煙雲暗</t>
  </si>
  <si>
    <t>巡狩蜀山長</t>
  </si>
  <si>
    <t>초분</t>
    <phoneticPr fontId="1" type="noConversion"/>
  </si>
  <si>
    <t>순수촉산장</t>
    <phoneticPr fontId="1" type="noConversion"/>
  </si>
  <si>
    <t>정수연운암</t>
    <phoneticPr fontId="1" type="noConversion"/>
  </si>
  <si>
    <t>[주D-008]슬퍼라 …… 인생이여 : 《장자》 지북유(知北游)에 “천지간의 인생이란 마치 하얀 망아지가 담장의 틈새를 지나가는 것처럼 순간일 따름이다.〔人生天地之間 若白駒之過隙 忽然而已〕”라는 말이 나온다.</t>
    <phoneticPr fontId="1" type="noConversion"/>
  </si>
  <si>
    <t>過隙</t>
  </si>
  <si>
    <t>과극</t>
    <phoneticPr fontId="1" type="noConversion"/>
  </si>
  <si>
    <t>典則今猶在</t>
  </si>
  <si>
    <t>[주D-010]안 계셔도 …… 가운데 : 선조가 세상을 떠났어도 백성들이 그 덕을 잊지 못하고 사모한다는 말이다. 《대학장구(大學章句)》에 “아 예전의 임금님을 잊지 못하겠다는 내용의 시가 있는데, 치자(治者)는 그 임금님이 어질게 대해 준 것을 어질게 여기고 친하게 대해 준 것을 친하게 여기며, 피치자(被治者)는 그 임금님이 즐기게 해 준 것을 즐겁게 여기고 이롭게 해 준 것을 이롭게 여기기 때문에, 세상을 떠나셨어도 잊지 못하는 것이다.〔詩云 於戱 前王不忘 君子賢其賢而親其親 小人樂其樂而利其利 此以沒世不忘也〕”라는 말이 나온다.</t>
    <phoneticPr fontId="1" type="noConversion"/>
  </si>
  <si>
    <t>沒世不忘</t>
  </si>
  <si>
    <t>몰세불망</t>
    <phoneticPr fontId="1" type="noConversion"/>
  </si>
  <si>
    <t>[주D-011]이괘(離卦)의 …… 일어났으니 : 밝고 밝은 임금이 출현했다는 뜻으로, 인조(仁祖)의 반정(反正)을 가리킨다. 《주역》 이괘 상사(象辭)에 “밝음이 두 번 일어나는 것이 이괘의 상이다. 대인은 이로써 밝은 것을 이어서 사방에 비춘다.〔明兩作 離 大人 以 繼明 照于四方〕”는 말이 나온다.</t>
    <phoneticPr fontId="1" type="noConversion"/>
  </si>
  <si>
    <t>明兩作 離</t>
  </si>
  <si>
    <t>명양작 리</t>
    <phoneticPr fontId="1" type="noConversion"/>
  </si>
  <si>
    <t>[주D-012]뜻을 …… 준수하며 : 인조가 선조의 효손(孝孫)으로서 선조의 뜻에 어긋나지 않게 훌륭한 정치를 펼치고 있다는 말이다. 《중용장구(中庸章句)》에 “효라고 하는 것은 선인의 뜻을 잘 계승하고 그 사업을 잘 발전시키는 것을 말한다.〔夫孝者 善繼人之志 善述人之事者也〕”라는 말이 나온다. 모훈은 《서경》에 나오는 요전(堯典) · 대우모(大禹謨) · 이훈(伊訓) · 탕고(湯誥) 등의 글을 병칭한 전모훈고(典謨訓誥)의 준말로, 보통 성현의 말씀이나 경전의 글을 뜻하는데, 여기서는 선왕의 법도라는 뜻으로 쓰였다.</t>
    <phoneticPr fontId="1" type="noConversion"/>
  </si>
  <si>
    <t>謨訓</t>
  </si>
  <si>
    <t>모훈</t>
    <phoneticPr fontId="1" type="noConversion"/>
  </si>
  <si>
    <t>[주D-013]약상(禴嘗) : 약사증상(禴祠蒸嘗)의 준말로, 종묘에 지내는 사계절의 제사 이름이다.</t>
    <phoneticPr fontId="1" type="noConversion"/>
  </si>
  <si>
    <t>禴祠蒸嘗</t>
  </si>
  <si>
    <t>水侵周季墓</t>
  </si>
  <si>
    <t>수침주계묘</t>
    <phoneticPr fontId="1" type="noConversion"/>
  </si>
  <si>
    <t>[주D-015]상설(象設) : 생전의 거처를 본떠서 건물을 세우는 것을 말하는데, 여기서는 능소(陵所)의 침전(寢殿)을 가리킨다.</t>
    <phoneticPr fontId="1" type="noConversion"/>
  </si>
  <si>
    <t>象設</t>
  </si>
  <si>
    <t>[주D-016]임금님 …… 하였나니 : 장례를 행할 적에는 ‘반드시 정성을 다하고 신실하게 하여 결코 후회됨이 없도록 하라〔必誠必信 勿之有悔焉耳矣〕’고 자사(子思)가 거듭해서 당부한 말이 《예기(禮記)》 단궁 상(檀弓上)에 보인다.</t>
    <phoneticPr fontId="1" type="noConversion"/>
  </si>
  <si>
    <t>必誠必信 勿之有悔焉耳矣</t>
  </si>
  <si>
    <t>상설</t>
    <phoneticPr fontId="1" type="noConversion"/>
  </si>
  <si>
    <t>필성필신 물지유회언이의</t>
    <phoneticPr fontId="1" type="noConversion"/>
  </si>
  <si>
    <t>[주D-017]만물에 …… 총명함과 : 세상을 안정시킬 수 있는 제왕의 자격을 갖췄다는 말이다. 《주역》 건괘(乾卦) 단사(彖辭)에, 건도(乾道) 즉 제왕의 도를 논하면서 “만물에 으뜸으로 나옴에 만국이 모두 편안하도다.〔首出庶物 萬國咸寧〕”라고 한 말이 나온다.</t>
    <phoneticPr fontId="1" type="noConversion"/>
  </si>
  <si>
    <t>首出庶物 萬國咸寧</t>
  </si>
  <si>
    <t>[주D-018]삼왕(三王) : 하(夏) · 은(殷) · 주(周) 삼대(三代)의 성왕(聖王)을 말한다.</t>
    <phoneticPr fontId="1" type="noConversion"/>
  </si>
  <si>
    <t>三王</t>
  </si>
  <si>
    <t>[주D-019]어렵고 …… 계승하여 : 《서경》 대고(大誥)에, “내가 하는 일은 하늘이 시키신 것이다. 하늘이 내 몸에 크고 어려운 일을 물려주고 던져 주셨다.〔予造天役 遺大投艱于朕身〕”고 한 주 성왕(周成王)의 말이 나온다.</t>
    <phoneticPr fontId="1" type="noConversion"/>
  </si>
  <si>
    <t>予造天役 遺大投艱于朕身</t>
  </si>
  <si>
    <t>삼왕</t>
    <phoneticPr fontId="1" type="noConversion"/>
  </si>
  <si>
    <t>여조천역 유대투간우짐신</t>
    <phoneticPr fontId="1" type="noConversion"/>
  </si>
  <si>
    <t>[주D-020]비렴(飛廉) : 은(殷) 나라의 폭군 주(紂)에게 아첨을 하여 총애를 받은 신하의 이름으로, 광해조(光海朝) 때의 권신(權臣)들을 가리킨다.</t>
    <phoneticPr fontId="1" type="noConversion"/>
  </si>
  <si>
    <t>飛廉</t>
  </si>
  <si>
    <t>[주D-021]창읍(昌邑)은 …… 유배하였으며 : 광해군을 강화(江華)로 유배했다가 다시 제주도(濟州道)로 이배(移配)한 것을 말한다. 창읍은 한 무제(漢武帝)의 손자인 창읍왕 유하(劉賀)를 말한다. 소제(昭帝)가 죽은 뒤에 곽광(霍光)의 도움으로 즉위했으나, 행동이 음란하기 그지없어 즉위 27일 만에 태후(太后)의 명에 의하여 폐위되었다.</t>
    <phoneticPr fontId="1" type="noConversion"/>
  </si>
  <si>
    <t>昌邑</t>
  </si>
  <si>
    <t>[주D-022]성모(聖母) : 서궁(西宮)에 유폐되었던 인목대비(仁穆大妃)를 말한다.</t>
    <phoneticPr fontId="1" type="noConversion"/>
  </si>
  <si>
    <t>聖母</t>
  </si>
  <si>
    <t>否泰</t>
  </si>
  <si>
    <t>[주D-023]덕정(德政)에 …… 신속하고 : 《중용장구》에 “정치의 효과는 빨리 자라는 갈대처럼 신속하게 나타난다.〔夫政也者 蒲盧也〕”는 말이 있다.</t>
    <phoneticPr fontId="1" type="noConversion"/>
  </si>
  <si>
    <t>夫政也者 蒲盧也</t>
  </si>
  <si>
    <t>비태</t>
    <phoneticPr fontId="1" type="noConversion"/>
  </si>
  <si>
    <t>[주D-026]완악한 …… 않았던가 : 순(舜) 임금과 우왕(禹王)이 삼묘(三苗)를 정벌한 일과 귀순시킨 일 등이 《서경》 순전(舜典) · 대우모(大禹謨) · 익직(益稷) 등에 나온다.</t>
    <phoneticPr fontId="1" type="noConversion"/>
  </si>
  <si>
    <t>三苗</t>
  </si>
  <si>
    <t>[주D-027]정호(鼎湖)에 …… 감도누나 : 인조의 죽음을 비유한 표현들이다. 정호는 황제(黃帝)가 용을 타고 하늘로 올라갔다는 호수 이름이고, 몽사(濛汜)는 해가 지는 곳을 말한다. 우위(羽衛)는 왕의 의장(儀仗)을 가리키고, 운소(雲韶)는 황제(黃帝)의 음악인 운문(雲門)과 순 임금의 음악인 대소(大韶)를 병칭한 것이다. 제향(帝鄕)은 천제(天帝)의 거소인데, 보통 제왕의 서울을 말한다. 참고로 백거이(白居易)가 지은 황제의 만사에 “정호의 용은 점점 멀리 사라지고, 몽사에는 태양이 지금 막 잠겼어라. 오직 운소의 음악만이 뒤에 남아서, 치세의 정음을 길이 전해 주누나.〔鼎湖龍漸遠 濛汜日初沈 唯有雲韶樂 長留治世音〕”라는 구절이 보인다. 《白樂天詩集 卷16 開成大行皇帝挽歌詞 三》</t>
    <phoneticPr fontId="1" type="noConversion"/>
  </si>
  <si>
    <t>鼎湖龍漸遠 濛汜日初沈 唯有雲韶樂 長留治世音</t>
  </si>
  <si>
    <t>天警堯湯遇</t>
  </si>
  <si>
    <t>천경요탕우</t>
    <phoneticPr fontId="1" type="noConversion"/>
  </si>
  <si>
    <t>[주D-028]상자(向子) : 후한(後漢) 상장(向長)의 존칭으로, 자(字)는 자평(子平)이다. 왕망(王莽) 때에 대사공(大司空) 왕읍(王邑)이 몇 년 동안 그를 부르면서 왕망에게 천거하려고 하였으나 끝내 응하지 않고 안빈낙도(安貧樂道)의 생활을 하다가 자녀들을 모두 시집 장가 보낸 뒤에 오악(五岳)의 명산을 두루 유람하며 생을 마쳤다는 고사가 전한다. 《後漢書 卷83 向長列傳》</t>
    <phoneticPr fontId="1" type="noConversion"/>
  </si>
  <si>
    <t>向長</t>
  </si>
  <si>
    <t>상장</t>
    <phoneticPr fontId="1" type="noConversion"/>
  </si>
  <si>
    <t>[주D-029]봉맹(逢萌) : 후한(後漢)의 고사(高士)이다. 왕망의 시대에 인륜이 끊어졌다고 탄식하면서 관(冠)을 벗어서 동도문(東都門)에다 걸어 놓고는 가족들을 데리고 바다로 나가 요동(遼東)에 정착하였으며, 광무제(光武帝) 즉위 후에도 계속 부름을 받았으나 모두 응하지 않고 수양을 하며 천수를 누리고 죽었다. 《後漢書 卷83 逢萌列傳》</t>
    <phoneticPr fontId="1" type="noConversion"/>
  </si>
  <si>
    <t>逢萌</t>
  </si>
  <si>
    <t>[주D-030]계운궁(啓運宮) : 정원대원군(定遠大院君)의 부인으로 인조(仁祖)의 생모이다. 인조 4년에 49세의 나이로 세상을 떠났다. 뒤에 정원대원군이 원종(元宗)으로 추존될 적에 함께 인헌왕후(仁獻王后)의 존호가 가해졌다. 좌찬성(左贊成) 구사맹(具思孟)의 딸이다.</t>
    <phoneticPr fontId="1" type="noConversion"/>
  </si>
  <si>
    <t>啓運宮</t>
  </si>
  <si>
    <t>大孝方隆一國養</t>
  </si>
  <si>
    <t>[주D-032]풍초(風草)처럼 …… 알리로다 : 계운궁이 모범을 보이자 아랫사람들이 이를 본받아서 모두 교화되었다는 말이다. 《논어》 안연(顔淵)에 “윗사람이 행하는 것은 바람과 같고, 아랫사람이 이를 본받는 것은 풀과 같다. 풀 위에 바람이 불어오면 풀은 한쪽 방향으로 쏠리게 마련이다.〔君子之德風 小人之德草 草上之風 必偃〕”라고 한 공자의 말이 나온다.</t>
    <phoneticPr fontId="1" type="noConversion"/>
  </si>
  <si>
    <t>風草</t>
  </si>
  <si>
    <t>[주D-033]이팔(二八)의 …… 올랐어라 : 팔원(八元) · 팔개(八愷)와 같은 뛰어난 실력을 소유하고 조정에 진출했다는 말이다. 팔원은 상고 시대 고신씨(高辛氏)의 재자(才子) 8인을 말하고, 팔개는 고양씨(高陽氏)의 재자 8인을 말하는데, 《춘추좌씨전(春秋左氏傳)》 문공(文公) 18년 조에 그들의 이름이 수록되어 있다.</t>
    <phoneticPr fontId="1" type="noConversion"/>
  </si>
  <si>
    <t>二八</t>
  </si>
  <si>
    <t>이팔</t>
    <phoneticPr fontId="1" type="noConversion"/>
  </si>
  <si>
    <t>[주D-034]학궁(學宮)에선 …… 하였어라 : 정엽이 대사성(大司成)으로서 학제(學制)를 개정하는 등 성균관을 다시 크게 일으키고, 대사헌(大司憲)을 다섯 차례나 맡으면서 관원의 기강을 엄하게 확립한 것을 말한다.</t>
    <phoneticPr fontId="1" type="noConversion"/>
  </si>
  <si>
    <t>學宮</t>
  </si>
  <si>
    <t>학궁</t>
    <phoneticPr fontId="1" type="noConversion"/>
  </si>
  <si>
    <t>[주D-035]일찍이 …… 있었기에 : 포저가 언젠가 정엽이 주선해 준 덕으로 원하던 일을 이룬 적이 있었다는 말이다. 전한(前漢)의 위발(魏勃)이 제상(齊相)으로 있던 조참(曹參)을 만나려고 하였으나 뜻대로 되지 않자, 조참의 사인(舍人)의 대문 앞을 청소해 준 인연으로 조참을 만나 그의 주선으로 내사(內史)에 임명된 이른바 ‘소문(掃門)’의 고사가 있다. 《史記 卷52 齊悼惠王世家》</t>
    <phoneticPr fontId="1" type="noConversion"/>
  </si>
  <si>
    <t>掃門</t>
  </si>
  <si>
    <t>소문</t>
    <phoneticPr fontId="1" type="noConversion"/>
  </si>
  <si>
    <t xml:space="preserve">?露歌 해로가  상여(喪輿)가 나갈 때에 부르는 슬픈 노래. 사람의 목숨이 부추 위에 서린 이슬처럼 덧없이 사라져 없어진다는 뜻의 구슬픈 가사(歌辭)와 곡조(曲調)로 되었음 </t>
  </si>
  <si>
    <t>薤露歌</t>
  </si>
  <si>
    <t>해로가</t>
    <phoneticPr fontId="1" type="noConversion"/>
  </si>
  <si>
    <t>[주D-036]파산(坡山)에서 …… 전해졌네 : 성수침(成守琛)과 그의 아들 성혼(成渾)의 학덕을 기린 말인데, 모두 파주(坡州)의 파산 서원(坡山書院)에 제향(祭享)되었다. 성문준은 성혼의 아들이다.</t>
    <phoneticPr fontId="1" type="noConversion"/>
  </si>
  <si>
    <t>坡山書院</t>
  </si>
  <si>
    <t>파산서원</t>
    <phoneticPr fontId="1" type="noConversion"/>
  </si>
  <si>
    <t>[주D-037]기애(耆艾)의 연세 : 60대의 나이를 말한다. 나이 60을 기(耆)라 하고, 50을 애(艾)라 한다.</t>
    <phoneticPr fontId="1" type="noConversion"/>
  </si>
  <si>
    <t>耆艾</t>
  </si>
  <si>
    <t>[주D-038]곧은 …… 같아서 : 공자가 위(衛) 나라 대부(大夫) 사어(史魚)에 대해서 “나라에 도가 있을 때에도 화살처럼 곧았고, 나라에 도가 없을 때에도 화살처럼 곧았다.〔邦有道 如矢 邦無道 如矢〕”라고 칭찬한 말이 《논어》 위령공(衛靈公)에 보인다.</t>
    <phoneticPr fontId="1" type="noConversion"/>
  </si>
  <si>
    <t>邦有道 如矢 邦無道 如矢</t>
  </si>
  <si>
    <t>[주D-039]천하의 …… 알았거니 : “천하의 뛰어난 선비만이 천하의 뛰어난 선비들을 벗할 수 있는 법이다.〔天下之善士 斯友天下之善士〕”라는 말이 《맹자》 만장 하(萬章下)에 나온다.</t>
    <phoneticPr fontId="1" type="noConversion"/>
  </si>
  <si>
    <t>天下之善士 斯友天下之善士</t>
  </si>
  <si>
    <t>천하지선사 사우천하지선사</t>
    <phoneticPr fontId="1" type="noConversion"/>
  </si>
  <si>
    <t>[주D-040]선인(善人)을 …… 허언(虛言)이라 : 사마천(司馬遷)이 “하늘의 도에는 친소(親疎)의 구별이 없지만, 항상 선인과 함께하며 도와준다.〔天道無親 常與善人〕”는 혹자(或者)의 말을 소개한 뒤에, 이와 어긋나는 여러 가지 예를 거론하면서 과연 천도가 옳은 것인지 그른 것인지 질문했던 내용이 《사기(史記)》 백이 열전(伯夷列傳)에 나온다.</t>
    <phoneticPr fontId="1" type="noConversion"/>
  </si>
  <si>
    <t>天道無親 常與善人</t>
    <phoneticPr fontId="1" type="noConversion"/>
  </si>
  <si>
    <t>천도무친 상여선인</t>
    <phoneticPr fontId="1" type="noConversion"/>
  </si>
  <si>
    <t>[주D-041]종기(鍾期) : 종자기(鍾子期)의 준말로, 지기(知己)를 뜻한다. 춘추 시대 거문고의 명인 백아(伯牙)는 거문고를 잘 타고 친구인 종자기는 거문고 소리를 잘 알아들었는데, 백아가 높은 산에 뜻을 두고 연주하면, 종자기가 “멋지다. 마치 태산처럼 높기도 하구나.”라고 평하였고, 흐르는 물에 뜻을 두고 연주하면 “멋지구나. 마치 강하처럼 넘실대는구나.”라고 평하는 등, 백아가 생각한 것은 종자기가 반드시 다 알아들었으므로, 종자기가 죽은 뒤로는 백아가 자기의 거문고 소리를 알아들을 사람이 없다 하여 마침내 거문고를 부숴버리고 종신토록 거문고를 타지 않았다는 고사가 전한다. 《列子 湯問》</t>
    <phoneticPr fontId="1" type="noConversion"/>
  </si>
  <si>
    <t>鍾子期</t>
  </si>
  <si>
    <t>[주D-042]고경(孤卿) : 삼공(三公)에 버금가는 관직으로, 보통 고관(高官)을 뜻한다.</t>
    <phoneticPr fontId="1" type="noConversion"/>
  </si>
  <si>
    <t>孤卿</t>
  </si>
  <si>
    <t>고경</t>
    <phoneticPr fontId="1" type="noConversion"/>
  </si>
  <si>
    <t>종자기</t>
    <phoneticPr fontId="1" type="noConversion"/>
  </si>
  <si>
    <t>持心惠且夷</t>
  </si>
  <si>
    <t>유하혜, 백이</t>
    <phoneticPr fontId="1" type="noConversion"/>
  </si>
  <si>
    <t>[주D-046]범로(范老)가 …… 일치하였는데 : 범로는 소범 노자(小范老子)의 준말로, 송(宋) 나라 범중엄(范仲淹)을 말한다. 그가 용도각 직학사(龍圖閣直學士)로 있다가 섬서 경략사(陝西經略使)로 나가서 수년 동안 변방을 지킬 적에, 강족(羌族)이 그를 존경하여 용도 노자(龍圖老子) 혹은 소범 노자라고 부르면서, “그의 흉중에 수만 갑병(甲兵)이 들어 있다.”고 두려워하며 감히 침범을 하지 못했던 고사가 있다. 또 범중엄이 소싯적에 일찍이 말하기를 “내가 훌륭한 정승이 될 수 없다면, 반드시 훌륭한 의원이 될 것이니, 의술을 통해서도 사람들을 구제할 수가 있기 때문이다.〔吾不能爲良相 必爲良醫 以醫可以救人也〕”라고 포부를 밝힌 고사가 《광사유부(廣事類賦)》에 나온다.</t>
    <phoneticPr fontId="1" type="noConversion"/>
  </si>
  <si>
    <t>范老</t>
  </si>
  <si>
    <t>[주D-045]모난 …… 법 : 군자와 소인은 속성상 서로 용납되지 않는 것을 비유한 말이다. 전국 시대 초(楚) 나라 송옥(宋玉)의 ‘구변(九辯)’에 “구멍은 둥근데 자루는 모가 나니, 서로 어긋나 들어가지 못할 것을 내 진정 알겠도다.〔圜鑿而方枘兮 吾固知其鉏鋙而難入〕”라는 말이 나온다.</t>
    <phoneticPr fontId="1" type="noConversion"/>
  </si>
  <si>
    <t>圜鑿而方枘</t>
  </si>
  <si>
    <t>絶學繼自宋</t>
  </si>
  <si>
    <t>절학계자송</t>
    <phoneticPr fontId="1" type="noConversion"/>
  </si>
  <si>
    <t>원조이방예</t>
    <phoneticPr fontId="1" type="noConversion"/>
  </si>
  <si>
    <t>범노</t>
    <phoneticPr fontId="1" type="noConversion"/>
  </si>
  <si>
    <t>[주D-047]한번 …… 있어 : 《장자》 전자방(田子方)에 “그런 사람들은 언뜻 눈을 마주치기만 해도 그 속에 도가 들어 있음을 짐작케 한다.〔若夫人者 目擊而道存〕”는 말이 나오는데, 서로 쳐다보기만 해도 상대방의 마음을 이해하여 굳이 말을 할 필요도 없는 지기(知己)가 되는 것을 말한다.</t>
    <phoneticPr fontId="1" type="noConversion"/>
  </si>
  <si>
    <t>[주D-048]정장(鄭莊) : 전한(前漢)의 정당시(鄭當時)를 말한다. 장(莊)은 그의 자(字)이다. 양(梁)과 초(楚) 사이에서 임협(任俠)으로 이름을 날렸으며, 사람들을 사귀기를 좋아하여 장안(長安)의 사방 교외에다 역마(驛馬)를 비치하고는 귀천을 막론하고 손님들을 맞아들여 극진하게 대접을 하였는데, 그와 교제하는 사람들 모두가 천하의 명사(名士)였다는 고사가 전한다. 《史記 卷120 鄭當時列傳》</t>
    <phoneticPr fontId="1" type="noConversion"/>
  </si>
  <si>
    <t>鄭莊</t>
  </si>
  <si>
    <t>정장</t>
    <phoneticPr fontId="1" type="noConversion"/>
  </si>
  <si>
    <t>同心之言 其臭如蘭</t>
  </si>
  <si>
    <t>동심지언 기취여난</t>
    <phoneticPr fontId="1" type="noConversion"/>
  </si>
  <si>
    <t>[주D-050]빨리 …… 해도 : 《예기》 단궁 상(檀弓上)에 “관직을 그만둔 뒤에는 빨리 가난해지려고 하는 것이 낫고, 사람이 죽으면 빨리 썩게 하는 것이 낫다.〔喪欲速貧 死欲速朽〕”는 공자의 말이 나온다.</t>
    <phoneticPr fontId="1" type="noConversion"/>
  </si>
  <si>
    <t>喪欲速貧</t>
  </si>
  <si>
    <t>[주D-051]경수(瓊樹) : 옥 나무라는 뜻으로, 인품이 고결하여 항상 사모하는 사람에 대한 비유로 쓰인다. 진(晉) 나라 왕융(王戎)이 태위(太尉) 왕연(王衍)의 자태에 대해서 ‘요림 경수(瑤林瓊樹)’라는 표현을 쓰면서 비롯되었다. 《晉書 卷43 王戎傳》</t>
    <phoneticPr fontId="1" type="noConversion"/>
  </si>
  <si>
    <t>瓊樹</t>
  </si>
  <si>
    <t>[주D-052]밥상을 …… 탄식하였어라 : 《예기》 곡례 상(曲禮上)에, 남의 초상을 당해서는 “밥상을 대하고 먹을 적에 탄식을 하지 않는 법이다.〔當食不歎〕”라는 말이 있기 때문에 이렇게 말한 것이다.</t>
    <phoneticPr fontId="1" type="noConversion"/>
  </si>
  <si>
    <t>當食不歎</t>
  </si>
  <si>
    <t>상욕속빈</t>
    <phoneticPr fontId="1" type="noConversion"/>
  </si>
  <si>
    <t>경수</t>
    <phoneticPr fontId="1" type="noConversion"/>
  </si>
  <si>
    <t>당식불탄</t>
    <phoneticPr fontId="1" type="noConversion"/>
  </si>
  <si>
    <t>[주D-053]취산(聚散) : 기(氣)가 흩어지고 모이는 현상을 말한다. “삶이란 한 조각 뜬구름이 일어나는 것이요, 죽음이란 한 조각 뜬구름이 흩어지는 것이다.〔生也一片浮雲起 死也一片浮雲滅〕”라는 말처럼 생사(生死)와 같은 뜻으로 곧잘 쓰인다.</t>
    <phoneticPr fontId="1" type="noConversion"/>
  </si>
  <si>
    <t>聚散</t>
  </si>
  <si>
    <t>취산</t>
    <phoneticPr fontId="1" type="noConversion"/>
  </si>
  <si>
    <t>[주D-054]혜자(惠子)의 …… 슬퍼했고 : 장자(莊子)가 친구인 혜시(惠施)의 묘소를 지나가다가 종자(從者)에게 운근성풍(運斤成風)의 이야기를 들려주면서 비감에 젖었던 고사가 《장자》 서무귀(徐无鬼)에 나온다. 그 이야기는, 초(楚) 나라 장석(匠石)이 자기 짝의 코끝에다 하얀 흙을 살짝 발라 놓고는 자귀를 바람 소리가 나게 휘둘러서 흙만 떼어 내고 사람은 다치지 않게 하곤 했는데, 자기 짝이 죽고 나서는 그 솜씨도 발휘할 수가 없게 되었다는 내용으로 되어 있다.</t>
    <phoneticPr fontId="1" type="noConversion"/>
  </si>
  <si>
    <t>惠子</t>
  </si>
  <si>
    <t>[주D-055]종기(鍾期)가 …… 버렸나니 : 종기(鍾期)는 종자기(鍾子期)의 준말로, 지기(知己)를 뜻한다. 춘추 시대 거문고의 명인 백아(伯牙)는 거문고를 잘 타고 친구인 종자기는 거문고 소리를 잘 알아들었는데, 백아가 높은 산에 뜻을 두고 연주하면, 종자기가 “멋지다. 마치 태산처럼 높기도 하구나.”라고 평하였고, 흐르는 물에 뜻을 두고 연주하면 “멋지구나. 마치 강하처럼 넘실대는구나.”라고 평하는 등, 백아가 생각한 것은 종자기가 반드시 다 알아들었으므로, 종자기가 죽은 뒤로는 백아가 자기의 거문고 소리를 알아들을 사람이 없다 하여 마침내 거문고를 부숴버리고 종신토록 거문고를 타지 않았다는 고사가 전한다. 《列子 湯問》</t>
    <phoneticPr fontId="1" type="noConversion"/>
  </si>
  <si>
    <t>鍾期</t>
  </si>
  <si>
    <t>혜자</t>
    <phoneticPr fontId="1" type="noConversion"/>
  </si>
  <si>
    <t>종기</t>
    <phoneticPr fontId="1" type="noConversion"/>
  </si>
  <si>
    <t>[주D-056]도봉(道峯) : 충청도 아산군(牙山郡) 신창현(新昌縣)의 도고산(道高山)을 말한다.</t>
    <phoneticPr fontId="1" type="noConversion"/>
  </si>
  <si>
    <t>道峯</t>
  </si>
  <si>
    <t>도봉</t>
    <phoneticPr fontId="1" type="noConversion"/>
  </si>
  <si>
    <t>[주D-057]그 당시 …… 끊었는데 : 《주역》의 비괘(否卦)와 같은 광해군의 난정(亂政)에 환멸을 느끼고서 세상을 떠나 혼자 절의(節義)를 지키며 숨어 살기로 다짐했다는 말이다. 비괘의 상사(象辭)에 “하늘과 땅의 기운이 서로 통하지 않고 막힌 것을 비라고 한다.〔天地不交 否〕”는 말이 나온다. 또 비괘(賁卦) 초구(初九) 효사(爻辭)에 “자기의 발걸음을 아름답게 함이니, 수레를 버리고서 발로 걸어간다.〔賁其趾 舍車而徒〕”고 하였고, 그 상(象)에 “수레를 버리고 걸어가는 것은 의리상 수레를 탈 수 없기 때문이다.〔舍車而徒 義弗乘也〕”라고 하였는데, 이는 차라리 벼슬을 그만두고 빈궁하게 살지언정 의리를 굳게 지키는 군자의 길을 제시한 말이다.</t>
    <phoneticPr fontId="1" type="noConversion"/>
  </si>
  <si>
    <t>天地不交 否</t>
  </si>
  <si>
    <t>천지불교 비</t>
    <phoneticPr fontId="1" type="noConversion"/>
  </si>
  <si>
    <t>[주D-058]오도(吾道)를 …… 올라가고 : 송대(宋代)의 성리학(性理學)은 물론, 그 근원이라 할 공맹(孔孟)의 사상까지 거슬러 올라가서 유학을 한번 정리해 보았다는 말이다. 수사(洙泗)는 중국 산동성(山東省)에 있는 두 강 이름으로, 이곳이 공자의 고향에 가깝고 또 그 강물 사이에서 그가 제자들을 가르쳤기 때문에, 곧잘 유가(儒家)의 대명사로 쓰인다.</t>
    <phoneticPr fontId="1" type="noConversion"/>
  </si>
  <si>
    <t>洙泗</t>
  </si>
  <si>
    <t>수사</t>
    <phoneticPr fontId="1" type="noConversion"/>
  </si>
  <si>
    <t>[주D-059]반마(班馬) : 《한서(漢書)》의 저자 반고(班固)와 《사기(史記)》의 저자 사마천(司馬遷)의 병칭이다.</t>
    <phoneticPr fontId="1" type="noConversion"/>
  </si>
  <si>
    <t>班馬</t>
  </si>
  <si>
    <t>반마</t>
    <phoneticPr fontId="1" type="noConversion"/>
  </si>
  <si>
    <t>[주D-060]이 몸도 …… 나왔는데 : 인조반정(仁祖反正)이 일어나서 그동안 불우한 세월을 보내던 인재들이 조정에 나올 적에 포저도 함께 진출했다는 말이다. 《주역》 태괘(泰卦) 초구(初九) 효사(爻辭)에 “서로 엉켜 있는 띠풀의 뿌리가 뽑혀 올라오듯, 어진 사람들과 어울려서 함께 나아가니 길하다.〔拔茅茹 以其彙 征吉〕”는 말이 나온다.</t>
    <phoneticPr fontId="1" type="noConversion"/>
  </si>
  <si>
    <t>拔茅茹 以其彙 征吉</t>
  </si>
  <si>
    <t>발모여 이기휘정 길</t>
    <phoneticPr fontId="1" type="noConversion"/>
  </si>
  <si>
    <t>鞅掌</t>
  </si>
  <si>
    <t>鞅掌 [ 앙장 ]  (일이)매우 바쁘고 번거로움</t>
    <phoneticPr fontId="1" type="noConversion"/>
  </si>
  <si>
    <t>앙장</t>
    <phoneticPr fontId="1" type="noConversion"/>
  </si>
  <si>
    <t>[주D-061]사람의 …… 하루살이요 : 소식(蘇軾)의 ‘전 적벽부(前赤壁賦)’에 “하루살이 목숨으로 천지 사이에 붙어 있는 인생, 망망한 바다 속 조그마한 좁쌀 한 알이로다.〔寄蜉蝣於天地 渺蒼海之一粟〕”라는 말이 나온다.</t>
    <phoneticPr fontId="1" type="noConversion"/>
  </si>
  <si>
    <r>
      <t>寄蜉</t>
    </r>
    <r>
      <rPr>
        <sz val="20"/>
        <color theme="1"/>
        <rFont val="맑은 고딕"/>
        <family val="3"/>
        <charset val="128"/>
        <scheme val="minor"/>
      </rPr>
      <t>蝣</t>
    </r>
    <r>
      <rPr>
        <sz val="20"/>
        <color theme="1"/>
        <rFont val="맑은 고딕"/>
        <family val="2"/>
        <charset val="129"/>
        <scheme val="minor"/>
      </rPr>
      <t>於天地 渺蒼海之一粟</t>
    </r>
  </si>
  <si>
    <t>기부유어천지 묘창해지일속</t>
    <phoneticPr fontId="1" type="noConversion"/>
  </si>
  <si>
    <t>[주D-062]세상만사도 …… 것 : 《주역》 계사전 하(繫辭傳下)에 “세상의 일을 보면, 귀착점은 같은데 가는 길이 다르고, 모두 하나로 돌아가는데 생각은 가지각색이다.〔天下 同歸而殊塗 一致而百慮〕”라는 말이 있다.</t>
    <phoneticPr fontId="1" type="noConversion"/>
  </si>
  <si>
    <t>天下 同歸而殊塗 一致而百慮</t>
  </si>
  <si>
    <t>천하 동귀이수도 일치이백려</t>
    <phoneticPr fontId="1" type="noConversion"/>
  </si>
  <si>
    <t>崖異</t>
  </si>
  <si>
    <t>中官</t>
  </si>
  <si>
    <t>崖異  모가 나서 남과 틀림.</t>
    <phoneticPr fontId="1" type="noConversion"/>
  </si>
  <si>
    <t>애이</t>
    <phoneticPr fontId="1" type="noConversion"/>
  </si>
  <si>
    <t>[주D-063]장수(長壽)와 …… 것인데 : 《장자》 제물론(齊物論)에 “상자보다 장수한 자가 없다고 할 수도 있고, 팽조도 요절했다고 할 수도 있다.〔莫壽乎殤子 而彭祖爲夭〕”는 말이 나오는데, 상자는 19세 이하의 어린 나이로 죽은 자를 가리키고, 팽조는 상고 시대의 선인(仙人)으로 800세의 장수를 누렸다는 전설상의 인물이다.</t>
    <phoneticPr fontId="1" type="noConversion"/>
  </si>
  <si>
    <t>莫壽乎殤子 而彭祖爲夭</t>
  </si>
  <si>
    <t>막수호상자 이팽조위요</t>
    <phoneticPr fontId="1" type="noConversion"/>
  </si>
  <si>
    <t>[주D-064]솔 아래 땅 : 땅속의 무덤을 가리킨다. 묘지에 소나무를 많이 심기 때문에 그렇게 말한 것인데, 참고로 이백(李白)의 시에 “옛날에는 술을 꽤나 좋아하시더니, 지금은 솔 아래 진토가 되셨구려.〔昔好盃中物 今爲松下塵〕”라는 표현이 나온다. 《李太白集 卷22 對酒憶賀監》</t>
    <phoneticPr fontId="1" type="noConversion"/>
  </si>
  <si>
    <t>昔好盃中物 今爲松下塵</t>
  </si>
  <si>
    <t>석호배중물 금위송하진</t>
    <phoneticPr fontId="1" type="noConversion"/>
  </si>
  <si>
    <t>[주D-065]옥수(玉樹)가 …… 듣고 : 부음(訃音)을 접했다는 말이다. 진(晉) 나라 유량(庾亮)이 죽었을 때, 하충(何充)이 “옥 나무가 땅속에 묻히는구나.”라면서 탄식한 고사가 있다. 《世說新語 傷逝》</t>
    <phoneticPr fontId="1" type="noConversion"/>
  </si>
  <si>
    <t>玉樹</t>
  </si>
  <si>
    <t>옥수</t>
    <phoneticPr fontId="1" type="noConversion"/>
  </si>
  <si>
    <t>[주D-066]기린각(麒麟閣)의 …… 속하였고 : 그가 형제 중에서도 특히 걸출하여 공신(功臣)의 봉호(封號)를 받고 길이 영광을 누리게 되었다는 말이다. 한 선제(漢宣帝) 때에 공신 11명의 초상화를 그려서 기린각에 걸어 놓게 한 고사가 있다. 《漢書 卷54 附 蘇武傳》 또 삼국 시대 촉(蜀) 나라 마량(馬良)이 다섯 형제 가운데 가장 뛰어난 면모를 보였는데, 그의 눈썹에 흰 털이 있었으므로 백미(白眉)라고 불렀다는 고사가 있다. 《三國志 蜀志 馬良傳》</t>
    <phoneticPr fontId="1" type="noConversion"/>
  </si>
  <si>
    <t>麒麟閣 , 白眉</t>
    <phoneticPr fontId="1" type="noConversion"/>
  </si>
  <si>
    <t>기린각, 백미</t>
    <phoneticPr fontId="1" type="noConversion"/>
  </si>
  <si>
    <t>[주D-067]반룡(攀龍)의 …… 월등했네 : 인조반정(仁祖反正) 때에 누구보다도 뛰어난 공을 세웠다는 말이다. 반룡은 반룡부봉(攀龍附鳳)의 준말로, 제왕을 따라 공을 수립하는 것을 말한다. 한(漢) 나라 양웅(揚雄)이 지은 《법언(法言)》 연건(淵騫)의 “용의 비늘을 그러잡고 봉의 날개에 붙는다.〔攀龍鱗 附鳳翼〕”는 말에서 유래한 것이다.</t>
    <phoneticPr fontId="1" type="noConversion"/>
  </si>
  <si>
    <t>攀龍鱗 附鳳翼</t>
  </si>
  <si>
    <t>반용린 부봉익</t>
    <phoneticPr fontId="1" type="noConversion"/>
  </si>
  <si>
    <t>[주D-068]우도(牛刀)를 …… 중에 : 재능을 충분히 발휘하지 못한 채 고을 수령으로 좌천되어 불우하게 된 것을 비유한 말이다. 공자의 제자 자유(子游)가 무성(武城)의 수령으로 있을 때, 조그마한 고을에서 예악(禮樂)의 정사를 펼치는 것을 보고는, 공자가 웃으면서 “닭을 잡는 데에 어찌 소 잡는 칼을 쓰랴.〔割鷄焉用牛刀〕”라고 말했던 고사가 있다. 《論語 陽貨》</t>
    <phoneticPr fontId="1" type="noConversion"/>
  </si>
  <si>
    <t>割鷄焉用牛刀</t>
  </si>
  <si>
    <t>할계언용우도</t>
    <phoneticPr fontId="1" type="noConversion"/>
  </si>
  <si>
    <t>中官 중관 단어장 추가 ①고려(高麗)ㆍ조선(朝鮮) 시대(時代)에, 내시부(內侍府)의 벼슬아치를 통틀어 이르던 말</t>
    <phoneticPr fontId="1" type="noConversion"/>
  </si>
  <si>
    <t>중관</t>
    <phoneticPr fontId="1" type="noConversion"/>
  </si>
  <si>
    <r>
      <t>[주D-072]지분(芝焚) 옥쇄(玉碎) : 인품이 고결한 벗이 의리를 지키다가 장렬하게 죽은 것을 슬퍼할 때 쓰는 표현이다. 진(晉) 나라 육기(陸機)가 망우(亡友)를 애도하며 지은 ‘탄서부(嘆逝賦)’에 “아, 지초가 불탔으니 혜초가 탄식할 수밖에.〔嗟芝焚而蕙嘆〕”라는 말과, 삼국 시대 위(魏) 나라 완적(阮籍)의 ‘조모공문(弔某公文)’에 “어찌 슬퍼하지 않으리요, 옥돌이 부서지듯 하고 얼음이 깨지듯 하였으니.〔如何不弔 玉碎氷摧〕”라는 표현이 나온다. 당시 옥사에서 허균(許筠)이 유찬에게 서신을 보내 자기 말대로만 따르면 전화위복(轉禍爲福)이 될 것이라고 유혹하였으나, 유찬이 오히려 그 편지를 공개하면서 간인(奸人)들의 정상을 낱낱이 폭로한 끝에 모진 고문을 받고 죽었다는 내용이</t>
    </r>
    <r>
      <rPr>
        <b/>
        <sz val="11"/>
        <color rgb="FF000000"/>
        <rFont val="맑은 고딕"/>
        <family val="3"/>
        <charset val="129"/>
        <scheme val="minor"/>
      </rPr>
      <t xml:space="preserve"> 《계곡집(谿谷集)》 14권 ‘증 이조참판 유공 묘지명(贈吏曹參判柳公墓誌銘)’에 나온다.</t>
    </r>
    <phoneticPr fontId="1" type="noConversion"/>
  </si>
  <si>
    <t xml:space="preserve">국어사전 오어 (晤語) [명사] 마주 대하여 터놓고 이야기함. </t>
    <phoneticPr fontId="1" type="noConversion"/>
  </si>
  <si>
    <t>晤語</t>
  </si>
  <si>
    <t>오어</t>
    <phoneticPr fontId="1" type="noConversion"/>
  </si>
  <si>
    <t>[주D-070]사람을 …… 하였지 : 광해군 때에 별의별 옥사(獄事)를 일으켜서 사람들을 무자비하게 살육하였다는 말이다. 《자치통감(資治通鑑)》 당 소종(唐昭宗) 천복(天復) 3년 조에 “선악을 살피지도 않고 시비를 가리지도 않은 채 풀을 베듯 하고 금수를 사냥하듯 사람들을 마구 죽이니, 어찌 난리가 일어나지 않겠는가.〔不察臧否 不擇是非 欲草薙而禽獮之 能無亂乎〕”라고 논한 사마광(司馬光)의 비평이 보인다.</t>
    <phoneticPr fontId="1" type="noConversion"/>
  </si>
  <si>
    <r>
      <t>草薙而禽</t>
    </r>
    <r>
      <rPr>
        <sz val="20"/>
        <color theme="1"/>
        <rFont val="맑은 고딕"/>
        <family val="3"/>
        <charset val="136"/>
        <scheme val="minor"/>
      </rPr>
      <t>獮</t>
    </r>
    <r>
      <rPr>
        <sz val="20"/>
        <color theme="1"/>
        <rFont val="맑은 고딕"/>
        <family val="2"/>
        <charset val="129"/>
        <scheme val="minor"/>
      </rPr>
      <t>之</t>
    </r>
  </si>
  <si>
    <t>초체이금이지</t>
    <phoneticPr fontId="1" type="noConversion"/>
  </si>
  <si>
    <t>[주D-071]그대의 …… 당했었지 : 광해군 8년(1616)에 유찬(柳燦)의 장인인 최기(崔沂)가 해주 목사(海州牧使)로 있을 적에 이이첨(李爾瞻) 등이 무고하게 옥사를 일으켜 최기가 고문을 받다 죽었고 유찬 역시 여기에 연루되어 함께 옥중에서 죽었다. 수양(首陽)은 해주(海州)의 옛 이름이다.</t>
    <phoneticPr fontId="1" type="noConversion"/>
  </si>
  <si>
    <t>유찬(柳燦)의 장인인 최기(崔沂)</t>
    <phoneticPr fontId="1" type="noConversion"/>
  </si>
  <si>
    <t>유찬의 장인 최기</t>
    <phoneticPr fontId="1" type="noConversion"/>
  </si>
  <si>
    <t>芝焚 , 玉碎</t>
    <phoneticPr fontId="1" type="noConversion"/>
  </si>
  <si>
    <t>지분, 옥쇄</t>
    <phoneticPr fontId="1" type="noConversion"/>
  </si>
  <si>
    <t>[주D-073]예덕(穢德) : 더럽고 음란한 행위라는 뜻으로 폭군을 비유하는 말인데, 여기서는 광해군을 가리킨다. 《서경》 태서 중(泰誓中)에 “죄 없는 백성들이 원망하며 하늘에 호소하자, 폭군 주(紂)의 더러운 행위가 뚜렷이 드러났다.〔無辜龥天 穢德彰聞〕”는 말이 나온다.</t>
    <phoneticPr fontId="1" type="noConversion"/>
  </si>
  <si>
    <t>穢德</t>
  </si>
  <si>
    <t>예덕</t>
    <phoneticPr fontId="1" type="noConversion"/>
  </si>
  <si>
    <t>靑烏 풍수•지관(地官)을 말함. 풍수 지리학의 원조인 중국 한나라의 청오자(靑烏子)가 자신의 학문을 요약하여 묘터를 정하는 데 필요한 사항을 정리하여 ≪청오경≫이란 책을 펴낸 데서 유래함. [네이버 지식백과] 청오 [靑烏] (한국고전용어사전, 2001.3.30, 세종대왕기념사업회)</t>
    <phoneticPr fontId="1" type="noConversion"/>
  </si>
  <si>
    <t>靑烏</t>
  </si>
  <si>
    <t>청오</t>
    <phoneticPr fontId="1" type="noConversion"/>
  </si>
  <si>
    <t>[주D-076]좌씨(左氏)가 …… 미흡했는지라 : 《춘추좌씨전(春秋左氏傳)》 은공(隱公) 원년에 “혜공이 세상을 떠났을 적에 송 나라와 전투를 벌인 데다가, 또 태자가 어려서 장례식의 일에 미흡한 점이 있었다. 그래서 개장을 한 것이다.〔惠公之薨也 有宋師 太子少 葬故有闕 是以改葬〕”라는 말이 나온다.</t>
    <phoneticPr fontId="1" type="noConversion"/>
  </si>
  <si>
    <t>葬故有闕 是以改葬</t>
  </si>
  <si>
    <t>장고유궐 시이개장</t>
    <phoneticPr fontId="1" type="noConversion"/>
  </si>
  <si>
    <t>[주D-075]천도(天道)는 …… 말했는고 : 사마천(司馬遷)이 “하늘의 도에는 친소(親疎)의 구별이 없지만, 항상 선인과 함께하며 도와준다.〔天道無親 常與善人〕”는 혹자(或者)의 말을 소개한 뒤에, 이와 어긋나는 여러 가지 예를 거론하면서 과연 천도가 옳은 것인지 그른 것인지 질문했던 내용이 《사기(史記)》 백이 열전(伯夷列傳)에 나온다.</t>
    <phoneticPr fontId="1" type="noConversion"/>
  </si>
  <si>
    <t>天道無親 常與善人</t>
  </si>
  <si>
    <t>崇班泉下耀恩榮</t>
  </si>
  <si>
    <t>숭반천하요은영</t>
    <phoneticPr fontId="1" type="noConversion"/>
  </si>
  <si>
    <t>[주D-077]국가 …… 이뤘도다 : 인열왕후가 인조(仁祖)를 잘 내조하였다는 말이다. 십란(十亂)은 주공 단(周公旦) · 소공 석(召公奭) 등 주 무왕(周武王)을 도와 난세(亂世)를 평정하고 태평 시대를 이루었던 10인의 훌륭한 신하를 말하는데, 이 중에 문모(文母) 즉 무왕의 왕비인 읍강(邑姜)이 끼어 있기 때문에 이렇게 말한 것이다. 《書經 泰誓中》</t>
    <phoneticPr fontId="1" type="noConversion"/>
  </si>
  <si>
    <t>十亂</t>
  </si>
  <si>
    <t>십란</t>
    <phoneticPr fontId="1" type="noConversion"/>
  </si>
  <si>
    <t>[주D-078]바람 …… 변화되었도다 : 인열왕후를 본받아서 나라 안의 부녀자들이 모두 교화되었다는 말이다. 《논어》 안연(顔淵)에 “윗사람이 행하는 것은 바람과 같고, 아랫사람이 이를 본받는 것은 풀과 같다. 풀 위에 바람이 불어오면 풀은 한쪽 방향으로 쏠리게 마련이다.〔君子之德風 小人之德草 草上之風 必偃〕”라고 한 공자의 말이 나온다.</t>
    <phoneticPr fontId="1" type="noConversion"/>
  </si>
  <si>
    <t>君子之德風 小人之德草 草上之風 必偃</t>
  </si>
  <si>
    <t>군자지덕풍 소인지덕초 초상지풍 필언</t>
    <phoneticPr fontId="1" type="noConversion"/>
  </si>
  <si>
    <t>[주D-079]대춘(大椿) : 봄과 가을이 각각 8000년이나 된다는 전설상의 나무 이름이다.《莊子 逍遙遊》</t>
    <phoneticPr fontId="1" type="noConversion"/>
  </si>
  <si>
    <t>大椿</t>
  </si>
  <si>
    <t>대춘</t>
    <phoneticPr fontId="1" type="noConversion"/>
  </si>
  <si>
    <t>[주D-080]소내(素柰) : 흰 능금나무 꽃으로, 왕후의 죽음을 의미한다. 삼오(三吳)의 여자들이 멀리서 보면 능금 꽃처럼 보이는 흰 꽃을 머리에 꽂고는 직녀(織女)의 죽음을 애도한다고 하였는데, 그 뒤에 진 성제(晉成帝)의 두 황후(杜皇后)가 죽었다는 고사에서 유래한 것이다. 《晉書 后妃傳下 成帝杜皇后》</t>
    <phoneticPr fontId="1" type="noConversion"/>
  </si>
  <si>
    <t>素柰</t>
  </si>
  <si>
    <r>
      <t xml:space="preserve">[주D-081]서원(西原)의 …… 이으셨도다 : 청주 한씨(淸州韓氏)인 한준겸(韓浚謙)의 딸이 인조의 왕후가 된 것을 말한다. 《시경》 대아(大雅) 사제(思齊)에 “태사가 왕실의 아름다운 명성을 이었다.〔太姒嗣徽音〕”는 말이 나오는데, 이는 </t>
    </r>
    <r>
      <rPr>
        <b/>
        <sz val="12"/>
        <color rgb="FF000000"/>
        <rFont val="맑은 고딕"/>
        <family val="3"/>
        <charset val="129"/>
        <scheme val="minor"/>
      </rPr>
      <t>주 문왕(周文王)의 왕비인 태사가 문왕의 모친인 태임(太任)을 이어서 왕실의 여주인이 되었다는 뜻이다. 서원은 청주의 옛 이름이다.</t>
    </r>
    <phoneticPr fontId="1" type="noConversion"/>
  </si>
  <si>
    <t>太姒嗣徽音</t>
  </si>
  <si>
    <t>坤極方流慶 軒星忽隱輝</t>
    <phoneticPr fontId="1" type="noConversion"/>
  </si>
  <si>
    <t>關雎</t>
  </si>
  <si>
    <t>[주D-084]대궐에 …… 세웠도다 : 선조(宣祖) 때 왕자의 사부(師傅)였던 하락(河洛)이 반대파로부터 탄핵을 당하는 이이(李珥)를 변호하기 위해 장문의 상소를 올려 격렬하게 반박했던 일과, 왜적이 침입하여 온 집안이 참화를 당할 적에 몸으로 맞서서 어버이를 구하려 했던 일을 말한다.</t>
    <phoneticPr fontId="1" type="noConversion"/>
  </si>
  <si>
    <t>河洛</t>
  </si>
  <si>
    <t>[주D-085]한혈마(汗血馬) : 흘리는 땀방울이 마치 피처럼 붉은 말이라는 뜻으로, 대완(大宛)의 준마를 가리키는데, 보통 똑똑한 남의 아들을 비유할 때 쓰는 말이다.</t>
    <phoneticPr fontId="1" type="noConversion"/>
  </si>
  <si>
    <t>汗血馬</t>
  </si>
  <si>
    <t>[주D-086]양춘곡(陽春曲) : 전국 시대 초(楚) 나라에서 백설곡(白雪曲)과 함께 가장 고아(高雅)한 가곡으로 꼽히던 노래로, 뛰어난 시문을 비유할 때 쓰는 말이다. 초 나라 송옥(宋玉)의 ‘대초왕문(對楚王問)’에 “양춘곡과 백설곡은 얼마나 고상한지 온 나라를 통틀어도 이 노래를 이어서 창화(唱和)할 자가 수십 명에 지나지 않는다.〔其爲陽春白雪 國中屬而和者 不過數十人〕”라는 말이 나온다.</t>
    <phoneticPr fontId="1" type="noConversion"/>
  </si>
  <si>
    <t>陽春曲</t>
  </si>
  <si>
    <t>[주D-087]계림(桂林)의 …… 깨졌구나 : 그동안 갈고 닦은 실력을 시험해서 과거에 급제하지도 못한 채 그만 죽고 말았다는 말이다. 진(晉) 나라 극선(郤詵)이 현량(賢良) 대책(對策)에서 우수한 성적으로 합격한 뒤에 “계림의 나뭇가지 하나를 잡아 꺾고, 곤산(昆山)의 옥돌 조각을 손에 쥐었다.〔桂林之一枝 昆山之片玉〕”고 자신을 지칭한 월궁 절계(月宮折桂)의 고사가 전한다. 《晉書 卷52 郤詵傳》 또 《예기(禮記)》 유행(儒行)에 “유자는 자신의 자리 위에 진귀한 보배라 할 학식을 쌓아 놓고서 초빙해 주기를 기다리는 법이다.〔儒有席上之珍以待聘〕”라는 공자의 말이 실려 있다.</t>
    <phoneticPr fontId="1" type="noConversion"/>
  </si>
  <si>
    <t>桂林之一枝</t>
  </si>
  <si>
    <t>[주D-088]진수(晉竪)에 …… 생각했으리요 : 난치병에 걸렸다는 말이다. 진수는 병마(病魔)를 뜻한다. 춘추 시대 진 경공(晉景公)의 꿈에 병마가 ‘더벅머리 두 아이〔二竪〕’로 변해서 고황(膏肓)으로 들어갔는데, 결국은 병을 고치지 못하고 죽었다는 고사에서 유래한 것이다. 《春秋左氏傳 成公 十年》</t>
    <phoneticPr fontId="1" type="noConversion"/>
  </si>
  <si>
    <t>晉竪</t>
  </si>
  <si>
    <t>[주D-089]초혼(楚魂)을 …… 놀랐어라 : 부음(訃音)을 갑자기 전해 듣게 되었다는 말이다. 《초사(楚辭)》 초혼(招魂)의 “혼령이여 돌아오라 옛날 살던 곳으로〔魂兮歸來 反故居些〕”라는 말에서 유래한 것인데, 이에 대해서는 초(楚) 나라 굴원(屈原)이 초 회왕(楚懷王)을 애도해서 지었다는 설도 있고, 송옥(宋玉)이 그의 스승인 굴원을 위해 지었다는 설도 있다.</t>
    <phoneticPr fontId="1" type="noConversion"/>
  </si>
  <si>
    <t>楚魂</t>
  </si>
  <si>
    <t>[주D-090]호리(蒿里) : 태산(泰山) 남쪽에 있는 산의 이름인데, 사람이 죽으면 여기에 묻었던 고사에서 유래하여, 후세에 묘지(墓地)를 뜻하는 말로 쓰이게 되었다.</t>
    <phoneticPr fontId="1" type="noConversion"/>
  </si>
  <si>
    <t>蒿里</t>
  </si>
  <si>
    <t>[주D-091]석인(碩人)에 …… 있었어라 : 청음(淸陰) 김상헌(金尙憲)의 숙모가 남편과는 불행하게 사별(死別)했어도, 외손(外孫)이 귀하게 되어 만년을 편히 보낼 수 있었다는 말이다. 석인은 덕이 있는 어진 사람으로 여기서는 남편을 가리킨다. 《시경》 위풍(衛風) 고반(考槃)에 “산골 시냇가에 움막이 있나니, 현인의 마음이 넉넉하도다.〔考槃在澗 碩人之寬〕”라는 말이 나온다. 택상(宅相)은 외손이 높은 자리에 오르는 것을 말한다. 진(晉) 나라 위서(魏舒)가 어려서 외가(外家)인 영씨(寧氏)의 집에서 양육되었는데, 집의 풍수를 보는 자가 “귀한 외손이 나올 것이다.〔當出貴甥〕”라고 예언한 대로, 위서가 사도(司徒)의 관직에까지 올라 현달한 고사에서 유래한 것이다. 《晉書 卷41 魏舒傳》</t>
    <phoneticPr fontId="1" type="noConversion"/>
  </si>
  <si>
    <t>碩人</t>
  </si>
  <si>
    <t>[주D-092]도요(桃夭)의 …… 하였도다 : 부인이 시집을 와서 온 집안을 화락하게 하였다는 말이다. 《시경》 주남(周南) 도요(桃夭)에 “싱싱한 복숭아나무에 화사하게 꽃 피었네. 우리 아가씨 시집가서 온 집안 화락케 하리로다.〔桃之夭夭 灼灼其華 之子于歸 宜其室家〕”라는 구절이 나온다.</t>
    <phoneticPr fontId="1" type="noConversion"/>
  </si>
  <si>
    <t>桃之夭夭 灼灼其華 之子于歸 宜其室家</t>
  </si>
  <si>
    <t>[주D-093]석양빛 …… 서글프도다 : 인생무상을 읊은 고시(古詩)에 “수레 달려 위쪽 동문을 빠져나가, 북망산의 묘지를 멀리 바라보니, 백양나무는 바람 속에 소소히 울어 대고, 넓은 길 양편에는 송백이 가득하더라.〔驅車上東門 遙望郭北墓 白楊何蕭蕭 松柏夾廣路〕”라는 말이 나오는 데에서 유래하여, 죽은 사람을 애도할 때 백양(白楊)이라는 표현을 쓰게 되었다. 《文選 卷29 古詩19首 第13》</t>
    <phoneticPr fontId="1" type="noConversion"/>
  </si>
  <si>
    <t>白楊</t>
  </si>
  <si>
    <t>[주D-094]강사(强仕)의 …… 말았는가 : 인조 12년(1634)에 오숙이 명 나라 사신으로 조선에 온 감군(監軍) 황손무(黃孫武)의 접반사(接伴使)로 가도(椵島)에 갔다가 돌아오는 도중에 송도(松都)에서 40대 초반의 젊은 나이로 죽은 것을 말한다. 《예기》 곡례 상(曲禮上)에 “나이 40에는 신념이 흔들리지 않아 강하다고 할 수 있으니, 이때부터는 벼슬길에 나가도 좋다.〔四十曰强而仕〕”는 말이 나온다.</t>
    <phoneticPr fontId="1" type="noConversion"/>
  </si>
  <si>
    <t>强仕</t>
  </si>
  <si>
    <t>天潢</t>
  </si>
  <si>
    <t>[주D-096]시풍(詩風)은 …… 같았어라 : 당대(唐代)의 시풍을 시기별로 흔히 초당(初唐) · 성당(盛唐) · 만당(晩唐)의 셋으로 분류하는데, 성당은 개원(開元)에서 대력(大曆) 연간에 이르는 기간에 이백(李白) · 두보(杜甫) · 왕유(王維) · 맹호연(孟浩然) 등이 활동한 당시(唐詩)의 전성 시기를 말한다. 또 《시경》 소아(小雅) 백구(白駒)는 현인을 칭송하는 내용으로 되어 있는데, 그중에 “싱싱한 꼴 한 다발을 망아지에게 먹이노니, 그 주인님은 옥처럼 고결한 분이로세.〔生芻一束 其人如玉〕”라는 구절이 나온다.</t>
    <phoneticPr fontId="1" type="noConversion"/>
  </si>
  <si>
    <t>生芻一束 其人如玉</t>
  </si>
  <si>
    <t>[주D-097]유혼(遊魂)이 …… 화했는가 : 뛰어난 인물의 죽음을 뜻한다. 은 고종(殷高宗)의 재상 부열(傅說)이 죽은 뒤에 기미성(箕尾星)을 타고앉아 부열성(傅說星)이 되었다는 전설에서 유래한 것이다. 《莊子 大宗師》</t>
    <phoneticPr fontId="1" type="noConversion"/>
  </si>
  <si>
    <t>遊魂</t>
  </si>
  <si>
    <t>[주D-098]그동안 …… 내렸는데 : 한준겸의 딸이 인조(仁祖)의 왕후가 되었기 때문에 이렇게 말한 것이다. 《시경》 대아(大雅) 가락(假樂)에 “하늘이 군자를 보호하고 도우시며 거듭 복을 내려 주신다.〔保佑命之 自天申之〕”는 말이 나온다.</t>
    <phoneticPr fontId="1" type="noConversion"/>
  </si>
  <si>
    <t>保佑命之 自天申之</t>
    <phoneticPr fontId="1" type="noConversion"/>
  </si>
  <si>
    <t>[주D-099]갑자기 …… 믿겠는가 : 《서경》 함유일덕(咸有一德)에 “아, 믿기 어려운 것은 하늘이요, 무상한 것은 명이로다.〔嗚呼 天難諶 命靡常〕”라는 말이 나온다.</t>
    <phoneticPr fontId="1" type="noConversion"/>
  </si>
  <si>
    <t>[주D-101]일찍이 …… 있으리요 : 이원익이 정승으로 국가를 경륜하여 백성들에게 큰 혜택을 안겨 주었으므로, 온 나라에서 그를 우러러보며 사모하였다는 말이다. 상(商) 나라 임금 무정(武丁)이 부열(傅說)을 얻어 재상으로 임명하고 나서 “만약 나라에 큰 가뭄이 들면, 내가 그대를 단비로 삼으리라.〔若歲大旱 用汝作霖雨〕”라고 말한 고사가 있다. 《書經 說命上》 또 송(宋) 나라 재상 사마광(司馬光)의 인덕을 칭송한 소식(蘇軾)의 시에 “아이들도 선생의 자인 군실을 모두 외우고, 하인들도 선생의 성인 사마를 다 안다오.〔兒童誦君實 走卒知司馬〕”라는 말이 나온다. 《蘇東坡詩集 卷15 司馬君實獨樂園》</t>
    <phoneticPr fontId="1" type="noConversion"/>
  </si>
  <si>
    <t>慟哭從玆欲破琴</t>
  </si>
  <si>
    <t>嗚呼 天難諶 命靡常</t>
    <phoneticPr fontId="1" type="noConversion"/>
  </si>
  <si>
    <t>若歲大旱 用汝作霖雨  , 商霖</t>
    <phoneticPr fontId="1" type="noConversion"/>
  </si>
  <si>
    <t>[주D-102]두 …… 보냈도다 : 선조와 인조의 조정에서 활동하는 동안 세상 사람들 모두가 높이 떠받들어야 할 삼달존(三達尊)의 영예를 누렸으며, 광해군의 난정(亂政) 때에는 사직을 하거나 귀양을 가는 등의 이유로 전원에서 살면서 청빈한 생활을 고수하였다는 말이다. 삼달존은 작위(爵位)와 고령(高齡)과 덕행(德行)을 말한다. 《孟子 公孫丑下》 일묘궁(一畝宮)은 지극히 빈한한 선비의 누추한 거처를 뜻하는데, 《예기》 유행(儒行)의 “유자는 일묘의 담장을 두른 집에서 산다.〔儒有一畝之宮〕”라는 말에서 유래한 것이다.</t>
    <phoneticPr fontId="1" type="noConversion"/>
  </si>
  <si>
    <t>三達尊, 一畝宮</t>
    <phoneticPr fontId="1" type="noConversion"/>
  </si>
  <si>
    <t>삼달존, 일묘궁</t>
    <phoneticPr fontId="1" type="noConversion"/>
  </si>
  <si>
    <t>梁木泰山</t>
  </si>
  <si>
    <t>양목태산</t>
    <phoneticPr fontId="1" type="noConversion"/>
  </si>
  <si>
    <t>[주D-104]영도(瀛島)에 …… 분 : 오봉(五峯) 이호민이 문형(文衡) 즉 홍문관 대제학(弘文館大提學)이 되었다는 말이다. 영도는 삼신산(三神山)의 하나인 영주(瀛洲)를 말하는데, 홍문관을 영각(瀛閣)으로 부르기도 한다.</t>
    <phoneticPr fontId="1" type="noConversion"/>
  </si>
  <si>
    <t>瀛島</t>
  </si>
  <si>
    <t>[주D-105]빈관(儐館)의 …… 놀랐지요 : 이호민이 접빈사(接賓使)로 나가서 중국의 조사(詔使)를 맞을 때 지은 시를 보고 조사들이 경탄했다는 말이다. 선조(宣祖) 35년(1602)에 명(明) 나라 한림원 시강(翰林院侍講) 고천준(顧天埈)과 행인사 행인(行人司行人) 최정건(崔廷健)이 황태자의 책립(冊立) 조서를 반포하기 위해서 조선에 왔다.</t>
    <phoneticPr fontId="1" type="noConversion"/>
  </si>
  <si>
    <t>儐館</t>
  </si>
  <si>
    <t>영도</t>
    <phoneticPr fontId="1" type="noConversion"/>
  </si>
  <si>
    <t>빈관</t>
    <phoneticPr fontId="1" type="noConversion"/>
  </si>
  <si>
    <t>[주D-106]도산(陶山)의 …… 교화시켰어라 : 정경세는 학문의 연원을 고정(考亭) 즉 주자(朱子)에 두고서 도산(陶山) 즉 이황(李滉)의 학통을 계승하였는데, 조정에서 고위직을 두루 역임하다가 광해군 8년(1616)에 고향으로 돌아가서 학문 연구에 전념하던 중에, 인조 원년(1623)에 홍문관 부제학으로 부름을 받고 조정에 다시 진출하여 성균관 대사성 등을 역임하며 인재를 양성한 것을 말한다.</t>
    <phoneticPr fontId="1" type="noConversion"/>
  </si>
  <si>
    <t>陶山</t>
  </si>
  <si>
    <t>[주D-107]새 저술 : 《주문작해(朱文酌海)》 · 《상례참고(喪禮參考)》 · 《양정편(養正篇)》 등을 들 수 있는데, 특히 《주문작해》는 이황의 《주서절요(朱書節要)》와 함께 주자학 연구에 없어서는 안 될 중요한 자료로 꼽힌다.</t>
    <phoneticPr fontId="1" type="noConversion"/>
  </si>
  <si>
    <t>朱文酌海</t>
  </si>
  <si>
    <t>[주D-108]멀리 …… 출신으로 : 이정귀가 명문인 연안 이씨(延安李氏)의 후예라는 말이다. 연안 이씨의 시조는 이무(李茂)인데, 그가 당 고종(唐高宗) 때 중랑장(中郞將)으로 있다가 소정방(蘇定方)의 부장(副將)으로 신라에 들어와서 백제를 평정한 공으로 연안후(延安侯)에 봉해졌으므로 그의 후손들이 연안을 본관으로 삼게 되었다고 한다.</t>
    <phoneticPr fontId="1" type="noConversion"/>
  </si>
  <si>
    <t>延安李氏 延安侯</t>
    <phoneticPr fontId="1" type="noConversion"/>
  </si>
  <si>
    <t>[주D-109]어려서 …… 분 : 유년 시절부터 비범한 재질을 보이기 시작하더니, 8세 때에 벌써 한유(韓愈)의 장편시인 ‘남산시(南山詩)’에 차운하여 경탄을 자아냈고, 14세 때에 승보시(陞補試)에 장원(壯元)한 것 등을 말한다.</t>
    <phoneticPr fontId="1" type="noConversion"/>
  </si>
  <si>
    <t>早歲文章播九垓</t>
  </si>
  <si>
    <t>[주D-110]선조(先朝) …… 되셨다오 : 일찍이 선조(宣祖)의 지우(知遇)를 받고 깍듯한 예우를 받았는데, 다시 인조(仁祖)의 조정에서 재상으로서 국가를 경륜하게 되었다는 말이다. 당(唐) 나라 최융(崔融)의 ‘위종감청정정사표(爲宗監請停政事表)’에 “이처럼 귀하게 된 것은 모두 풍운의 시대를 만나서 일월의 빛을 의지한 덕분이다.〔斯皆應風雲之會 依日月之光〕”라는 표현이 나온다. 또 《서경》 상서(商書) 열명 하(說命下)에, 무정(武丁)이 부열(傅說)을 재상으로 임명하면서 “내가 술이나 단술을 만들려고 할 때에는 그대가 누룩이 되어 주고, 내가 국을 끓이려 할 때에는 그대가 소금과 매실이 되어 주오.〔若作酒醴 爾惟麴蘖 若作和羹 爾惟鹽梅〕”라고 부탁한 내용이 나온다.</t>
    <phoneticPr fontId="1" type="noConversion"/>
  </si>
  <si>
    <t>依日月之光,爾惟鹽梅</t>
    <phoneticPr fontId="1" type="noConversion"/>
  </si>
  <si>
    <t>도산</t>
    <phoneticPr fontId="1" type="noConversion"/>
  </si>
  <si>
    <t>주문작해</t>
    <phoneticPr fontId="1" type="noConversion"/>
  </si>
  <si>
    <t>연안이씨 연안후</t>
    <phoneticPr fontId="1" type="noConversion"/>
  </si>
  <si>
    <t>조세문장파구해</t>
    <phoneticPr fontId="1" type="noConversion"/>
  </si>
  <si>
    <t>의일월지광 이유염매</t>
    <phoneticPr fontId="1" type="noConversion"/>
  </si>
  <si>
    <t>摳衣</t>
  </si>
  <si>
    <r>
      <t>구의5 摳衣옷</t>
    </r>
    <r>
      <rPr>
        <b/>
        <sz val="10"/>
        <color theme="1"/>
        <rFont val="새굴림"/>
        <family val="1"/>
        <charset val="129"/>
      </rPr>
      <t xml:space="preserve">의 </t>
    </r>
    <r>
      <rPr>
        <b/>
        <sz val="10"/>
        <color rgb="FF000000"/>
        <rFont val="새굴림"/>
        <family val="1"/>
        <charset val="129"/>
      </rPr>
      <t>앞자락</t>
    </r>
    <r>
      <rPr>
        <b/>
        <sz val="10"/>
        <color theme="1"/>
        <rFont val="새굴림"/>
        <family val="1"/>
        <charset val="129"/>
      </rPr>
      <t xml:space="preserve">을 </t>
    </r>
    <r>
      <rPr>
        <b/>
        <sz val="10"/>
        <color rgb="FF000000"/>
        <rFont val="새굴림"/>
        <family val="1"/>
        <charset val="129"/>
      </rPr>
      <t>들어</t>
    </r>
    <r>
      <rPr>
        <b/>
        <sz val="10"/>
        <color theme="1"/>
        <rFont val="새굴림"/>
        <family val="1"/>
        <charset val="129"/>
      </rPr>
      <t xml:space="preserve"> </t>
    </r>
    <r>
      <rPr>
        <b/>
        <sz val="10"/>
        <color rgb="FF000000"/>
        <rFont val="새굴림"/>
        <family val="1"/>
        <charset val="129"/>
      </rPr>
      <t>올려</t>
    </r>
    <r>
      <rPr>
        <b/>
        <sz val="10"/>
        <color theme="1"/>
        <rFont val="새굴림"/>
        <family val="1"/>
        <charset val="129"/>
      </rPr>
      <t xml:space="preserve"> </t>
    </r>
    <r>
      <rPr>
        <b/>
        <sz val="10"/>
        <color rgb="FF000000"/>
        <rFont val="새굴림"/>
        <family val="1"/>
        <charset val="129"/>
      </rPr>
      <t>경의</t>
    </r>
    <r>
      <rPr>
        <b/>
        <sz val="10"/>
        <color theme="1"/>
        <rFont val="새굴림"/>
        <family val="1"/>
        <charset val="129"/>
      </rPr>
      <t xml:space="preserve">를 </t>
    </r>
    <r>
      <rPr>
        <b/>
        <sz val="10"/>
        <color rgb="FF000000"/>
        <rFont val="새굴림"/>
        <family val="1"/>
        <charset val="129"/>
      </rPr>
      <t>나타낸다는</t>
    </r>
    <r>
      <rPr>
        <b/>
        <sz val="10"/>
        <color theme="1"/>
        <rFont val="새굴림"/>
        <family val="1"/>
        <charset val="129"/>
      </rPr>
      <t xml:space="preserve"> </t>
    </r>
    <r>
      <rPr>
        <b/>
        <sz val="10"/>
        <color rgb="FF000000"/>
        <rFont val="새굴림"/>
        <family val="1"/>
        <charset val="129"/>
      </rPr>
      <t>뜻</t>
    </r>
    <r>
      <rPr>
        <b/>
        <sz val="10"/>
        <color theme="1"/>
        <rFont val="새굴림"/>
        <family val="1"/>
        <charset val="129"/>
      </rPr>
      <t xml:space="preserve">으로 </t>
    </r>
    <r>
      <rPr>
        <b/>
        <sz val="10"/>
        <color rgb="FF000000"/>
        <rFont val="새굴림"/>
        <family val="1"/>
        <charset val="129"/>
      </rPr>
      <t>스승</t>
    </r>
    <r>
      <rPr>
        <b/>
        <sz val="10"/>
        <color theme="1"/>
        <rFont val="새굴림"/>
        <family val="1"/>
        <charset val="129"/>
      </rPr>
      <t xml:space="preserve">으로 섬김을 </t>
    </r>
    <r>
      <rPr>
        <b/>
        <sz val="10"/>
        <color rgb="FF000000"/>
        <rFont val="새굴림"/>
        <family val="1"/>
        <charset val="129"/>
      </rPr>
      <t>이르는</t>
    </r>
    <r>
      <rPr>
        <b/>
        <sz val="10"/>
        <color theme="1"/>
        <rFont val="새굴림"/>
        <family val="1"/>
        <charset val="129"/>
      </rPr>
      <t xml:space="preserve"> </t>
    </r>
    <r>
      <rPr>
        <b/>
        <sz val="10"/>
        <color rgb="FF000000"/>
        <rFont val="새굴림"/>
        <family val="1"/>
        <charset val="129"/>
      </rPr>
      <t>말</t>
    </r>
    <r>
      <rPr>
        <b/>
        <sz val="10"/>
        <color theme="1"/>
        <rFont val="새굴림"/>
        <family val="1"/>
        <charset val="129"/>
      </rPr>
      <t>. ≪</t>
    </r>
    <r>
      <rPr>
        <b/>
        <sz val="10"/>
        <color rgb="FF000000"/>
        <rFont val="새굴림"/>
        <family val="1"/>
        <charset val="129"/>
      </rPr>
      <t>예기</t>
    </r>
    <r>
      <rPr>
        <b/>
        <sz val="10"/>
        <color theme="1"/>
        <rFont val="새굴림"/>
        <family val="1"/>
        <charset val="129"/>
      </rPr>
      <t xml:space="preserve">≫ &lt;곡례(曲禮)&gt;에 </t>
    </r>
    <r>
      <rPr>
        <b/>
        <sz val="10"/>
        <color rgb="FF000000"/>
        <rFont val="새굴림"/>
        <family val="1"/>
        <charset val="129"/>
      </rPr>
      <t>나오는</t>
    </r>
    <r>
      <rPr>
        <b/>
        <sz val="10"/>
        <color theme="1"/>
        <rFont val="새굴림"/>
        <family val="1"/>
        <charset val="129"/>
      </rPr>
      <t xml:space="preserve"> </t>
    </r>
    <r>
      <rPr>
        <b/>
        <sz val="10"/>
        <color rgb="FF000000"/>
        <rFont val="새굴림"/>
        <family val="1"/>
        <charset val="129"/>
      </rPr>
      <t>말이다</t>
    </r>
    <r>
      <rPr>
        <b/>
        <sz val="10"/>
        <color theme="1"/>
        <rFont val="새굴림"/>
        <family val="1"/>
        <charset val="129"/>
      </rPr>
      <t>.</t>
    </r>
    <phoneticPr fontId="1" type="noConversion"/>
  </si>
  <si>
    <t>구의</t>
    <phoneticPr fontId="1" type="noConversion"/>
  </si>
  <si>
    <t>兒童誦</t>
  </si>
  <si>
    <t>一一門闌汗血才</t>
  </si>
  <si>
    <t>[주D-114]재상의 …… 뛰어났지 : 이명한이 이정귀(李廷龜)의 아들로서 뛰어난 재질을 발휘했다는 말이다. 난초 싹은 준수(俊秀)한 자제를 비유하는 말이다. 백거이(白居易)가 58세의 늦은 나이에 아들 하나를 얻고서 지은 시에 “가을 달 아래 늦게 나온 붉은 계수의 열매요, 봄바람에 새로 자란 보랏빛 난초의 싹이로다.〔秋月晩生丹桂實 春風新長紫蘭芽〕”라는 표현이 나온다. 《白樂天詩集 卷10 予與微之 老而無子云云》</t>
    <phoneticPr fontId="1" type="noConversion"/>
  </si>
  <si>
    <t>秋月晩生丹桂實 春風新長紫蘭芽</t>
  </si>
  <si>
    <t>[주D-113]동향(桐鄕)에도 …… 있다오 : 지방관(地方官)으로 고을 백성들에게 선정(善政)을 베풀었다는 말이다. 한(漢) 나라의 대사농(大司農) 주읍(朱邑)이 일찍이 동향의 관리가 되어 은혜를 베풀어 인심을 얻었으므로, 자기가 죽으면 이곳에 묻어 달라고 유언을 했는데, 과연 그 뒤에 고을 백성들이 사당을 세우고 대대로 제사를 지내 주었던 고사에서 유래한 것이다. 《漢書 卷89 循吏傳 朱邑》</t>
    <phoneticPr fontId="1" type="noConversion"/>
  </si>
  <si>
    <t>桐鄕</t>
  </si>
  <si>
    <t>아동송</t>
    <phoneticPr fontId="1" type="noConversion"/>
  </si>
  <si>
    <t>일일문란한혈재</t>
    <phoneticPr fontId="1" type="noConversion"/>
  </si>
  <si>
    <t>동향</t>
    <phoneticPr fontId="1" type="noConversion"/>
  </si>
  <si>
    <t>추월만생단계실 춘풍신장자란아</t>
    <phoneticPr fontId="1" type="noConversion"/>
  </si>
  <si>
    <t>[주D-118]지금까지도 …… 한다오 : 목민관으로 선정을 베풀어서 그 고을 백성들이 지금도 사모하고 있다는 말이다. 한(漢) 나라의 대사농(大司農) 주읍(朱邑)이 일찍이 동향(桐鄕)의 관리가 되어 은혜를 베풀어 인심을 얻었으므로, 자기가 죽으면 이곳에 묻어 달라고 유언을 했는데, 과연 그 뒤에 고을 백성들이 사당을 세우고 대대로 제사를 지내 주었던 고사에서 유래한 것이다. 《漢書 卷89 循吏傳 朱邑》</t>
    <phoneticPr fontId="1" type="noConversion"/>
  </si>
  <si>
    <t>[주D-115]쌍벽(雙璧)의 …… 알았으랴 : 이명한과 그의 동생 이소한(李昭漢)이 같은 해에 똑같이 세상을 떠난 것을 말한다.</t>
    <phoneticPr fontId="1" type="noConversion"/>
  </si>
  <si>
    <t>雙璧</t>
  </si>
  <si>
    <t>쌍벽</t>
    <phoneticPr fontId="1" type="noConversion"/>
  </si>
  <si>
    <t>棠華</t>
  </si>
  <si>
    <t>당화</t>
    <phoneticPr fontId="1" type="noConversion"/>
  </si>
  <si>
    <t>[주D-117]허망한 …… 같구나 : 사람의 삶이란 것이 아침에 피었다가 저녁에 시드는 꽃처럼 허무하기 그지없다는 말이다. 목근(木槿) 즉 무궁화 꽃이 약 100일 동안 계속해서 피긴 하지만, 반드시 이른 새벽에 피었다가 저녁에 시들면서 날마다 새 꽃을 보여 주기 때문에, 조영모락(朝榮暮落)의 뜻으로 곧잘 인용되곤 한다.</t>
    <phoneticPr fontId="1" type="noConversion"/>
  </si>
  <si>
    <t>木槿</t>
  </si>
  <si>
    <t>목근</t>
    <phoneticPr fontId="1" type="noConversion"/>
  </si>
  <si>
    <t>簞瓢</t>
  </si>
  <si>
    <t>단표</t>
    <phoneticPr fontId="1" type="noConversion"/>
  </si>
  <si>
    <t>[주D-120]천작(天爵)이 …… 가벼웠고말고 : 양심을 저버리지 않고 자신의 덕성을 닦으면서 살아가려고 하였을 뿐, 벼슬을 해서 높은 지위를 얻는 것은 아예 생각하지도 않았다는 말이다. 천작은 사람이 주는 작위(爵位)라는 뜻의 인작(人爵)과 상대되는 말로, 아름다운 덕행과 같은 천연(天然)의 작위라는 뜻인데, 《맹자》 고자 상에 “인의 충신과 선을 좋아하여 게을리하지 않는 이것이 바로 천작이요, 공경대부 같은 종류는 인작일 뿐이다.〔仁義忠信樂善不倦 此天爵也 公卿大夫 此人爵也〕”라는 말이 나온다.</t>
    <phoneticPr fontId="1" type="noConversion"/>
  </si>
  <si>
    <t>天爵</t>
  </si>
  <si>
    <t>천작</t>
    <phoneticPr fontId="1" type="noConversion"/>
  </si>
  <si>
    <r>
      <t>[주D-119]경서(經書)의 …… 낙 : 안빈낙도(安貧樂道)의 생활을 즐기면서 오로지 학문 연구에 몰두했다는 말이다. 단표(簞瓢)는 일단사 일표음(一簞食一瓢飮)의 준말이다. 《논어》 옹야(雍也)에 “어질다, 안회여. 한 그릇 밥과 한 표주박 물을 마시며 누항에 사는 것을 사람들은 근심하며 견뎌 내지 못하는데, 안회는 그 낙을 바꾸지 않으니, 어질도다, 안회여.〔</t>
    </r>
    <r>
      <rPr>
        <sz val="14"/>
        <color rgb="FF000000"/>
        <rFont val="맑은 고딕"/>
        <family val="3"/>
        <charset val="129"/>
        <scheme val="minor"/>
      </rPr>
      <t>賢哉 回也 一簞食 一瓢飮 在陋巷 人不堪其憂 回也 不改其樂 賢哉 回也</t>
    </r>
    <r>
      <rPr>
        <sz val="12"/>
        <color rgb="FF000000"/>
        <rFont val="맑은 고딕"/>
        <family val="3"/>
        <charset val="129"/>
        <scheme val="minor"/>
      </rPr>
      <t>〕”라고 칭찬한 공자의 말이 실려 있다.</t>
    </r>
    <phoneticPr fontId="1" type="noConversion"/>
  </si>
  <si>
    <t>[주D-121]구름 …… 가려졌네 : 처사(處士)의 죽음을 말한다. 소미(少微)는 처사를 상징하는 별자리의 이름이다.</t>
    <phoneticPr fontId="1" type="noConversion"/>
  </si>
  <si>
    <t>少微</t>
  </si>
  <si>
    <t>卓卓宗儒世</t>
  </si>
  <si>
    <t>振振直士名</t>
  </si>
  <si>
    <t>尹舜擧</t>
  </si>
  <si>
    <t>[주D-125]삼종(三從) : 옛날에 여자로 태어나서 출가하기 전에는 아버지를 따르고, 출가해서는 지아비를 따르고, 지아비가 죽은 뒤에는 아들을 따랐던 부녀자의 도리를 말한다. 《儀禮 喪服傳》</t>
    <phoneticPr fontId="1" type="noConversion"/>
  </si>
  <si>
    <t>三從</t>
  </si>
  <si>
    <t>[주D-126]당(唐) 나라에서 …… 후예로서 : 풍덕 부사 박대화의 모친이 연안 이씨(延安李氏)이기 때문에 이렇게 말한 것이다. 연안 이씨의 시조는 이무(李茂)인데, 그가 당 고종(唐高宗) 때 중랑장(中郞將)으로 있다가 소정방(蘇定方)의 부장(副將)으로 신라에 들어와서 백제를 평정한 공으로 연안후(延安侯)에 봉해졌으므로 그의 후손들이 연안을 본관으로 삼게 되었다고 한다.</t>
    <phoneticPr fontId="1" type="noConversion"/>
  </si>
  <si>
    <t>延安李氏, 李茂</t>
    <phoneticPr fontId="1" type="noConversion"/>
  </si>
  <si>
    <t>[주D-127]영원(鴒原)의 …… 흠모했고 : 그의 모친이 중국에까지 문명(文名)을 날렸던 이정귀(李廷龜)의 누님이기 때문에 이렇게 말한 것이다. 《韓國文集叢刊 114 宋子大全 卷177 豐德府使朴公墓碣銘》 영원은 척령재원(鶺鴒在原)의 준말로, 우애 있는 형제를 뜻하는데, 《시경》 소아(小雅) 상체(常棣)의 “할미새가 언덕에서 호들갑 떨듯, 어려움이 있을 때는 형제가 돕는 법이라오.〔鶺鴒在原 兄弟急難〕”라는 말에서 나온 것이다.</t>
    <phoneticPr fontId="1" type="noConversion"/>
  </si>
  <si>
    <t>鴒原</t>
  </si>
  <si>
    <t>소미</t>
    <phoneticPr fontId="1" type="noConversion"/>
  </si>
  <si>
    <t>탁탁종유세</t>
    <phoneticPr fontId="1" type="noConversion"/>
  </si>
  <si>
    <t>진진직사명</t>
    <phoneticPr fontId="1" type="noConversion"/>
  </si>
  <si>
    <t>삼종</t>
    <phoneticPr fontId="1" type="noConversion"/>
  </si>
  <si>
    <t>연안이씨, 이무</t>
    <phoneticPr fontId="1" type="noConversion"/>
  </si>
  <si>
    <t>영원</t>
    <phoneticPr fontId="1" type="noConversion"/>
  </si>
  <si>
    <t>[주D-128]오조(烏鳥)의 …… 이어졌어라 : 박대화가 효렴(孝廉)으로 천거를 받고서 여러 고을의 수령을 두루 거친 것을 말한다. 오조는 반포(反哺)하는 까마귀로, 효성스러운 자제를 비유하는 말이다.</t>
    <phoneticPr fontId="1" type="noConversion"/>
  </si>
  <si>
    <t>烏鳥</t>
  </si>
  <si>
    <t>[주D-129]연세도 …… 받고 : 《맹자》 공손추 하(公孫丑下)에 “이 세상에 누구나 존경하는 것이 세 가지 있으니, 관작과 연치와 덕이 그것이다.〔天下有達尊三 爵一齒一德一〕”라는 말이 나온다.</t>
    <phoneticPr fontId="1" type="noConversion"/>
  </si>
  <si>
    <t>天下有達尊三 爵一齒一德一</t>
  </si>
  <si>
    <t>[주D-130]원로(鵷鷺) : 원추새와 백로인데, 이 두 새는 모습이 한아(閑雅)하고 질서가 있다 하여 조정 반열에 늘어선 백관을 비유하는 말로 곧잘 쓰인다.</t>
    <phoneticPr fontId="1" type="noConversion"/>
  </si>
  <si>
    <t>鵷鷺</t>
  </si>
  <si>
    <t>[주D-131]견수(肩隨) : 나이 많은 사람과 길을 갈 적에 어깨를 나란히 하여 걸어가면서도 약간 뒤로 물러서서 따라가는 것을 말한다. 《禮記 曲禮上》 조위한은 포저보다 12년 선배이다.</t>
    <phoneticPr fontId="1" type="noConversion"/>
  </si>
  <si>
    <t>肩隨</t>
  </si>
  <si>
    <t>견수</t>
    <phoneticPr fontId="1" type="noConversion"/>
  </si>
  <si>
    <t>[주D-132]이제 …… 알았으랴 : 아침 안개나 이슬이 스러지는 것보다도 빠르게, 만년에 접어들어 갑작스럽게 죽음을 맞이했다는 말이다. 상유(桑楡)는 노년을 뜻하는 말로, 서쪽으로 지는 햇빛이 ‘뽕나무와 느릅나무〔桑楡〕’ 가지 끝에 비친다는 말에서 유래한 것이다.</t>
    <phoneticPr fontId="1" type="noConversion"/>
  </si>
  <si>
    <t>[주D-133]선을 …… 왔어라 : 후한(後漢) 양진(楊震)과 그의 아들 양병(楊秉), 그의 손자 양사(楊賜), 그의 증손 양표(楊彪)와 양기(楊奇) 등이 4대에 걸쳐 삼공(三公)의 지위에 오른 ‘사대 오공(四代五公)’의 고사가 전하는데, 정광성의 집안도 이에 못지않게 선행을 대대로 쌓아 온 결과 자손에까지 경사가 미치는 영광을 누렸다는 말이다. 참고로 정광성의 고조 정광필(鄭光弼)은 영의정이었고, 증조 정복겸(鄭福謙)은 영의정에 추증되었으며, 조부 정유길(鄭惟吉)은 좌의정이었고, 부친 정창연(鄭昌衍)도 좌의정이었다. 또 《주역》 곤괘(坤卦) 문언(文言)에 “덕행을 쌓은 집안은 자손에까지 경사가 미친다.〔積善之家 必有餘慶〕”는 말이 나온다.</t>
    <phoneticPr fontId="1" type="noConversion"/>
  </si>
  <si>
    <t>積善之家 必有餘慶</t>
  </si>
  <si>
    <t>[주D-134]중년에 …… 돌아왔네 : 정광성이 병자호란 뒤에 벼슬을 버리고 고향으로 돌아왔다가 효종(孝宗)이 즉위한 뒤에 형조 판서의 부름을 받고 조정에 복귀한 것을 말한다. 일변(日邊)은 도성의 별칭으로, 동진(東晉)의 명제(明帝)가 어렸을 적에 부왕인 원제(元帝)에게 장안(長安)과 태양 사이의 거리를 답변한 고사에서 나온 말이다. 《世說新語 夙惠》</t>
    <phoneticPr fontId="1" type="noConversion"/>
  </si>
  <si>
    <t>日邊</t>
  </si>
  <si>
    <t>일변</t>
    <phoneticPr fontId="1" type="noConversion"/>
  </si>
  <si>
    <t>三子大科</t>
  </si>
  <si>
    <t>삼자대과</t>
    <phoneticPr fontId="1" type="noConversion"/>
  </si>
  <si>
    <t>[주D-136]여든의 …… 따랐으니 : 도잠(陶潛)의 ‘귀거래사(歸去來辭)’ 맨 마지막에 “자연의 변화 따라 죽을 때 되면 가면 그뿐, 주어진 천명 즐기면 되지 다시 무엇을 의심하랴.〔聊乘化以歸盡 樂夫天命復奚疑〕”라는 구절이 나온다.</t>
    <phoneticPr fontId="1" type="noConversion"/>
  </si>
  <si>
    <t>聊乘化以歸盡 樂夫天命復奚疑</t>
  </si>
  <si>
    <t>精忠</t>
  </si>
  <si>
    <t>[주D-138]영가 부부인(永嘉府夫人) : 효종(孝宗)의 왕비 인선왕후(仁宣王后)의 모친인 안동 김씨(安東金氏)의 봉호이다.</t>
    <phoneticPr fontId="1" type="noConversion"/>
  </si>
  <si>
    <t>永嘉府夫人</t>
  </si>
  <si>
    <t>姆敎 宜家</t>
    <phoneticPr fontId="1" type="noConversion"/>
  </si>
  <si>
    <t>모교, 의가</t>
    <phoneticPr fontId="1" type="noConversion"/>
  </si>
  <si>
    <t>[주D-140]성녀(聖女)를 …… 교화시켰도다 : 후비(后妃)로서의 완전한 덕을 갖춘 인선왕후를 낳아 나라의 모범이 되게 하였다는 말이다. 성녀는 장차 후비가 될 여자를 가리키고, 휘음(徽音)은 후비의 아름다운 덕을 뜻하고, 곤궁(坤宮)은 곤녕궁(坤寧宮)의 준말로 왕후의 거처를 의미한다. 정덕(正德)은 《서경》 대우모(大禹謨)에 나오는 삼사(三事)의 하나로, 윗사람이 자신의 덕을 먼저 바로잡아 백성을 다스리는 것을 말한다.</t>
    <phoneticPr fontId="1" type="noConversion"/>
  </si>
  <si>
    <t>正德</t>
  </si>
  <si>
    <t>[주D-141]명공(明公) : 장유(張維)를 말한다. 포저가 젊었을 적에 장유 · 최명길(崔鳴吉) · 이시백(李時白)과 가장 친하게 지냈으므로 사람들이 이들을 사우(四友)라고 불렀다는 기록이 《송자대전(宋子大全)》 162권 ‘포저 조공 신도비명(浦渚趙公神道碑銘)’에 나온다.</t>
    <phoneticPr fontId="1" type="noConversion"/>
  </si>
  <si>
    <t>明公</t>
  </si>
  <si>
    <t>憶君姻好在靑春</t>
  </si>
  <si>
    <t>[주D-143]하늘이 …… 보답하나 : 선인(善人)에게 복을 주고 악인(惡人)에게 재앙을 내린다는 하늘의 뜻을 도대체 믿을 수가 없다는 말인데, 사마천(司馬遷)이 《사기》 백이 열전(伯夷列傳)에서 ‘백이 숙제(叔齊)와 안연(顔淵) 같은 선인은 비참하게 살다가 죽고, 도척(盜跖) 같은 악인은 천하를 횡행하며 오래 살다가 죽었으니, 그러고 보면 하늘이 선인에게 보답해 준 것이 어떻다고 하겠느냐.〔天之報施善人 其如何哉〕’고 의혹을 제기하면서, ‘과연 천도라는 것이 있다면 그것이 옳은 것이냐 그른 것이냐.〔儻所謂天道 是耶非耶〕’라고 통렬하게 물음을 던지는 대목이 나온다.</t>
    <phoneticPr fontId="1" type="noConversion"/>
  </si>
  <si>
    <t>天之報施善人 其如何哉 / 儻所謂天道 是耶非耶</t>
    <phoneticPr fontId="1" type="noConversion"/>
  </si>
  <si>
    <t>[주D-145]기옹(畸翁) : 정홍명의 호이다.</t>
    <phoneticPr fontId="1" type="noConversion"/>
  </si>
  <si>
    <t>畸翁</t>
  </si>
  <si>
    <t>張公 , 李子</t>
    <phoneticPr fontId="1" type="noConversion"/>
  </si>
  <si>
    <t>장공, 이자</t>
    <phoneticPr fontId="1" type="noConversion"/>
  </si>
  <si>
    <t>기옹</t>
    <phoneticPr fontId="1" type="noConversion"/>
  </si>
  <si>
    <t>[주D-146]이 땅에 …… 친척이라 : 도잠(陶潛)의 잡시(雜詩) 12수(首) 중 첫 수에 “땅에 떨어진 사람들은 모두가 나의 형제, 어찌 꼭 골육의 친척들만 있겠는가.〔落地爲兄弟 何必骨肉親〕”라는 표현이 나온다. 《陶淵明集 卷4》</t>
    <phoneticPr fontId="1" type="noConversion"/>
  </si>
  <si>
    <t>落地爲兄弟 何必骨肉親</t>
  </si>
  <si>
    <t>낙지위형제 하필골육친</t>
    <phoneticPr fontId="1" type="noConversion"/>
  </si>
  <si>
    <t>[주D-147]영원히 …… 되다니 : 부음(訃音)이 전해졌다는 말인데, 역시 도잠의 ‘자제문(自祭文)’에 “이제 내가 여인숙과 같은 이 세상을 하직하고, 본래의 내 집으로 영원히 돌아가려 한다.〔陶子將辭逆旅之館 永歸於本宅〕”는 말이 나온다. 《陶淵明集 卷8》</t>
    <phoneticPr fontId="1" type="noConversion"/>
  </si>
  <si>
    <t>陶子將辭逆旅之館 永歸於本宅</t>
  </si>
  <si>
    <t>도자장사역려지관 영귀어본택</t>
    <phoneticPr fontId="1" type="noConversion"/>
  </si>
  <si>
    <t>[주D-148]분우(分憂)하여 …… 한데 : 선정(善政)을 베풀어 백성들이 마음속으로 깊이 사모한다는 말이다. 분우는 임금의 걱정을 나눠 갖는다는 뜻으로 지방 장관을 가리킨다.</t>
    <phoneticPr fontId="1" type="noConversion"/>
  </si>
  <si>
    <t>分憂</t>
  </si>
  <si>
    <t>분우</t>
    <phoneticPr fontId="1" type="noConversion"/>
  </si>
  <si>
    <t>昔吾迎婦入新鄕</t>
  </si>
  <si>
    <t>석오영부입신향</t>
    <phoneticPr fontId="1" type="noConversion"/>
  </si>
  <si>
    <t>[주D-150]살 …… 떠오르는데 : 옛날에 정답게 지내면서 가까이 지낸 사이를 추억한 것이다. 한유(韓愈)의 ‘송궁문(送窮文)’에 “살갗을 비비고 뼈를 서로 부딪치며 가깝게 지냈다.〔磨肌戛骨〕”는 표현이 나온다.</t>
    <phoneticPr fontId="1" type="noConversion"/>
  </si>
  <si>
    <r>
      <t>磨肌</t>
    </r>
    <r>
      <rPr>
        <sz val="20"/>
        <color theme="1"/>
        <rFont val="맑은 고딕"/>
        <family val="3"/>
        <charset val="128"/>
        <scheme val="minor"/>
      </rPr>
      <t>戛</t>
    </r>
    <r>
      <rPr>
        <sz val="20"/>
        <color theme="1"/>
        <rFont val="맑은 고딕"/>
        <family val="2"/>
        <charset val="129"/>
        <scheme val="minor"/>
      </rPr>
      <t>骨</t>
    </r>
  </si>
  <si>
    <t>마기알골</t>
    <phoneticPr fontId="1" type="noConversion"/>
  </si>
  <si>
    <t>[주D-151]지란(芝蘭) : 지란옥수(芝蘭玉樹)의 준말로, 상대방의 뛰어난 자제들을 비유하는 말이다. 진(晉) 나라 사현(謝玄)이 숙부인 사안(謝安)에게 “지란옥수가 집안 섬돌에 피어나 향기를 내뿜게 하겠다.”고 대답한 고사에서 유래하였다. 《晉書 卷79 謝安傳》</t>
    <phoneticPr fontId="1" type="noConversion"/>
  </si>
  <si>
    <t>芝蘭</t>
  </si>
  <si>
    <t>지란</t>
    <phoneticPr fontId="1" type="noConversion"/>
  </si>
  <si>
    <t>[주D-152]향리에선 …… 받았지 : 《맹자》 공손추 하(公孫丑下)에 “세상에서 누구나 존경해야 할 대상이 세 가지 있으니, 작위와 연치와 덕성이 그것이다. 조정에서는 작위만 한 것이 없고, 향리에서는 연치만 한 것이 없고〔鄕黨莫如齒〕, 세상을 돕고 백성의 어른 노릇을 하는 데에는 덕성만 한 것이 없다.”는 말이 나온다.</t>
    <phoneticPr fontId="1" type="noConversion"/>
  </si>
  <si>
    <t>鄕黨莫如齒</t>
  </si>
  <si>
    <t>향당막여치</t>
    <phoneticPr fontId="1" type="noConversion"/>
  </si>
  <si>
    <t>[주D-153]정암(靜庵) : 조광조(趙光祖)의 호이다.</t>
    <phoneticPr fontId="1" type="noConversion"/>
  </si>
  <si>
    <t>靜庵</t>
  </si>
  <si>
    <t>정암</t>
    <phoneticPr fontId="1" type="noConversion"/>
  </si>
  <si>
    <t>靑眼</t>
  </si>
  <si>
    <t>청안</t>
    <phoneticPr fontId="1" type="noConversion"/>
  </si>
  <si>
    <t>父子相仍益見奇</t>
  </si>
  <si>
    <t>부자상잉익견기</t>
    <phoneticPr fontId="1" type="noConversion"/>
  </si>
  <si>
    <t>爲親負米百里之外</t>
  </si>
  <si>
    <t>위친부미백리지외</t>
    <phoneticPr fontId="1" type="noConversion"/>
  </si>
  <si>
    <t>一瓢空匱色常怡</t>
  </si>
  <si>
    <t>일표공궤색상이</t>
    <phoneticPr fontId="1" type="noConversion"/>
  </si>
  <si>
    <t>懸榻</t>
  </si>
  <si>
    <t>현탑</t>
    <phoneticPr fontId="1" type="noConversion"/>
  </si>
  <si>
    <t>[주D-002]교제하는 …… 한다 : 귀거래사(歸去來辭)에 나오는 말이다.</t>
  </si>
  <si>
    <t>[주D-006]빈 배가 …… 법이다 : 《장자》 산목(山木)에 “배를 타고 강을 건널 적에, 주인 없는 빈 배가 다가와서 내 배에 부딪칠 경우에는, 비록 마음이 편협한 사람일지라도 화를 내지 않는 법이다.〔方舟而濟於河 有虛船來觸舟 雖有惼心之人 不怒〕”라는 말이 나온다.</t>
  </si>
  <si>
    <t>[주D-007]그대가 …… 것이다 : 《맹자》 진심 상(盡心上)에 나온다. 효효(囂囂)는 욕심을 내지 않고 스스로 만족하는 것을 말한다.</t>
  </si>
  <si>
    <t>[주D-001]말이란 …… 쓰겠는가 : 《사기(史記)》 권39 진세가(晉世家)에 나온다. 개지추(介之推)는 춘추 시대 진 문공(晉文公)이 공자(公子) 시절에 19년 동안이나 국외로 망명했을 당시에 온갖 고난을 겪으며 줄곧 수행하다가, 문공이 귀국하여 즉위하자 자기의 공을 드러내지 않고 몸을 숨겼는데, 위의 말은 은거하려 할 적에 자신의 뜻을 모친에게 토로한 말이다.</t>
    <phoneticPr fontId="1" type="noConversion"/>
  </si>
  <si>
    <t>介之推</t>
  </si>
  <si>
    <t>개지추</t>
    <phoneticPr fontId="1" type="noConversion"/>
  </si>
  <si>
    <t>請息交而絶遊</t>
  </si>
  <si>
    <t>[주D-003]취향(醉鄕)을 …… 사람들이었다 : 진(晉)나라 때 죽림칠현(竹林七賢)의 한 사람인 유령(劉伶)이 음주 도취(飮酒陶醉)의 생활을 찬미하는 주덕송(酒德頌)을 지었고, 당(唐)나라의 은자인 왕적(王績)이 이 주덕송을 본떠서 취향기(醉鄕記)를 지었다.</t>
    <phoneticPr fontId="1" type="noConversion"/>
  </si>
  <si>
    <t>酒德頌 , 醉鄕記</t>
    <phoneticPr fontId="1" type="noConversion"/>
  </si>
  <si>
    <t>주덕송, 취향기</t>
    <phoneticPr fontId="1" type="noConversion"/>
  </si>
  <si>
    <t>[주D-004]그의 …… 크다 : 《서경(書經)》 진서(秦誓)에 “어떤 한 신하가 있는데, 그는 한결같이 정성스럽기만 할 뿐 다른 특별한 재주는 없으나, 그 마음이 널찍하게 커서 남을 포용하는 것처럼 보인다. 그리하여 남이 재능을 지니고 있으면 자기가 지닌 것처럼 기뻐하고, 남에게 훌륭한 점이 있으면 자기 마음속으로 좋아한다.〔若有一个臣 斷斷兮無他技 其心休休焉 其如有容焉 人之有技 若己有之 人之彦聖 其心好之〕”라는 말이 나오는데, 《대학장구(大學章句)》 전(傳) 10장에도 이 말이 인용되어 있다.</t>
    <phoneticPr fontId="1" type="noConversion"/>
  </si>
  <si>
    <t>其心休休焉</t>
  </si>
  <si>
    <t>[주D-005]야인(野人)이 …… 않았다 : 바닷가에 사는 사람이 매일 수백 마리의 물새와 벗하며 허물없이 어울려 노닐었는데, 그의 부친이 자기가 데리고 놀 수 있도록 잡아 달라고 부탁을 하자, 그 다음 날 아침에는 한 마리도 내려와 앉지 않더라는 이야기가 《열자(列子)》 황제(黃帝)에 나온다.</t>
    <phoneticPr fontId="1" type="noConversion"/>
  </si>
  <si>
    <t>古之野人狎於海鴟。而鴟不猜。</t>
  </si>
  <si>
    <t>虛舟來觸。雖褊心者不怒。</t>
  </si>
  <si>
    <t>人知之。囂囂。人不知。囂囂。</t>
  </si>
  <si>
    <t>고지야인압어해치 이치불시</t>
    <phoneticPr fontId="1" type="noConversion"/>
  </si>
  <si>
    <t>인지지 효효 인불지 효효</t>
    <phoneticPr fontId="1" type="noConversion"/>
  </si>
  <si>
    <t>[주D-001]중장통(仲長統)의 낙지론(樂志論) : 중장통은 후한(後漢) 말의 명사(名士)로, 벼슬을 주면서 부를 때마다 병을 핑계 대곤 하였는데, 일찍이 ‘낙지론’이라는 짧은 글을 지어서 원림(園林) 속에서 유유자적하며 즐기는 자신의 심경을 읊었다. 이 글은 《후한서(後漢書)》 권79 중장통열전(仲長統列傳)에 소개되어 있다.</t>
    <phoneticPr fontId="1" type="noConversion"/>
  </si>
  <si>
    <t>樂志論</t>
  </si>
  <si>
    <t>[주D-002]한창려(韓昌黎)의 송이원서(送李愿序) : 한유(韓愈)가 반곡(盤谷)에 은거하러 들어가는 친구 이원(李愿)을 전송한 송이원귀반곡(送李愿歸盤谷) 시의 서문을 말한다. 진(晉)나라에는 도잠(陶潛)의 귀거래사(歸去來辭) 한 편이 있고, 당(唐)나라에는 한유의 이 글 하나가 있다고 일컬어질 정도로 명문(名文)으로 회자되는데, 《한창려집(韓昌黎集)》 보유(補遺)에 수록되어 있으며 《고문진보(古文眞寶)》 후집(後集) 권4에도 소개되어 있다.</t>
    <phoneticPr fontId="1" type="noConversion"/>
  </si>
  <si>
    <t>送李愿歸盤谷</t>
  </si>
  <si>
    <t>낙지론</t>
    <phoneticPr fontId="1" type="noConversion"/>
  </si>
  <si>
    <t>[주D-007]곧은 …… 건드렸다네 : 이이와 성혼의 문묘 종사와 관련하여 직언하다가 효종의 노여움을 사게 되었다는 말이다. 역린(逆鱗)은 용의 턱 아래에 거꾸로 난 비늘을 말하는데, 이것을 건드리면 용이 성을 내어 죽인다고 하는 이야기에서 유래하여 임금의 분노를 뜻하는 말로 쓰이게 되었다. 《韓非子 說難》</t>
  </si>
  <si>
    <t>주D-001]광악(光嶽) : 일(日) · 월(月) · 성(星)의 삼광(三光)과 오악(五嶽)의 약칭으로, 천지(天地)와 같은 말이다.</t>
    <phoneticPr fontId="1" type="noConversion"/>
  </si>
  <si>
    <t>光嶽</t>
  </si>
  <si>
    <t>[주D-002]탁세(濁世)에 …… 여겨 : 포저가 광해(光海)의 난정(亂政)에 환멸을 느꼈다는 말이다. 맹자(孟子)가 백이(伯夷)에 대해 “악을 미워하는 마음을 미루어서, 시골 사람과 더불어 서 있을 적에도 그 사람의 관이 반듯하지 못하면 뒤도 돌아보지 않고 떠나면서 마치 자신의 몸까지 더럽혀질 것처럼 여겼다.〔推惡惡之心 思與鄕人立 其冠不正 望望然去之 若將浼焉〕”라고 평한 말이 《맹자》 공손추 상(公孫丑上)에 나온다.</t>
    <phoneticPr fontId="1" type="noConversion"/>
  </si>
  <si>
    <r>
      <t>望望然去之 若將</t>
    </r>
    <r>
      <rPr>
        <sz val="20"/>
        <color theme="1"/>
        <rFont val="맑은 고딕"/>
        <family val="3"/>
        <charset val="136"/>
        <scheme val="minor"/>
      </rPr>
      <t>浼</t>
    </r>
    <r>
      <rPr>
        <sz val="20"/>
        <color theme="1"/>
        <rFont val="맑은 고딕"/>
        <family val="2"/>
        <charset val="129"/>
        <scheme val="minor"/>
      </rPr>
      <t>焉</t>
    </r>
  </si>
  <si>
    <t>[주D-003]형문(衡門) : 사립문이라는 말로, 초야의 누추한 집을 가리킨다. 《시경》 진풍(陳風) 형문(衡門)에 “누추한 집이지만 그 아래에서 충분히 쉬고 노닐 수 있으며, 졸졸 흐르는 냇물을 보면서 굶주림을 잊고 즐길 수 있도다.〔衡門之下 可以棲遲 泌之洋洋 可以樂飢〕”라는 말이 나온다.</t>
    <phoneticPr fontId="1" type="noConversion"/>
  </si>
  <si>
    <t>[주D-004]풍운(風雲)의 …… 계합(契合)해서 : 풍운제회(風雲際會)의 준말이다. 《주역》 건괘(乾卦) 문언(文言)의 “구름은 용을 따르고 바람은 범을 좇는다.〔雲從龍 風從虎〕”라는 말에서 나온 것으로, 명군(明君)과 양신(良臣)의 만남을 말하는데, 여기서는 광해(光海)의 난정(亂政)을 뒤엎고 인조가 반정(反正)한 뒤에 향리에 칩거하고 있던 포저를 새로 불러서 이조 좌랑(吏曹佐郞)으로 전격 발탁한 것을 말한다.</t>
    <phoneticPr fontId="1" type="noConversion"/>
  </si>
  <si>
    <t>風雲際會, 雲從龍 風從虎</t>
    <phoneticPr fontId="1" type="noConversion"/>
  </si>
  <si>
    <t>[주D-005]유악(帷幄)의 …… 수밖에 : 포저가 인조의 지우(知遇)를 받으면서 관직도 삼재(三宰) 즉 좌참찬(左參贊)에까지 이르렀으나, 인조가 세상을 떠나면서 처지가 외로워진 것을 말한다. 유악의 신하란 장막을 설치한 제왕의 거소에서 항상 옆에서 시종하며 국정을 보좌하는 신하라는 뜻으로, 일명 내재상(內宰相)이라고도 한다.</t>
    <phoneticPr fontId="1" type="noConversion"/>
  </si>
  <si>
    <t>帷幄</t>
  </si>
  <si>
    <t>[주D-006]도균(陶鈞) : 도자기를 만들 때에 그 그릇의 용도에 따라 속도를 조절하여 적절히 굴리는 물레라는 뜻으로, 조정에서 정국을 통제하는 대권을 장악하고 백성을 교화하는 것을 뜻한다.</t>
    <phoneticPr fontId="1" type="noConversion"/>
  </si>
  <si>
    <t>陶鈞</t>
  </si>
  <si>
    <t>攖鱗</t>
  </si>
  <si>
    <t>[주D-008]금서(琴書)의 낙 : 거문고와 서책을 즐기며 보내는 전원의 흥취를 말한다. 도연명(陶淵明)의 귀거래사(歸去來辭)에 “친척들과의 정담을 즐거워하고, 거문고와 서책을 즐기면서 시름을 해소한다.〔悅親戚之情話 樂琴書以消憂〕”라는 말이 나온다.</t>
    <phoneticPr fontId="1" type="noConversion"/>
  </si>
  <si>
    <t>悅親戚之情話 樂琴書以消憂</t>
  </si>
  <si>
    <t>[주D-009]경옥(瓊玉)을 …… 닥쳤나니 : 포저가 뛰어난 능력을 지니고서도 효종의 지우를 받아 큰 경륜을 펴 보지 못한 채 그만 불우하게 세상을 하직하고 말았다는 말이다. 도연명의 감사불우부(感士不遇賦)에 “비록 경옥을 가슴에 품고 혜란(蕙蘭)을 손에 쥐었어도, 그저 혼자 향기롭고 깨끗할 뿐이니 누가 그 진정을 알아주리오.〔雖懷瓊而握蘭 徒芳潔而誰亮〕”라는 말이 나온다.</t>
    <phoneticPr fontId="1" type="noConversion"/>
  </si>
  <si>
    <t>雖懷瓊而握蘭 徒芳潔而誰亮</t>
  </si>
  <si>
    <t>[주D-010]외람되게 …… 받았는데 : 포저로부터 어진 선비를 대하는 정중한 예우를 누차 받았다는 말이다. 후한(後漢)의 진번(陳蕃)이 특별한 걸상을 준비해 두고는 현인 서치(徐穉)가 찾아올 때에만 그 걸상을 내려서〔下榻〕 앉게 하고, 그가 떠나고 나면 다시 올려 두어 다른 사람들은 앉지 못하게 했다는 고사가 전한다. 《後漢書 卷53 徐穉列傳》</t>
    <phoneticPr fontId="1" type="noConversion"/>
  </si>
  <si>
    <t>下榻</t>
  </si>
  <si>
    <t>[주D-011]첨의(瞻依) : 항상 바라보고 의지한다는 뜻으로, 부모나 스승에 대한 경의를 나타내는 말이다. 《시경》 소아(小雅) 소반(小弁)의 “눈에 뜨이느니 아버님이요, 마음에 그리느니 어머님일세.〔靡瞻匪父 靡依匪母〕”라는 말에서 유래하였다.</t>
    <phoneticPr fontId="1" type="noConversion"/>
  </si>
  <si>
    <t>瞻依</t>
  </si>
  <si>
    <t>[주D-012]진췌(殄瘁) : 방국진췌(邦國殄瘁)의 준말이다. 《시경》 대아(大雅) 첨앙(瞻卬)에 “현인이 이제 사라졌으니, 나라가 장차 병들게 되었도다.〔人之云亡 邦國殄瘁〕”라는 말이 나온다.</t>
    <phoneticPr fontId="1" type="noConversion"/>
  </si>
  <si>
    <t>人之云亡 邦國殄瘁</t>
  </si>
  <si>
    <t>풍운제회, 운종룡 풍종호</t>
    <phoneticPr fontId="1" type="noConversion"/>
  </si>
  <si>
    <t>열친척지정화 낙금서이소우</t>
    <phoneticPr fontId="1" type="noConversion"/>
  </si>
  <si>
    <t>운지운망 방국진췌</t>
    <phoneticPr fontId="1" type="noConversion"/>
  </si>
  <si>
    <t>[주D-001]석상(席上)에 …… 유자(儒者)였어라 : 유자(儒者)가 열심히 노력하여 학덕이 출중하게 된 것을 말한다. 노나라 애공(哀公)이 공자(孔子)에게 자리를 권하자, 공자가 모시고 앉아서 “유자는 자신의 자리 위에 진귀한 보배를 준비해 놓고서 초빙해 주기를 기다리는 사람이다.〔儒有席上之珍以待聘〕”라고 말한 고사에서 유래한 것이다. 《禮記 儒行》</t>
    <phoneticPr fontId="1" type="noConversion"/>
  </si>
  <si>
    <t>儒有席上之珍以待聘</t>
  </si>
  <si>
    <t>[주D-002]암랑(岩廊)에서 빈틈없이 계옥(啓沃)하였고 : 정성을 다 바쳐서 임금을 치밀하게 인도하며 보좌하는 것을 말한다. 암랑은 조정을 의미하고, 계옥은 정성을 다 바쳐 임금을 인도하며 보좌하는 것을 말한다. 은 고종(殷高宗)이 재상 부열(傅說)에게 “그대 마음속의 물줄기를 터서 나의 마음속으로 흘러들어 적시게 하라.〔啓乃心 沃朕心〕”고 부탁한 말에서 유래한 것이다. 《書經 說命上》</t>
    <phoneticPr fontId="1" type="noConversion"/>
  </si>
  <si>
    <t>岩廊,啓沃,啓乃心 沃朕心</t>
    <phoneticPr fontId="1" type="noConversion"/>
  </si>
  <si>
    <t>[주D-003]정내(鼎鼐)에서 새롭게 조화하였나니 : 정내는 재상을 의미한다. 양념을 잘 섞어서 음식 맛을 좋게 하듯이 재상의 지위에서 나라를 이상적으로 잘 다스리는 것을 비유한 말이다. 은 고종(殷高宗)이 재상 부열(傅說)에게 이르기를 “내가 술이나 단술을 빚으려고 할 때에는 그대가 누룩이 되어 주고, 내가 양념을 섞어서 국을 끓이려 할 때에는 그대가 소금과 매실이 되어 주오.〔若作酒醴 爾惟麴蘖 若作和羹 爾惟鹽梅〕”라는 말이 《서경》 열명 하(說命下)에 나온다.</t>
    <phoneticPr fontId="1" type="noConversion"/>
  </si>
  <si>
    <t>鼎鼐,若作酒醴 爾惟麴蘖 若作和羹 爾惟鹽梅</t>
    <phoneticPr fontId="1" type="noConversion"/>
  </si>
  <si>
    <t>[주D-004]해가 …… 놀랐어라 : 현인(賢人)의 죽음을 뜻하는 말이다. 후한(後漢) 때 정현(鄭玄)이 꿈속에서 “일어나라, 일어나라. 올해는 진년이고 내년은 사년이다.〔起起 今年歲在辰 來年歲在巳〕”라고 일러 주는 공자(孔子)의 말을 듣고는 ‘용사의 해에 현인이 탄식한다〔歲至龍蛇賢人嗟〕’는 참어(讖語)에 비추어 자신이 곧 죽을 것을 알았는데, 과연 얼마 뒤에 병에 걸려 죽었다는 고사가 전한다. 《後漢書 卷35 鄭玄列傳》</t>
    <phoneticPr fontId="1" type="noConversion"/>
  </si>
  <si>
    <t>起起 今年歲在辰 來年歲在巳</t>
  </si>
  <si>
    <t>[주D-006]승화(乘化) : 죽음의 시적인 표현이다. 도연명(陶淵明)의 귀거래사(歸去來辭) 맨 마지막에 “자연의 변화 따라 죽을 때 되면 가면 그뿐, 주어진 천명 즐기면 되지 다시 무엇을 의심하랴.〔聊乘化以歸盡 樂夫天命復奚疑〕”라는 말이 나온다.</t>
    <phoneticPr fontId="1" type="noConversion"/>
  </si>
  <si>
    <t>[주D-005]기경(騎鯨) : 포저의 죽음을 이백(李白)의 일화에 비유해서 표현한 말이다. 이백이 최종지(崔宗之)와 함께 채석(采石)에서 금릉(金陵)까지 달밤에 배를 타고 갈 적에 시와 술을 한껏 즐기면서 노닐었는데, 뒷사람들이 “고래를 타고 가는 이백을 만난다면〔若逢李白騎鯨魚〕”이라는 두보(杜甫)의 시구를 빌미로 해서 이백이 술에 만취한 채 채석강에 비친 달을 붙잡으려다 빠져 죽었다고 믿게 되었다는 이야기가 전한다. 《唐才子傳 李白》 참고로 당나라 마존(馬存)의 연사정(燕思亭)이란 시에 “이백이 고래 타고 하늘로 날아 올라가니, 강남땅 풍월이 한가한 지 여러 해라.〔李白騎鯨飛上天 江南風月閑多年〕”라는 구절이 있다.</t>
    <phoneticPr fontId="1" type="noConversion"/>
  </si>
  <si>
    <t>騎鯨</t>
  </si>
  <si>
    <t>脊令在原 兄弟急難 每有良朋 況也永歎</t>
  </si>
  <si>
    <t>[주D-008]난실(蘭室) : 지란지실(芝蘭之室)의 준말로, 포저의 고상한 풍도를 비유한 말이다. 《공자가어(孔子家語)》 권4 육본(六本)에 “선인과 함께 지내는 것은 난초 향기 그윽한 방에 들어가는 것과 같으니, 오래 있다 보면 난초 향기가 나지 않는 것은 바로 자기 자신이 그 향기와 동화되었기 때문이다.〔與善人居 如入芝蘭之室 久而不聞其香 卽與之化矣〕”라는 말이 나온다.</t>
    <phoneticPr fontId="1" type="noConversion"/>
  </si>
  <si>
    <t>蘭室,芝蘭之室</t>
    <phoneticPr fontId="1" type="noConversion"/>
  </si>
  <si>
    <t>[주D-009]그래도 …… 됐다네 : 포저의 자손이 기린아처럼 총명하고 영특해서 가문의 전통을 이을 수 있게 되었다는 말이다. 공자가 언젠가 뜨락에 혼자 서 있을 때 아들인 백어(伯魚)가 지나가자 그를 멈춰 세우고는, 시와 예의 중요성을 강조하면서 “시를 배우지 않으면 제대로 말을 할 수가 없고, 예를 배우지 않으면 제대로 행동할 수가 없다.〔不學詩 無以言 不學禮 無以立〕”고 가르쳤다는 고사가 《논어》 계씨(季氏)에 나온다.</t>
    <phoneticPr fontId="1" type="noConversion"/>
  </si>
  <si>
    <t>不學詩 無以言 不學禮 無以立</t>
  </si>
  <si>
    <t>유유석상지진이대빙</t>
    <phoneticPr fontId="1" type="noConversion"/>
  </si>
  <si>
    <t>정내, 약작주례 이유국얼 약작화갱 이유염매</t>
    <phoneticPr fontId="1" type="noConversion"/>
  </si>
  <si>
    <t>기기 금년세재진 내년세재사</t>
    <phoneticPr fontId="1" type="noConversion"/>
  </si>
  <si>
    <t>기경</t>
    <phoneticPr fontId="1" type="noConversion"/>
  </si>
  <si>
    <t>척령재원 형제급난 매유양붕 황야영탄</t>
    <phoneticPr fontId="1" type="noConversion"/>
  </si>
  <si>
    <r>
      <t xml:space="preserve">[주D-007]영원(鴒原) : 형제를 뜻하는 척령재원(鶺鴒在原)의 준말로, 최혜길(崔惠吉)의 형인 최명길(崔鳴吉)을 가리킨다. 《시경》 소아(小雅) 상체(常棣)에 “저 </t>
    </r>
    <r>
      <rPr>
        <b/>
        <sz val="12"/>
        <color rgb="FF000000"/>
        <rFont val="맑은 고딕"/>
        <family val="3"/>
        <charset val="129"/>
        <scheme val="minor"/>
      </rPr>
      <t>할미새</t>
    </r>
    <r>
      <rPr>
        <sz val="12"/>
        <color rgb="FF000000"/>
        <rFont val="맑은 고딕"/>
        <family val="3"/>
        <charset val="129"/>
        <scheme val="minor"/>
      </rPr>
      <t xml:space="preserve"> 들판에서 호들갑 떨듯, 급한 때는 형제들이 서로 돕는 법이라오. 항상 좋은 벗이 있다고 해도, 그저 길게 탄식만 늘어놓을 뿐이라오.〔脊令在原 兄弟急難 每有良朋 況也永歎〕”라는 구절이 나온다. 또한 포저와 장유(張維) · 최명길(崔鳴吉) · 이시백(李時白)은 젊었을 적부터 서로 가장 친하게 지냈으므로 당시 사람들이 사우(四友)라고 불렀다는 기록이 《송자대전(宋子大全)》 권162 ‘포저 조공 신도비명(浦渚趙公神道碑銘)’에 나온다.</t>
    </r>
    <phoneticPr fontId="1" type="noConversion"/>
  </si>
  <si>
    <t>불학시 무이언 불학례 무이입</t>
    <phoneticPr fontId="1" type="noConversion"/>
  </si>
  <si>
    <t>[주D-001]만일 북[梭]을 던지는 ……못할 것이다. : 진(晉) 나라 사곤(謝鯤)은 노장(老莊)을 숭상하는 사람으로 행동이 방달(放達)하여 예법에 구애되지 않았다. 그의 이웃에 사는 예쁜 부인을 유혹하니, 그 부인이 베짜던 북[梭]을 던져서 사곤의 이가 부러졌다. 그러나 그는 태연히, “이가 빠졌더라도 휘파람 불고 노래 부르는 것은 그만두지 않으리라.” 하였다. 유여(幼輿)는 그의 자(字)이다.</t>
  </si>
  <si>
    <t>[주D-003]황사랑(黃四娘) : 두보(杜甫)의 시에, “황사랑의 집에 꽃이 필 처음이다 / 黃四娘家花發初”란 글귀가 있으므로, 황사랑이란 이름이 천추에 전한다는 뜻이다.</t>
    <phoneticPr fontId="1" type="noConversion"/>
  </si>
  <si>
    <t>黃四娘</t>
  </si>
  <si>
    <t>[주D-002]상부 : 백락천이 구강군(九江郡) 사마(司馬)로 좌천된 이듬해, 심양강(潯陽江)에서 상인(商人)의 아내가 비파 타는 소리를 듣고 〈비파행(琵琶行)〉이란 시를 지어 유명하므로 상부(商婦)가 후세에 전한다.</t>
    <phoneticPr fontId="1" type="noConversion"/>
  </si>
  <si>
    <t>商婦</t>
  </si>
  <si>
    <t>幼輿之甘心折齒</t>
  </si>
  <si>
    <t>유여지감심절치</t>
    <phoneticPr fontId="1" type="noConversion"/>
  </si>
  <si>
    <t>[주D-001]네 …… 감탄했나 : 공자가 자로(子路)ㆍ증점(曾點)ㆍ염유(冉有)ㆍ공서화(公西華)에게 각자의 뜻을 말해 보도록 하였는데, 늦봄에 목욕하고 바람 쐬며 시를 읊고 돌아오겠다는 증점의 대답에 유독 감탄하였다. 《論語 先進》</t>
  </si>
  <si>
    <t>[주D-003]탕(湯)의 …… 계명 : 탕 임금이 세수하는 반(盤)의 명(銘)에, “날마다 새롭고 또 날마다 새롭다.” 하였다.</t>
  </si>
  <si>
    <t>[주D-004]북창 …… 듯 : 도잠이 6월에 북창 아래 누워서, “희황(羲皇) 이전의 사람이다.” 하였다. 희황은 태고 시대의 임금 복희씨(伏羲氏)를 말한 것이다.</t>
  </si>
  <si>
    <t>[주D-006]삼경(三徑) : 한(漢)나라 장허(蔣詡)가 대밭 속에 숨어 살면서, 세 길[三徑]을 내어 뜻맞는 친구 양중(羊仲)ㆍ구중(裘仲)과 왕래하였다. 도잠(陶潛)이 지은 〈귀거래사(歸去來辭)〉에 “삼경은 묵었으나, 솔과 국화는 아직 남았네.” 하였다.</t>
  </si>
  <si>
    <t>[주D-007]선(禪)의 …… 아니네 : 불교에서는 공(空)을 주장하고, 도가에서는 명(冥)을 주장한다. 명은 모든 정(情)과 생각을 초월(超越)한 이상경(理想境)이다.</t>
  </si>
  <si>
    <t>[주D-008]나무 …… 돌아가고 : 가을에 나무들이 모두 잎이 떨어지는 것을 뿌리로 돌아간다 한다.</t>
  </si>
  <si>
    <t>獨詠歸</t>
  </si>
  <si>
    <t>[주D-002]당시 …… 어김없음을 : 도잠(陶潛)의 시에, “달을 띠고 호미 메고 돌아오니, 저녁 이슬이 나의 옷에 젖는 것은 아깝지 않으나, 다만 소원이 어김없었으면……[帶月荷鋤歸 夕露沾我衣 衣沾不足惜 但使願無違]” 하였다.</t>
    <phoneticPr fontId="1" type="noConversion"/>
  </si>
  <si>
    <t>但使願無違</t>
  </si>
  <si>
    <t>湯盤</t>
  </si>
  <si>
    <t>[주D-005]영균(靈均)이 …… 느끼겠나 : 영균은 굴원(屈原)의 자로, 회옹(晦翁) 즉 주희가 《초사(楚辭)》를 주석하였다.</t>
    <phoneticPr fontId="1" type="noConversion"/>
  </si>
  <si>
    <t>靈均</t>
  </si>
  <si>
    <t>萬木歸根</t>
  </si>
  <si>
    <t>독영귀</t>
    <phoneticPr fontId="1" type="noConversion"/>
  </si>
  <si>
    <t>단사원무위</t>
    <phoneticPr fontId="1" type="noConversion"/>
  </si>
  <si>
    <t>만목귀근</t>
    <phoneticPr fontId="1" type="noConversion"/>
  </si>
  <si>
    <t>[주D-001]도부(桃符) : 새해 아침에 복숭아나무 판자에다 두 귀신의 이름을 써서 문간에 걸어 두고 사기(邪氣)를 막았던 옛 풍속에서 기인한 것으로, 이후 춘첩(春帖)의 뜻으로 쓰이게 되었다.</t>
    <phoneticPr fontId="1" type="noConversion"/>
  </si>
  <si>
    <t>桃符</t>
  </si>
  <si>
    <t>[주D-001]다시 …… 자루 : 음력 정월 즉 초봄이 돌아오는 것을 표현한 것이다.</t>
  </si>
  <si>
    <t>[주D-001]원굉의 시가(詩歌) : 진(晉) 나라 원굉이 소싯적에 집이 가난하여 남의 집 세미(稅米)를 운반해 주며 생계를 꾸려 나갔는데, 어느 날 배를 타고 가며 자기가 지은 영사시(詠史詩)를 읊었을 때, 마침 뱃놀이를 하며 달을 감상하던 진서 장군(鎭西將軍) 사상(謝尙)의 눈에 띄어 크게 인정을 받고 명성을 날리게 되었던 고사가 있다. 이는 아마도 양자점의 시재(詩才)를 비유한 말인 듯하다. 《世說新語 文學》</t>
  </si>
  <si>
    <t>[주D-002]무창 …… 객 : 진(晉) 나라의 유량(庾亮)이 태위(太尉)가 되어 무창(武昌)에 있을 때, 속관(屬官)들이 가을밤의 맑은 흥취를 억누르지 못해 남루(南樓)에 올라가 음영(吟詠)을 즐기고 있었는데, 이때 여기를 찾아온 유량을 피하기 위해 모두들 자리에서 일어나자, 유량이 이들을 만류하며 함께 흔쾌히 노닐었던 고사가 있다. 이는 아마도 택당 자신을 비유한 말인 듯하다. 《世說新語 容止》</t>
  </si>
  <si>
    <t>[주D-003]덕수자 : 덕수가 본관인 택당 자신을 가리키는 말이다.</t>
  </si>
  <si>
    <t>[주D-004]대방옹 : 대방이 고향인 양자점을 가리키는 말이다. 대방은 남원(南原)의 고호(古號)이다.</t>
  </si>
  <si>
    <t>[주D-005]썰렁한 …… 쳐다볼까 : 객지에서의 관직 생활에 염증을 느끼면서 두고 온 고향 땅을 못내 그리워하는 심정을 읊은 것이다. 남조 제(南朝齊)의 공치규(孔稚珪)가 지은 ‘북산이문(北山移文)’에 “그가 떠남으로써 저녁 노을은 높이 외로운 그림자를 던지게 하였고, 밝은 달도 고독하게 떠 있게 하였다. …… 향초로 엮은 장막이 텅 비게 되자 학은 밤마다 원망의 눈물을 흘렸고, 산인이 보이지 않자 새벽에 원숭이는 놀라 울었다.[使其高霞孤映 明月獨擧 …… 蕙帳空兮夜鶴怨 山人去兮曉猿驚]”라는 유명한 구절이 있다.</t>
  </si>
  <si>
    <t>星杓又指寅</t>
  </si>
  <si>
    <t>袁宏</t>
  </si>
  <si>
    <t>武昌南樓客</t>
  </si>
  <si>
    <t>德水子</t>
  </si>
  <si>
    <t>帶方翁</t>
  </si>
  <si>
    <t>猿鳴鶴叫蕙帳寒</t>
  </si>
  <si>
    <t>원명학규혜장한</t>
    <phoneticPr fontId="1" type="noConversion"/>
  </si>
  <si>
    <t>[주D-005]오두미(五斗米)의 …… 보탬 되랴 : 김세렴 같은 인재가 작은 고을 수령으로 눌러앉아 있게 하는 것은 조정의 손실이라는 뜻이다. 도연명(陶淵明)이 다섯 말의 쌀을 얻어먹으려고 소인에게 허리를 굽힐 수는 없다면서 팽택 영(彭澤令)을 그만두고 귀거래사(歸去來辭)를 읊은 고사가 있다. 《晉書 卷94 隱逸傳 陶潛》</t>
  </si>
  <si>
    <t>[주D-002]초택(楚澤)의 깬 분 : 조정에서 쫓겨난 초(楚) 나라 굴원(屈原)과 같은 사람이라는 말이다. 굴원의 ‘어부사(漁父辭)’에 “조정에서 쫓겨난 뒤 못가에서 시를 읊조렸다.[行吟澤畔]”는 구절과 “모든 사람이 다 취했는데 나 혼자서만 깨어 있다.[衆人皆醉我獨醒]”는 구절이 나온다.</t>
  </si>
  <si>
    <r>
      <t xml:space="preserve">[주C-001]도원(道源) : </t>
    </r>
    <r>
      <rPr>
        <b/>
        <sz val="12"/>
        <color rgb="FF000000"/>
        <rFont val="맑은 고딕"/>
        <family val="3"/>
        <charset val="129"/>
        <scheme val="minor"/>
      </rPr>
      <t>김세렴(金世濂)</t>
    </r>
    <r>
      <rPr>
        <sz val="12"/>
        <color rgb="FF000000"/>
        <rFont val="맑은 고딕"/>
        <family val="3"/>
        <charset val="129"/>
        <scheme val="minor"/>
      </rPr>
      <t>의 자(字)이다. 광해군 9년(1617) 사간원 정언이 되어 폐모론(廢母論)을 주장한 자들을 탄핵하다가 귀양살이를 하였으며, 반정(反正) 뒤에 다시 기용되고 나서 인조 11년(1633)에 공신(功臣) 이귀(李貴)가 이조 판서로 방자하게 자천(自薦)하는 것을 상소하였다가 현풍 현감(玄風縣監)으로 좌천되었다. 정경세(鄭經世)는 그를 ‘당대 제일의 인물’이라 하였고, 김류(金瑬)는 ‘진학사(眞學士)’라고 칭송하였다.</t>
    </r>
    <phoneticPr fontId="1" type="noConversion"/>
  </si>
  <si>
    <t>道源</t>
  </si>
  <si>
    <t>[주D-001]평향(萍鄕)의 정사 : 조그마한 고을에 베풀어지는 선정(善政)을 말한다. 평향은 강서성(江西省) 원주부(袁州府) 안성군(安成郡) 서쪽의 고을 이름으로, 일찍이 하무기(何無忌)가 평향현공(萍鄕縣公)에 봉해지기도 하였다. 《晉書 卷85 何無忌傳》 당(唐) 나라 최동(崔峒)의 시에 “조그마한 평향 고을 잘 다스려서 황제의 하사품을 받다니 참으로 아까운 인재로다.[萍鄕露冕眞堪惜]”라는 구절이 있다.</t>
    <phoneticPr fontId="1" type="noConversion"/>
  </si>
  <si>
    <t>萍鄕</t>
  </si>
  <si>
    <t>楚澤醒</t>
  </si>
  <si>
    <t>[주D-003]오늘도 …… 치달리시겠지 : 항상 대궐의 조정을 생각할 것이라는 말이다. 《장자(莊子)》 양왕(讓王)에 “몸은 강과 바다에 있어도, 마음은 항상 대궐에 있다.[身在江海之上 心居乎魏闕之下]”는 말이 나온다.</t>
    <phoneticPr fontId="1" type="noConversion"/>
  </si>
  <si>
    <t>心居乎魏闕之下</t>
  </si>
  <si>
    <t>[주D-004]장정(長亭) : 옛날에 여행객의 편의를 도모하기 위해 10리(里)마다 장정(長亭)을 두고 5리마다 단정(短亭)을 두어 휴식을 취하게 하였다.</t>
    <phoneticPr fontId="1" type="noConversion"/>
  </si>
  <si>
    <t>長亭</t>
  </si>
  <si>
    <t>五斗米</t>
  </si>
  <si>
    <t>[주D-006]종산(鍾山)의 …… 안기리라 : 김세렴은 세상을 떠나 은거할 사람도 아니라는 말이다. 남조 제(齊)의 주옹(周顒)이 북산(北山), 즉 종산에 잠깐 은거했다가 다시 벼슬길에 나서자 산신령이 노했다는 내용으로 풍자한 공치규(孔稚珪)의 ‘북산이문(北山移文)’이 있다.</t>
    <phoneticPr fontId="1" type="noConversion"/>
  </si>
  <si>
    <t>鍾山</t>
  </si>
  <si>
    <t>[주D-007]닭 잡고 …… 풀어 볼꼬 : 언젠가는 택당이 김세렴을 자기 고향으로 초대하고 싶다는 말이다. 《논어(論語)》 미자(微子)에, “하조장인(荷蓧丈人)이 공자의 제자 자로(子路)를 자기 집에 초청하여 닭을 잡고 기장밥을 지어 대접하였다.[殺鷄爲黍而食之]”는 내용이 있다.</t>
    <phoneticPr fontId="1" type="noConversion"/>
  </si>
  <si>
    <t>殺鷄爲黍而食之</t>
    <phoneticPr fontId="1" type="noConversion"/>
  </si>
  <si>
    <t>[주D-001]마음은 …… 날아가네 : 벼슬을 버리고 고향으로 돌아가고 싶어 하는 심정을 표현한 것이다. 도연명(陶淵明)의 ‘귀거래사(歸去來辭)’에 “새도 날다 지치면 돌아올 줄을 안다.[鳥倦飛而知還]”는 구절이 있는 데에서 유래한 것이다.</t>
    <phoneticPr fontId="1" type="noConversion"/>
  </si>
  <si>
    <t>鳥倦飛而知還</t>
  </si>
  <si>
    <t>[주D-002]무표(霧豹)도 …… 터에 : 검은 표범[玄豹]이 자신의 아름다운 터럭을 보전하려고 배가 고픈 것도 참고서 보슬비[霧雨]가 내리는 7일 동안이나 산 밑으로 내려가지 않았다는 전설이 있다. 《列女傳 卷2 陶答子妻》</t>
    <phoneticPr fontId="1" type="noConversion"/>
  </si>
  <si>
    <t>霧豹</t>
  </si>
  <si>
    <t>조권비이지환</t>
    <phoneticPr fontId="1" type="noConversion"/>
  </si>
  <si>
    <t>무표</t>
    <phoneticPr fontId="1" type="noConversion"/>
  </si>
  <si>
    <t>[주D-004]산음(山陰)의 …… 가 볼꺼나 : 진(晉) 나라 왕휘지(王徽之)가 눈 오는 밤에 친구인 대규(戴逵)의 생각이 간절해지자 배를 타고 그 집 앞까지 왔다가 그냥 돌아와서는 “흥이 일어나서 갔다가 흥이 다해서 돌아왔다.[乘興而行 興盡而返]”고 말한 고사가 전한다. 《世說新語 任誕》</t>
  </si>
  <si>
    <t>[주C-001]김회이(金晦而) : 회이는 김광욱(金光煜)의 자(字)이다.</t>
    <phoneticPr fontId="1" type="noConversion"/>
  </si>
  <si>
    <t>金晦而</t>
  </si>
  <si>
    <t>[주D-001]돈대(墩臺)의 …… 어떠하리 : 그 마을의 언덕 이름을 사공돈(謝公墩)이라고 이름 붙여도 좋으리라는 말이다. 이백(李白)의 시 ‘등금릉야성서북사안돈(登金陵冶城西北謝安墩)’, 자주(自注)에 “이 돈대는 바로 진(晉) 나라 태부(太傅) 사안(謝安)과 우군(右軍) 왕희지(王羲之)가 함께 올라가 초연히 고세(高世)의 뜻을 품었던 곳이다. 그래서 내가 장차 이곳에 동산을 꾸밀 생각을 하면서 이 시를 지었다.”고 하였다. 《李太白集 卷20》 사공돈은 사안돈(謝安墩) 혹은 사부돈(謝傅墩)으로 쓰이기도 한다.</t>
    <phoneticPr fontId="1" type="noConversion"/>
  </si>
  <si>
    <t>墩臺</t>
  </si>
  <si>
    <t>[주D-002]도옹(陶翁)이 …… 똑같은걸 : 진(晉) 나라 도연명(陶淵明)이 살았던 마을의 이름이 율리(栗里)였다.</t>
    <phoneticPr fontId="1" type="noConversion"/>
  </si>
  <si>
    <t>栗里</t>
  </si>
  <si>
    <t>[주D-003]누차 …… 뽑았지요 : 도연명의 행적을 본받으려고 노력하였다는 말이다. 일휘 출수(一麾出守)는 완함(阮咸)이 순욱(荀勖)의 배척을 받고 시평 태수(始平太守)로 나간 고사에서 유래한 것으로, 외방의 수령으로 나가는 것을 가리킨다. 《文選 卷21 五君詠 阮始平》 도연명이 팽택 영(彭澤令)으로 나가서 공전(公田)에 모두 기장을 심도록 한 고사가 있으며, 《晉書 卷94 陶潛傳》 그의 ‘귀거래사(歸去來辭)’에 “세 줄기 오솔길이 거칠어져 가는 속에, 그래도 솔과 대는 여전히 남아 있네.[三逕就荒 松竹猶存]”라는 구절이 보인다.</t>
    <phoneticPr fontId="1" type="noConversion"/>
  </si>
  <si>
    <t>一麾出守</t>
  </si>
  <si>
    <t>山陰如發興</t>
  </si>
  <si>
    <t>김회이</t>
    <phoneticPr fontId="1" type="noConversion"/>
  </si>
  <si>
    <t>돈대</t>
    <phoneticPr fontId="1" type="noConversion"/>
  </si>
  <si>
    <t>율리</t>
    <phoneticPr fontId="1" type="noConversion"/>
  </si>
  <si>
    <t>일휘출수</t>
    <phoneticPr fontId="1" type="noConversion"/>
  </si>
  <si>
    <t>산음여발흥</t>
    <phoneticPr fontId="1" type="noConversion"/>
  </si>
  <si>
    <t>[주D-001]한가한 …… 국화 : 도연명(陶淵明)처럼 전원 생활을 즐기고 싶다는 말이다. 귀거래사(歸去來辭)에 “세 오솔길 그동안 돌볼 이 없었는데, 그래도 솔과 국화 남아 있구나.[三徑就荒 松菊猶存]”라는 말이 있다.</t>
  </si>
  <si>
    <t>三徑就荒 松菊猶存</t>
  </si>
  <si>
    <t>[주D-002]위수 …… 모래톱 : 태공망(太公望)처럼 낚시나 하며 세월을 보내고 싶다는 말이다. 강태공(姜太公)이 나이 70이 되도록 위수(渭水)에서 낚시로 소일하다 주 문왕(周文王)을 만났던 고사가 전한다. 《史記 齊太公世家》</t>
    <phoneticPr fontId="1" type="noConversion"/>
  </si>
  <si>
    <t>渭水</t>
  </si>
  <si>
    <t>삼경취황 송국유존</t>
    <phoneticPr fontId="1" type="noConversion"/>
  </si>
  <si>
    <t>위수</t>
    <phoneticPr fontId="1" type="noConversion"/>
  </si>
  <si>
    <t>[주D-002]원량(元亮)처럼 …… 나을 텐데 : 어서 빨리 고향 집에 돌아가 시골의 정취를 만끽하고 싶다는 말이다. 원량은 ‘귀거래사(歸去來辭)’를 읊은 도잠(陶潛)의 자(字)이다. 그의 시 가운데에 “기장 찧어 맛좋은 술을 빚고는, 술 익으면 나 혼자 맛을 본다오. 내 옆에선 어린 아기 재롱 떠는데, 말을 배우는지라 대체 무슨 소린지.[舂秫作美酒 酒熟吾自斟 弱子戲我側 學語未成音]”라는 구절이 나온다. 《陶淵明集 卷2 和郭主簿》</t>
  </si>
  <si>
    <t>[주C-001]곡일(穀日) : 곡식을 점치는 날이라는 뜻으로, 1월 8일을 가리킨다.</t>
    <phoneticPr fontId="1" type="noConversion"/>
  </si>
  <si>
    <t>穀日</t>
  </si>
  <si>
    <t>[주D-001]주남(周南) 땅에 …… 되기보단 : 조정에서 쫓겨나 실의에 차 있는 택당의 심경을 비유한 것이다. 한 무제(漢武帝)가 태산(泰山)에 처음 봉선(封禪)을 할 때, 태사공 사마담(司馬談)이 주남 땅에 응체(凝滯)되어 있어 이 일에 참여하지 못했기 때문에 매우 유감스럽게 생각했던 고사가 있다. 《史記 卷130 太史公自序》 또 초(楚) 나라 굴원(屈原)이 모함을 받고 조정에서 추방된 뒤에, 초췌한 얼굴 모습으로 택반을 거닐며 읊조렸던[行吟澤畔] 고사가 있다. 《史記 卷84 屈原列傳》</t>
    <phoneticPr fontId="1" type="noConversion"/>
  </si>
  <si>
    <t>太史周南滯</t>
  </si>
  <si>
    <t>何如元亮室 携幼酒先斟</t>
    <phoneticPr fontId="1" type="noConversion"/>
  </si>
  <si>
    <t>곡일</t>
    <phoneticPr fontId="1" type="noConversion"/>
  </si>
  <si>
    <t>태사주남체</t>
    <phoneticPr fontId="1" type="noConversion"/>
  </si>
  <si>
    <t>하여원량실 휴유주선짐</t>
    <phoneticPr fontId="1" type="noConversion"/>
  </si>
  <si>
    <t>[주D-001]도령(陶令)의 여사(廬社)의 정취 : 진(晉) 나라 도연명(陶淵明)이 여산(廬山) 동림사(東林寺)의 고승인 혜원(惠遠)과 교유했던 것을 말한다. 혜원이 객을 전송할 때에 사찰 밖의 호계(虎溪)를 건너는 일이 없었는데, 도연명과 육수정(陸修靜)을 전송할 적에는 마음이 서로 계합(契合)된 나머지 자신도 모르게 호계를 건넜으므로 세 사람이 함께 웃었다는 ‘호계 삼소(虎溪三笑)’의 고사가 전한다. 《蓮社高賢傳 百二十三人傳》</t>
  </si>
  <si>
    <t>[주D-002]귀거래사(歸去來辭) …… 붙였으니 : 도연명의 ‘귀거래사’ 중에 “구름은 무심히 산봉우리에서 나오고, 새는 날다 지쳐서 돌아올 줄을 아는구나.[雲無心以出峀 鳥倦飛而知還]”라는 말이 나오는데, 수운암(峀雲庵)이라는 이름을 여기에서 발췌했다는 말이다.</t>
  </si>
  <si>
    <t>陶令廬社之趣</t>
  </si>
  <si>
    <t>雲無心以出峀 鳥倦飛而知還</t>
  </si>
  <si>
    <t>도령여사지취</t>
    <phoneticPr fontId="1" type="noConversion"/>
  </si>
  <si>
    <t>운무심이출수 조권비이지환</t>
    <phoneticPr fontId="1" type="noConversion"/>
  </si>
  <si>
    <t>[주D-001]택풍괘(澤風卦) : 광해군 11년(1619)에 택당이 여강(驪江) 고을에 있으면서 당인(黨人)의 화를 피하기 위해 묘하(墓下)에 있기로 하고 점을 쳐 본 결과, 원괘(元卦) 대과(大過)에 변괘(變卦) 함(咸)이 나왔는데, 그 택풍 대과(澤風大過)의 상사(象辭)에 “홀로 우뚝 서서 두려움이 없고, 세상을 피해 은거해도 후회됨이 없으리라.[獨立不懼 遯世無悶]”라고 하였으므로, 당호를 택풍당(澤風堂)이라 하고 평생의 좌우명으로 삼게 되었다.</t>
    <phoneticPr fontId="1" type="noConversion"/>
  </si>
  <si>
    <t>澤風卦</t>
  </si>
  <si>
    <t>[주D-003]향성(香省) : 중앙 정부 기관의 숙직실을 가리킨다. 당(唐) 나라 때 문하성(門下省)에서 습유(拾遺)가 숙직할 때, 여시사(女侍史)가 숙직자의 의복을 향로에 쐬여 향기가 나게 했던 고사에서 비롯된 것이다.</t>
    <phoneticPr fontId="1" type="noConversion"/>
  </si>
  <si>
    <t>香省</t>
  </si>
  <si>
    <t>[주D-002]귀우의 …… 함이로다 : 본래의 생각대로 조정을 떠나 있는 것이 오히려 국가에 충성하는 길이라는 뜻이다. 귀우(歸愚)는 어리석은 본분을 지켜 귀거래사를 읊는 것을 뜻한다. 참고로 한퇴지(韓退之)의 시에 “귀우함에 평탄한 길 있음을 알게 되고, 성현의 샘물 길어 올릴 두레박 줄을 얻었도다.[歸愚識夷途 汲古得修綆]”라는 표현이 있다. 《韓昌黎集 卷1 秋懷詩》</t>
    <phoneticPr fontId="1" type="noConversion"/>
  </si>
  <si>
    <t>歸愚</t>
  </si>
  <si>
    <t>택풍괘</t>
    <phoneticPr fontId="1" type="noConversion"/>
  </si>
  <si>
    <t>귀우</t>
    <phoneticPr fontId="1" type="noConversion"/>
  </si>
  <si>
    <t>향성</t>
    <phoneticPr fontId="1" type="noConversion"/>
  </si>
  <si>
    <t>[주D-001]착배하는 은자 : 벼슬을 마다하고 도망쳐 숨어 사는 사람을 말한다. 노(魯) 나라 임금이 안합(顔闔)에게 정승 자리를 주려고 먼저 폐백을 가지고 그 집에 가게 하자, 안합이 집 뒤의 담장을 뚫고 도망쳤다는 ‘착배이둔(鑿坏而遁)’의 고사가 전한다. 《淮南子 齊俗訓》</t>
  </si>
  <si>
    <t>[주D-004]아산 …… 한 척 : 택당의 고향 아곡(鵶谷)과 강태공(姜太公)의 위수 물가를 대비(對比)한 것이다. 태공망 여상(呂尙)이 나이 70이 되도록 위수에서 곧은 낚시를 드리우다가 주 문왕(周文王)의 지우(知遇)를 받고 세상에 나와 주 나라의 개국 원훈이 되었던 고사가 있다. 《史記 齊太公世家》</t>
  </si>
  <si>
    <r>
      <t>[주D-006</t>
    </r>
    <r>
      <rPr>
        <b/>
        <sz val="12"/>
        <color rgb="FF000000"/>
        <rFont val="맑은 고딕"/>
        <family val="3"/>
        <charset val="129"/>
        <scheme val="minor"/>
      </rPr>
      <t>]장동객</t>
    </r>
    <r>
      <rPr>
        <sz val="12"/>
        <color rgb="FF000000"/>
        <rFont val="맑은 고딕"/>
        <family val="3"/>
        <charset val="129"/>
        <scheme val="minor"/>
      </rPr>
      <t xml:space="preserve"> : 시정(市井)에 파묻혀 숨어 사는 사람을 말한다. 후한(後漢) 왕군공(王君公)이 역(易)에 정통하여 낭관(郞官)이 되었다가, 자신의 말이 받아들여지지 않자 일부러 관비(官婢)와 사통(私通)하여 면직된 뒤, 짐짓 미친 척하면서 소를 파는 거간꾼이 되어 저잣거리에 숨어 살았는데, 당시 사람들이 이를 두고 ‘피세장동왕군공(避世墻東王君公)’이라고 불렀던 고사가 전한다. 《後漢書 逸民列傳 逢萌》</t>
    </r>
  </si>
  <si>
    <r>
      <t xml:space="preserve">[주D-007]정구 …… 할 텐데 : 정구는 소요(逍遙)하는 뜨락과 길거리를 말한다. 죽림칠현(竹林七賢)의 한 사람인 진(晉) 나라 </t>
    </r>
    <r>
      <rPr>
        <b/>
        <sz val="12"/>
        <color rgb="FF000000"/>
        <rFont val="맑은 고딕"/>
        <family val="3"/>
        <charset val="129"/>
        <scheme val="minor"/>
      </rPr>
      <t>유령(劉伶)의 ‘주덕송(酒德訟)’ 첫머리에</t>
    </r>
    <r>
      <rPr>
        <sz val="12"/>
        <color rgb="FF000000"/>
        <rFont val="맑은 고딕"/>
        <family val="3"/>
        <charset val="129"/>
        <scheme val="minor"/>
      </rPr>
      <t xml:space="preserve"> “대인 선생이 있었으니, 그는 천지개벽 이래의 시간을 하루아침으로 삼고, 천만년을 순간으로 여겼으며, 해와 달을 창문과 빗장으로 삼고, 광활한 천지를 뜨락과 길거리로 여겼다.”라는 구절이 나온다.</t>
    </r>
  </si>
  <si>
    <t>鑿坏隱</t>
  </si>
  <si>
    <t>[주D-002]주맹(主孟) : 진(晉) 나라 대부 이극(里克)의 처인 맹(孟)을 ‘주맹(主孟)’이라고 부른 고사에서 기인하여, 주인의 처를 뜻하는 말로 쓰게 되었다. 《國語 晉語二》</t>
    <phoneticPr fontId="1" type="noConversion"/>
  </si>
  <si>
    <t>主孟</t>
  </si>
  <si>
    <t>[주D-003]구성(鳩性) : 자기가 직접 집을 짓지 못하고 까치의 집을 슬쩍 빌려서 사는 시구(鳲鳩) 즉 뻐꾸기의 습성을 말한다. 《시경(詩經)》 소남(召南) 작소(鵲巢)에 “까치가 둥지 틀자 뻐꾸기 들어와 살고 있네.[維鵲有巢 維鳩居之]”라는 말이 있다.</t>
    <phoneticPr fontId="1" type="noConversion"/>
  </si>
  <si>
    <t>鳩性</t>
  </si>
  <si>
    <t>漁舟渭水灣</t>
  </si>
  <si>
    <r>
      <t xml:space="preserve">[주D-005]연파에는 …… 족하도다 : 택당의 산골과 장지화(張志和)의 강호(江湖)를 대비한 것이다. 당 나라 장지화가 벼슬을 그만둔 뒤 배 한 척에 몸을 싣고 범택부가(泛宅浮家)하며 자칭 연파조도(煙波釣徒)라고 일컬었던 고사가 있다. </t>
    </r>
    <r>
      <rPr>
        <b/>
        <sz val="12"/>
        <color rgb="FF000000"/>
        <rFont val="맑은 고딕"/>
        <family val="3"/>
        <charset val="129"/>
        <scheme val="minor"/>
      </rPr>
      <t>연파(煙波)는 연무(煙霧)가 창망하게 끝도 없이 펼쳐져 있는 강호를 말한다. 《新唐書 張志和傳》</t>
    </r>
    <phoneticPr fontId="1" type="noConversion"/>
  </si>
  <si>
    <t>煙波釣徒</t>
  </si>
  <si>
    <t>墻東客</t>
  </si>
  <si>
    <t>庭衢</t>
  </si>
  <si>
    <t>착배은</t>
    <phoneticPr fontId="1" type="noConversion"/>
  </si>
  <si>
    <t>주맹</t>
    <phoneticPr fontId="1" type="noConversion"/>
  </si>
  <si>
    <t>어주위수만</t>
    <phoneticPr fontId="1" type="noConversion"/>
  </si>
  <si>
    <t>연파조도</t>
    <phoneticPr fontId="1" type="noConversion"/>
  </si>
  <si>
    <t>장동객</t>
    <phoneticPr fontId="1" type="noConversion"/>
  </si>
  <si>
    <t>정구</t>
    <phoneticPr fontId="1" type="noConversion"/>
  </si>
  <si>
    <t>[주D-001]고아 : 명주(名酒)의 이름이다. 양고(羊羔)라고도 한다.</t>
  </si>
  <si>
    <t>羔兒</t>
  </si>
  <si>
    <t>고아</t>
    <phoneticPr fontId="1" type="noConversion"/>
  </si>
  <si>
    <t>[주D-001]그동안 …… 오다가 : 초록(蕉鹿)의 꿈은 세상이 혼란스러워 진위(眞僞)를 분간하기 어려운 상황을 뜻하는 말이다. 사슴[鹿]을 잡은 나무꾼이 늪지대 속에 나무[蕉]로 덮어 감춰 두었다가 나중에 그 장소를 잊어버리고는 꿈을 꾸었던 것인가 하고 여기고 말았는데, 그 말을 들은 다른 사람이 사슴을 찾아내자, 나중에 그 사람과 소송을 벌이며 꿈 얘기를 주제로 다투었다는 설화가 《열자(列子)》 주목왕(周穆王)에 상세히 나온다. 여기서는 문과에 급제한 뒤 고향에서 칩거한 일을 말한다.</t>
  </si>
  <si>
    <t>[주D-002]비어(緋魚)의 영광 : 인조반정 뒤에 조정에 들어와 화려한 관직 생활을 하기 시작했다는 말이다. 비어는 조관(朝官)이 입는 붉은색 관복이다.</t>
  </si>
  <si>
    <t>蕉鹿平生夢</t>
  </si>
  <si>
    <t>緋魚晚歲榮</t>
  </si>
  <si>
    <t>[주D-003]강동 독보(江東獨步) : 진(晉) 나라 왕탄지(王坦之)가 약관(弱冠)에 재명을 날려 강동 지방에 필적할 만한 자가 없자, 당시에 “성덕이 절륜한 치가빈이요, 강동의 독보 왕문도로세.[盛德絶倫郗嘉賓 江東獨步王文度]”라고 일컬었다고 하는데, 문도는 왕탄지의 자(字)이고 가빈은 극초(郗超)의 소자(小字)이다. 《晉書 王坦之傳》</t>
    <phoneticPr fontId="1" type="noConversion"/>
  </si>
  <si>
    <t>江東獨步</t>
  </si>
  <si>
    <t>[주D-004]원우(元祐) : 치열했던 당쟁(黨爭)의 와중(渦中)을 말한다. 송 신종(宋神宗) 때 사마광(司馬光)의 구당(舊黨)과 왕안석(王安石)의 신당(新黨)이 격렬하게 대립하였는데, 이를 역사에서 원우 당인(元祐黨人)이라고 일컫는다.</t>
    <phoneticPr fontId="1" type="noConversion"/>
  </si>
  <si>
    <t>元祐</t>
  </si>
  <si>
    <t>초록평생몽</t>
    <phoneticPr fontId="1" type="noConversion"/>
  </si>
  <si>
    <t>비어만세영</t>
    <phoneticPr fontId="1" type="noConversion"/>
  </si>
  <si>
    <t>강동독보</t>
    <phoneticPr fontId="1" type="noConversion"/>
  </si>
  <si>
    <t>원우</t>
    <phoneticPr fontId="1" type="noConversion"/>
  </si>
  <si>
    <t>[주D-005]승명려(承明廬) : 한(漢) 나라 승명전(承明殿) 옆에 있던 방으로, 시종신들의 숙직소였다.</t>
    <phoneticPr fontId="1" type="noConversion"/>
  </si>
  <si>
    <t>承明廬</t>
  </si>
  <si>
    <t>[주D-006]일휘출수(一麾出守) : 삼국 시대 위(魏) 나라 순욱(荀勗)이 손을 한 번 휘두르는 바람에[一麾] 완함(阮咸)이 수령으로 나가게 되었다는[出守] 고사에서 비롯하여, 지방관(地方官)으로 나가는 것을 의미하는 말이 되었다.</t>
    <phoneticPr fontId="1" type="noConversion"/>
  </si>
  <si>
    <t>[주D-007]벽골제(碧骨堤) : 백제(百濟) 시대에 만들어진 우리나라 최대의 고대 저수지이다.</t>
    <phoneticPr fontId="1" type="noConversion"/>
  </si>
  <si>
    <t>碧骨堤</t>
  </si>
  <si>
    <t>[주D-008]소주(蘇州) : 당(唐) 나라 시인 위응물(韋應物)의 호이다. 고결한 성품의 소유자로, 소주 자사(蘇州刺史)를 지내면서 혜정(惠政)을 베풀었고, 고황(顧況), 유장경(劉長卿) 등과 수창하였으며, 그의 시가 한담 간원(閒澹簡遠)하여 도연명(陶淵明)과 병칭되어 도위(陶韋)라고 불렸는가 하면, 왕유(王維), 맹호연(孟浩然), 유종원(柳宗元) 등과 함께 왕맹위유(王孟韋柳)로 일컬어지기도 하였다.</t>
    <phoneticPr fontId="1" type="noConversion"/>
  </si>
  <si>
    <t>蘇州 韋應物</t>
    <phoneticPr fontId="1" type="noConversion"/>
  </si>
  <si>
    <t>승명려</t>
    <phoneticPr fontId="1" type="noConversion"/>
  </si>
  <si>
    <t>벽골제</t>
    <phoneticPr fontId="1" type="noConversion"/>
  </si>
  <si>
    <t>소주 위응물</t>
    <phoneticPr fontId="1" type="noConversion"/>
  </si>
  <si>
    <t>[주D-001]기암괴석은 …… 파놓은 듯 : 사람 형상의 갖가지 바위들이 널려 있다는 말이다. 남해와 북해의 제왕이 중앙의 제왕인 혼돈에게 은혜를 갚기 위하여 사람의 감각 기관을 본떠 일곱 구멍을 뚫어 주자 혼돈이 그만 죽고 말았다는 우화가 전한다. 《莊子 應帝王》</t>
  </si>
  <si>
    <t>[주D-003]왕망천(王輞川)의 옛 고사 : 망천은 당 나라 시인 왕유(王維)의 별칭이다. 그가 망천의 별장 근처의 승경(勝景)을 20개의 화폭(畫幅)에 담은 ‘망천도(輞川圖)’라는 명화(名畫)가 전한다.</t>
  </si>
  <si>
    <t>[주D-005]뒷날 …… 슬퍼하리라 : 진(晉) 나라 상수(向秀)가 혜강(嵇康)과 막역하게 지냈는데, 혜강이 죽고 난 뒤 그의 고향인 산양(山陽) 땅을 지나가다가 저녁 무렵에 들려오는 이웃집의 피리 소리를 듣고는 옛날의 추억에 젖어 ‘사구부(思舊賦)’를 지었던 고사가 있다. 《晉書 向秀傳》 육조 시대 공치규(孔稚珪)의 ‘북산이문(北山移文)’에 “향초로 엮은 장막이 텅 비자 학은 밤마다 원망의 울음을 울고, 산인이 떠나고 없자 새벽의 원숭이 놀라서 눈물을 흘린다.[蕙帳空兮夜鶴怨 山人去兮曉猿驚]”라는 구절이 나온다.</t>
  </si>
  <si>
    <t>鑿混沌</t>
  </si>
  <si>
    <t>[주D-002]두 마지기 부곽전(負郭田) : 한평생 먹고 살 만한 기름진 토지를 말한다. 전국 시대에 6국의 재상이 되었던 소진(蘇秦)이 “가령 내가 낙양성과 가까운 곳에 좋은 땅 두 마지기만 가지고 있었다면, 어떻게 여섯 나라 정승의 인을 꿰어 찰 수 있었겠는가.[且使我有洛陽負郭田二頃 吾豈能佩六國相印乎]”라고 말했던 고사가 있다. 《史記 蘇秦列傳》</t>
    <phoneticPr fontId="1" type="noConversion"/>
  </si>
  <si>
    <t>且使我有洛陽負郭田二頃 吾豈能佩六國相印乎</t>
  </si>
  <si>
    <t>王輞川</t>
  </si>
  <si>
    <t>[주D-004]서군(徐君) …… 검 : 춘추 시대 오(吳) 나라 계찰(季札)이 사행(使行) 중에 서군(徐君)을 방문하였을 때, 서군이 계찰의 칼을 부러워하면서도 감히 말을 꺼내지 못하자, 계찰이 그 마음을 헤아리고는 사신의 임무를 끝내고 돌아올 때 그에게 칼을 주려고 마음속으로 다짐하였는데, 돌아오고 보니 서군이 이미 죽어서 땅속에 묻혔으므로, 그 칼을 서군의 무덤가 나무 위에 걸어 놓고 떠나간 고사가 전한다. 《史記 吳太伯世家》</t>
    <phoneticPr fontId="1" type="noConversion"/>
  </si>
  <si>
    <t>徐君</t>
  </si>
  <si>
    <t>隣家笛 , 蕙帳空兮夜鶴怨</t>
    <phoneticPr fontId="1" type="noConversion"/>
  </si>
  <si>
    <t>착 혼돈</t>
    <phoneticPr fontId="1" type="noConversion"/>
  </si>
  <si>
    <t>차사아유낙양부곽전이경 오기능패육국상인호</t>
    <phoneticPr fontId="1" type="noConversion"/>
  </si>
  <si>
    <t>왕망천</t>
    <phoneticPr fontId="1" type="noConversion"/>
  </si>
  <si>
    <t>서군</t>
    <phoneticPr fontId="1" type="noConversion"/>
  </si>
  <si>
    <t>인가적, 혜장공혜야학원</t>
    <phoneticPr fontId="1" type="noConversion"/>
  </si>
  <si>
    <t>[주D-005]굳이 …… 말지어다 : 명검이 땅에 묻힌 것처럼 불우한 자신의 신세를 너무 한탄하지 말라는 말이다. 용연(龍淵)과 태아(太阿)의 두 보검이 땅에 묻혀, 하늘의 두우(斗牛) 별자리 사이에 자기(紫氣)를 내뿜고 있었다는 설화가 전한다. 《晉書 張華傳》</t>
  </si>
  <si>
    <t>[주D-001]무망(無妄) : 무망지재(無妄之災)의 준말로, 아무런 이유도 없이 재앙을 받는 것을 말한다. 《주역(周易)》 무망괘(無妄卦) 육삼효(六三爻)의 “애매하게 당하는 재앙이니, 누군가가 매어 둔 소를 길 가는 사람이 훔쳐갔건마는 마을 사람들이 누명을 쓰게 된다.[無妄之災 或繫之牛 行人之得 邑人之災]”라는 말에서 나온 것이다.</t>
    <phoneticPr fontId="1" type="noConversion"/>
  </si>
  <si>
    <t>無妄</t>
  </si>
  <si>
    <t>[주D-002]황사(黃沙) : 진(晉) 나라의 조옥(詔獄) 이름으로, 감옥 속의 고통을 말한다.</t>
    <phoneticPr fontId="1" type="noConversion"/>
  </si>
  <si>
    <t>黃沙</t>
  </si>
  <si>
    <t>[주D-003]추양(鄒陽)은 …… 나왔는데 : 한(漢) 나라 추양이 양효왕(梁孝王)의 빈객으로 있다가 양승(羊勝) 등의 모함을 받고 감옥에 갇힌 뒤 옥중에서 글을 써서 원통함을 호소한 결과 석방이 되어 상객(上客)의 대접을 받았던 고사가 전한다. 《史記 鄒陽列傳》</t>
    <phoneticPr fontId="1" type="noConversion"/>
  </si>
  <si>
    <t>鄒陽</t>
  </si>
  <si>
    <t>[주D-004]팽택(彭澤) : 팽택 영(彭澤令)을 지냈던 진(晉) 나라 도연명(陶淵明)으로, 택당 자신을 비유한 말이다.</t>
    <phoneticPr fontId="1" type="noConversion"/>
  </si>
  <si>
    <t>彭澤</t>
  </si>
  <si>
    <t>無煩望牛斗</t>
  </si>
  <si>
    <t>무망</t>
    <phoneticPr fontId="1" type="noConversion"/>
  </si>
  <si>
    <t>황사</t>
    <phoneticPr fontId="1" type="noConversion"/>
  </si>
  <si>
    <t>추양</t>
    <phoneticPr fontId="1" type="noConversion"/>
  </si>
  <si>
    <t>팽택</t>
    <phoneticPr fontId="1" type="noConversion"/>
  </si>
  <si>
    <t>무번망두우</t>
    <phoneticPr fontId="1" type="noConversion"/>
  </si>
  <si>
    <t>[주D-003]도경(陶逕)의 솔과 대 : 은자(隱者)의 호젓한 오솔길을 말한다. 진(晉) 나라 도연명(陶淵明)의 ‘귀거래사(歸去來辭)’에 “세 오솔길이 잡초로 무성한 중에, 그래도 솔과 국화 남아 있구나.[三逕就荒 松菊猶存]”라는 표현이 있다.</t>
  </si>
  <si>
    <t>[주D-001]전부(銓部)에 …… 양보하고 : 이해 정월달에 택당이 이조 참의(吏曹參議)로 있었는데, 인헌왕후(仁獻王后)가 자기 생질의 벼슬을 부탁하는 것을 완강히 반대하다가, 인조의 노여움을 산 나머지 이조의 당상(堂上) 모두가 사체(辭遞)되었다. 전부(銓部)는 전조(銓曹), 즉 이조(吏曹)의 별칭이다.</t>
    <phoneticPr fontId="1" type="noConversion"/>
  </si>
  <si>
    <t>銓部</t>
  </si>
  <si>
    <t>[주D-002]적문(翟門) : 벼슬을 그만둔 적공(翟公)의 문이라는 뜻이다. 한대(漢代) 적공이 정위(廷尉)로 있을 때는 문전성시(門前成市)를 이루다가, 파직된 뒤로는 그 집의 문 앞에 참새 그물을 쳐 놓을 정도로 한산해졌는데 적공이 다시 정위로 복귀함에 사람들이 예전처럼 몰려오자 적공이 대문에 “한 번 죽고 한 번 삶에 친구의 정을 알고, 한 번 가난하고 한 번 부유함에 친구의 태도를 알고, 한 번 천하고 한 번 귀해짐에 친구의 속마음이 그대로 드러난다.”고 써 붙였다는 이야기가 전한다. 《史記 卷120 汲鄭列傳》</t>
    <phoneticPr fontId="1" type="noConversion"/>
  </si>
  <si>
    <t>翟門</t>
  </si>
  <si>
    <t>陶逕松筠</t>
  </si>
  <si>
    <t>[주D-004]옥삼갱(玉糝羹) : 토란국을 말한다. 소식(蘇軾)의 시에 “남해의 금제회가 있다 하지만, 동파의 옥삼갱엔 섣불리 비교 못하리라.[莫將南海金虀膾 輕比東坡玉糝羹]”라는 표현이 있다. 《蘇東坡詩集 卷41 過子忽出新意以山芋作玉糝羹…》</t>
    <phoneticPr fontId="1" type="noConversion"/>
  </si>
  <si>
    <t>玉糝羹</t>
  </si>
  <si>
    <t>전부</t>
    <phoneticPr fontId="1" type="noConversion"/>
  </si>
  <si>
    <t>적문</t>
    <phoneticPr fontId="1" type="noConversion"/>
  </si>
  <si>
    <t>도경송균</t>
    <phoneticPr fontId="1" type="noConversion"/>
  </si>
  <si>
    <t>옥삼갱</t>
    <phoneticPr fontId="1" type="noConversion"/>
  </si>
  <si>
    <t>[주C-001]견우(遣遇) : 바람직하지 못한 상황을 만났을 때 그보다 더 나쁜 상황을 만나지 않은 것이 다행이라며 스스로 마음을 위로하면서 풀어 버리는 것을 말한다. 참고로 두보(杜甫)의 견우(遣遇) 시 한 수가 전한다. 《杜少陵詩集 卷22》</t>
    <phoneticPr fontId="1" type="noConversion"/>
  </si>
  <si>
    <t>遣遇</t>
  </si>
  <si>
    <t>[주D-001]써 주면 …… 은둔하는 : 《논어(論語)》 술이(述而)에 “나를 써 주면 세상에 도를 행하고 나를 버리면 세상을 떠나 은둔한다.[用之則行 舍之則藏]”는 공자의 말이 실려 있다.</t>
    <phoneticPr fontId="1" type="noConversion"/>
  </si>
  <si>
    <t>用之則行 舍之則藏</t>
  </si>
  <si>
    <t>[주D-002]금마 옥당(金馬玉堂) : 한림학사가 대조(待詔)하는 금마문(金馬門)과 옥당서(玉堂署)로, 여기서는 조정 안의 화려한 내직(內職)을 가리키는 말로 쓰였다.</t>
    <phoneticPr fontId="1" type="noConversion"/>
  </si>
  <si>
    <t>金馬玉堂</t>
  </si>
  <si>
    <t>[주D-003]동장 묵수(銅章墨綬) : 지방관이 차는 관인(官印)과 인끈으로, 외직(外職)을 가리킨다.</t>
    <phoneticPr fontId="1" type="noConversion"/>
  </si>
  <si>
    <t>銅章墨綬</t>
  </si>
  <si>
    <t>[주D-004]허리 꺾는 부끄러움 : 관찰사 등 상관에게 굽신거려야 하는 딱한 처지를 말한다. 진(晉) 나라 도연명(陶淵明)이 현령(縣令)으로 나갔다가 얼마 지나지 않아서 “쌀 다섯 말 때문에 허리를 꺾을 수는 없다.[不能爲五斗米折腰]”는 이유로 벼슬을 그만두고 ‘귀거래사(歸去來辭)’를 읊은 고사가 있다. 《宋書 卷93 陶潛傳》</t>
    <phoneticPr fontId="1" type="noConversion"/>
  </si>
  <si>
    <t>不能爲五斗米折腰</t>
  </si>
  <si>
    <t>견우</t>
    <phoneticPr fontId="1" type="noConversion"/>
  </si>
  <si>
    <t>용지즉행 사지즉장</t>
    <phoneticPr fontId="1" type="noConversion"/>
  </si>
  <si>
    <t>금마옥당</t>
    <phoneticPr fontId="1" type="noConversion"/>
  </si>
  <si>
    <t>동장묵수</t>
    <phoneticPr fontId="1" type="noConversion"/>
  </si>
  <si>
    <t>불능위오두미절요</t>
    <phoneticPr fontId="1" type="noConversion"/>
  </si>
  <si>
    <t>[주D-001]동천(東川) : 관동(關東) 지평(砥平)에 있는 택당의 고향 산천을 가리킨다.</t>
    <phoneticPr fontId="1" type="noConversion"/>
  </si>
  <si>
    <t>東川</t>
  </si>
  <si>
    <t>[주D-002]전성백(專城伯) : 하나의 성(城)을 전담한다는 뜻으로서 지방 장관을 가리키는 말이다.</t>
    <phoneticPr fontId="1" type="noConversion"/>
  </si>
  <si>
    <t>專城伯</t>
  </si>
  <si>
    <t>[주D-003]팽택(彭澤)은 …… 일백 리요 : 도연명(陶淵明)의 ‘귀거래사(歸去來辭)’에 “당시 천하가 아직 안정되지 않아 멀리 나가서 벼슬하는 것을 꺼렸으나, 팽택현으로 말하면 집에서 단지 거리가 백 리 정도 떨어져 있고[彭澤去家百里] 공전(公田)의 수입으로 생활해 나갈 수 있겠기에, 이곳으로 가기를 구하였다.”라는 말이 나온다.</t>
    <phoneticPr fontId="1" type="noConversion"/>
  </si>
  <si>
    <t>彭澤去家百里</t>
  </si>
  <si>
    <t>[주D-004]낙천(樂天)은 …… 버텼다지 : 백낙천(白樂天)이 3년 임기의 충주 자사(忠州刺史)로 부임한 뒤에 “앞으로 충주에서 보내야 할 삼년 세월, 복숭아며 살구 심어 꽃이나 볼까 하오.[忠州且作三年計 種杏栽桃擬待花]”라는 구절의 시를 지었다. 《白樂天詩集 卷18 種桃杏》</t>
    <phoneticPr fontId="1" type="noConversion"/>
  </si>
  <si>
    <t>忠州且作三年計 種杏栽桃擬待花</t>
  </si>
  <si>
    <t>동천</t>
    <phoneticPr fontId="1" type="noConversion"/>
  </si>
  <si>
    <t>전성백</t>
    <phoneticPr fontId="1" type="noConversion"/>
  </si>
  <si>
    <t>팽택거가백리</t>
    <phoneticPr fontId="1" type="noConversion"/>
  </si>
  <si>
    <t>충주차작삼년계 종행재도의대화</t>
    <phoneticPr fontId="1" type="noConversion"/>
  </si>
  <si>
    <t>[주D-003]단표(簞瓢)의 낙 : 안회(顔回)의 고사이다. 단(簞)은 대그릇이고 표(瓢)는 표주박인데 가난한 생활을 표현한 것이다. 《論語 雍也》</t>
  </si>
  <si>
    <t>[주D-001]정절(靖節)의 …… 나 있고 : 정절은 도잠의 시호이다. 그의 귀거래사(歸去來辭)에 “삼경(三徑)은 묵었지만 송국(松菊)은 여전하구나.”라고 하였는데, 삼경은 세 곳의 오솔길이다.</t>
    <phoneticPr fontId="1" type="noConversion"/>
  </si>
  <si>
    <t>靖節</t>
  </si>
  <si>
    <t>[주D-002]중화(重華)를 …… 퉁긴다네 : 중화는 순 임금의 이름이고 오현금은 다섯 줄짜리 거문고이다. 순 임금이 오현금을 타며 남풍의 시를 노래하니 천하가 다스려졌다고 한다. 《史略 卷 1 帝舜有虞氏》</t>
    <phoneticPr fontId="1" type="noConversion"/>
  </si>
  <si>
    <t>重華</t>
  </si>
  <si>
    <t>簞瓢樂</t>
  </si>
  <si>
    <t>정절</t>
    <phoneticPr fontId="1" type="noConversion"/>
  </si>
  <si>
    <t>중화</t>
    <phoneticPr fontId="1" type="noConversion"/>
  </si>
  <si>
    <t>단표낙</t>
    <phoneticPr fontId="1" type="noConversion"/>
  </si>
  <si>
    <t>[주D-003]내면을……맑아져서 : 사람이 내면을 곧게 하여 조금의 사곡(私曲)도 있게 하지 않으면 그 마음이 깨끗하고 맑아져서 신명(神明)과 사귈 수 있다는 것이다. 《書經集註 舜典》</t>
  </si>
  <si>
    <t>[주D-016]옛사람은……얻었거늘 : 진(晉)나라 효자 왕상(王祥)의 고사이다. 왕상이 일찍이 어머니를 여의고 계모를 지극한 효성으로 섬겼다. 계모가 얼음이 언 한겨울에 산 물고기를 먹고 싶어 하였다. 왕상이 옷을 벗고 얼음을 깨고 물고기를 잡으려 하니, 얼음이 갑자기 저절로 풀리어 두 마리 잉어가 뛰어나왔다고 한다. 《小學 善行》</t>
  </si>
  <si>
    <t>[주D-030]동황(東皇)이 팔폐(八狴)를 구하지만 : 동황은 동황태일(東皇太一)로 천신(天神)의 이름이고, 팔폐는 여덟 마리의 사나운 짐승으로 임금을 보좌할 신하를 가리킨다.</t>
  </si>
  <si>
    <t>[주D-032]도성의……가을이라 : 과거에 급제한 것을 형용한 말이다. 과거에 급제함으로써 도성에 오색의 상서로운 구름이 걷히지 않고, 달 속의 광한루에 계수나무 꽃이 피게 되었다는 것이다. 계수나무는 과거 급제를 뜻한다.</t>
  </si>
  <si>
    <t>[주D-034]이것이……뜻이리라 : 이것이 바로 꿈속에서 ‘임금이 보좌할 신하를 구함’을 예시한 뜻이라는 것이다.</t>
  </si>
  <si>
    <t>[주D-037]납과……가렸구려 : 단약(丹藥)이 다하여 생명이 사라지자 쓸쓸히 무덤에 묻히게 되었다는 말이다. 납과 수은은 단약을 만드는 재료이다. 태광(胎光)은 사람의 생명을 연장시키는 혼(魂)이다. 《태미영서(太微靈書)》에 “사람에게 삼혼(三魂)이 있다. 첫째는 상령(爽靈)이고, 둘째는 태광이고, 셋째는 유정(幽精)이니, 항상 그 이름을 부르고 생각하면 혼이 사람의 몸을 편안하게 한다.” 하였다. 동빈(洞賓)은 당나라 때 선인(仙人)인 여암(呂巖)의 자이다.</t>
  </si>
  <si>
    <t>[주D-038]묘리 이미 알았으니 : 《주역참동계(周易參同契)》 상편(上篇)에 “음양의 도를 잘 통괄하여 단(丹)을 완성하는 것은 마치 말을 잘 모는 사람이 재갈과 고삐를 잡고 법도를 지켜 수레바퀴 자국을 따르는 것과 같다.〔覆冒陰陽之道 猶工御者 執銜轡 準繩墨 隨軌轍〕” 하였다.</t>
  </si>
  <si>
    <t>[주D-042]무왕이……노여워했으랴 : 무왕이 수(受)를 미워하여 정벌한 것이 아니라 백성을 구제하기 위하여 혁명한 것이므로, 성탕(成湯)이 주(周)나라 건국에 노하지 않았을 것이라는 말이다. 성탕은 상(商)나라를 세운 탕 임금이고, 수는 상나라 마지막 임금 주(紂)의 이름이다.</t>
  </si>
  <si>
    <t>[주D-043]강물……비쳤네 : 강물이 거울처럼 고요하여 수면에 비친 달이 물 위에 둥둥 떠 있는 듯하다는 것이다.</t>
  </si>
  <si>
    <t>[주D-064]사람의……것이다 : 《논어》〈옹야〉에 내용이 실려 있다.</t>
  </si>
  <si>
    <t>[주D-068]백이(伯夷)를……함 : 백이는 은(殷)나라 고죽군(孤竹君)의 아들이다. 주(周)나라 무왕(武王)이 은나라를 정벌할 때에 동생 숙제(叔齊)와 함께 무왕의 말고삐를 잡고서 만류했으나 듣지 않자, 주나라 곡식을 먹을 수 없다 하여 수양산(首陽山)에 들어가서 고사리를 캐 먹으며 숨어 살다가 굶어 죽었다. 《맹자》〈만장 하(萬章下)〉에 맹자가 말하기를 “백이는 성인으로서 맑은 분이다.〔伯夷 聖之淸子也〕” 하였고, 《맹자》〈공손추 상(公孫丑上)〉에 맹자가 말하기를 “백이는 좁다.〔伯夷 隘〕” 하였고, 《논어》〈술이(述而)〉에 공자가 말하기를 “백이ㆍ숙제는 인(仁)을 구하여 인을 얻었다.〔求仁而得仁〕” 하였다.</t>
  </si>
  <si>
    <t>[주D-071]쇄소(灑掃)의……학문 : 쇄소는 물 뿌리고 소제하는 것이고, 육예는 예(禮)ㆍ악(樂)ㆍ사(射)ㆍ어(御)ㆍ서(書)ㆍ수(數)이니, 소학(小學)에서 배우는 내용이다. 주자가 말하기를 “사람이 태어나서 여덟 살이 되면 왕공(王公)으로부터 서인의 자제에 이르기까지 모두 소학에 들어가서 물 뿌리고 쓸며 응하고 대답하며 나아가고 물러가는 예절과 예ㆍ악ㆍ사ㆍ어ㆍ서ㆍ수의 글을 배운다.” 하였다. 《大學章句 序》</t>
  </si>
  <si>
    <t>[주D-080]주(周), 정(程), 장(張), 주(朱) : 송나라 유학자인 주돈이(周敦頤), 정호(程顥)ㆍ정이(程頤), 장재(張載), 주희(朱熹)를 가리킨다.</t>
  </si>
  <si>
    <t>[주D-081]소자(邵子)와 주자(周子) : 북송의 유학자인 소옹(邵雍)과 주돈이이다.</t>
  </si>
  <si>
    <t>[주D-001]자정(子挺) : 안응세(安應世)의 자(字)이다.</t>
    <phoneticPr fontId="1" type="noConversion"/>
  </si>
  <si>
    <t>子挺 安應世</t>
    <phoneticPr fontId="1" type="noConversion"/>
  </si>
  <si>
    <t>[주D-002]고생(高生) : 바로 아래에 보이는 고순(高淳)을 가리킨다.</t>
    <phoneticPr fontId="1" type="noConversion"/>
  </si>
  <si>
    <t>高生 高淳</t>
    <phoneticPr fontId="1" type="noConversion"/>
  </si>
  <si>
    <t>자정 안응세</t>
    <phoneticPr fontId="1" type="noConversion"/>
  </si>
  <si>
    <t>고생 고순</t>
    <phoneticPr fontId="1" type="noConversion"/>
  </si>
  <si>
    <t>直哉惟淸</t>
  </si>
  <si>
    <t>직재유청</t>
    <phoneticPr fontId="1" type="noConversion"/>
  </si>
  <si>
    <t>[주D-004]백공(伯恭) : 남효온의 자이다.</t>
    <phoneticPr fontId="1" type="noConversion"/>
  </si>
  <si>
    <t>[주D-005]종지(宗之) : 남효온과 교유한 이씨(李氏) 성을 가진 시인으로, 자가 종지이고 이름은 미상이다.</t>
    <phoneticPr fontId="1" type="noConversion"/>
  </si>
  <si>
    <t>宗之</t>
  </si>
  <si>
    <t>伯恭 남효온</t>
    <phoneticPr fontId="1" type="noConversion"/>
  </si>
  <si>
    <t>백공</t>
    <phoneticPr fontId="1" type="noConversion"/>
  </si>
  <si>
    <t>종지</t>
    <phoneticPr fontId="1" type="noConversion"/>
  </si>
  <si>
    <t>[주D-006]유수계(劉須溪)는……어째서인가 : 유수계는 송나라 유진옹(劉辰翁)을 가리킨다. 수계는 그의 호이다. 유진옹은 두보(杜甫)의 이 시구에 대해 앞 구절의 ‘세(細)’ 자까지 함께 언급하며, “‘세’ 자와 ‘일’ 자는 모두 가소롭다.〔細字一字皆可笑〕”라고 평하였다. 《集千家註杜工部詩集 卷6 西枝村尋置草堂地夜宿贊公土室》</t>
    <phoneticPr fontId="1" type="noConversion"/>
  </si>
  <si>
    <t>劉須溪 劉辰翁</t>
    <phoneticPr fontId="1" type="noConversion"/>
  </si>
  <si>
    <t>유수계</t>
    <phoneticPr fontId="1" type="noConversion"/>
  </si>
  <si>
    <t>[주D-007]성광(醒狂) 백연(伯淵) : 이심원(李深源)을 가리킨다. 성광은 호이고, 백연은 자이다.</t>
    <phoneticPr fontId="1" type="noConversion"/>
  </si>
  <si>
    <t>醒狂 李深源</t>
    <phoneticPr fontId="1" type="noConversion"/>
  </si>
  <si>
    <t>[주D-008]청련거사(靑蓮居士) : 이백(李白)의 호이다.</t>
    <phoneticPr fontId="1" type="noConversion"/>
  </si>
  <si>
    <t>靑蓮居士 李白</t>
    <phoneticPr fontId="1" type="noConversion"/>
  </si>
  <si>
    <t>성광 이심원</t>
    <phoneticPr fontId="1" type="noConversion"/>
  </si>
  <si>
    <t>청련거사 이백</t>
    <phoneticPr fontId="1" type="noConversion"/>
  </si>
  <si>
    <t>[주D-009]우(虞)나라가……같다 : 단주(丹朱)는 요(堯) 임금의 아들이고, 미자(微子)는 은(殷)나라 주왕(紂王)의 서형(庶兄)이다. 우나라와 주나라에서 이들에게 땅을 봉해 주어 종사(宗祀)를 보존하게 한 것을 말한다.</t>
    <phoneticPr fontId="1" type="noConversion"/>
  </si>
  <si>
    <t>丹朱, 微子</t>
    <phoneticPr fontId="1" type="noConversion"/>
  </si>
  <si>
    <t>단주, 미자</t>
    <phoneticPr fontId="1" type="noConversion"/>
  </si>
  <si>
    <t>[주D-010]복호(復戶) : 호세(戶稅)나 그 밖의 국가적 부담을 면제해 주는 것이다.</t>
    <phoneticPr fontId="1" type="noConversion"/>
  </si>
  <si>
    <t>復戶</t>
  </si>
  <si>
    <t>[주D-011]대뢰(大牢) : 나라 제사에 소ㆍ양ㆍ돼지를 한 마리씩 바치는 것이다. 여기서는 훌륭한 요리를 이른다.</t>
    <phoneticPr fontId="1" type="noConversion"/>
  </si>
  <si>
    <t>大牢</t>
    <phoneticPr fontId="1" type="noConversion"/>
  </si>
  <si>
    <t>[주D-012]제학공(提學公) : 남간(南簡)을 가리킨다.</t>
    <phoneticPr fontId="1" type="noConversion"/>
  </si>
  <si>
    <t>提學公 南簡</t>
    <phoneticPr fontId="1" type="noConversion"/>
  </si>
  <si>
    <t>[주D-013]받지 않았다 : 원문은 ‘不愛’로 되어 있는데, 초간본(初刊本)에 근거하여 ‘愛’를 ‘受’로 바로잡아 번역하였다.</t>
    <phoneticPr fontId="1" type="noConversion"/>
  </si>
  <si>
    <t>不受</t>
    <phoneticPr fontId="1" type="noConversion"/>
  </si>
  <si>
    <t>복호</t>
    <phoneticPr fontId="1" type="noConversion"/>
  </si>
  <si>
    <t>대뢰</t>
    <phoneticPr fontId="1" type="noConversion"/>
  </si>
  <si>
    <t>제학공 남간</t>
    <phoneticPr fontId="1" type="noConversion"/>
  </si>
  <si>
    <t>불수</t>
    <phoneticPr fontId="1" type="noConversion"/>
  </si>
  <si>
    <t>[주D-014]도천(盜泉) : 산동성(山東省) 사수현(泗水縣)에 있는 샘 이름이다. 《회남자(淮南子)》〈설림훈(說林訓)〉에 이르기를 “공자가 도천을 지나가면서 목이 말라도 마시지 않았으니, 그 이름을 싫어한 것이다.〔孔子過於盜泉 渴矣而不飮 惡其名也〕” 하였다.</t>
    <phoneticPr fontId="1" type="noConversion"/>
  </si>
  <si>
    <t>盜泉</t>
  </si>
  <si>
    <t>[주D-015]금육(禁肉) : 쇠고기를 달리 이르는 말이다. 나라에서 소 잡는 것을 법으로 금하였기 때문에 연유한 말이다.</t>
    <phoneticPr fontId="1" type="noConversion"/>
  </si>
  <si>
    <t>禁肉</t>
  </si>
  <si>
    <t>[주D-017]주상(主上) : 성종을 가리킨다.</t>
    <phoneticPr fontId="1" type="noConversion"/>
  </si>
  <si>
    <t>主上</t>
  </si>
  <si>
    <t>[주D-019]천신(薦新) : 계절에 따라 새로 나온 곡식이나 과일을 먼저 사당에 올리는 것을 말한다.</t>
    <phoneticPr fontId="1" type="noConversion"/>
  </si>
  <si>
    <t>薦新</t>
  </si>
  <si>
    <t>[주D-018]양수척(楊水尺) : 일정한 거주지 없이 떠돌아다니며 천업(賤業)에 종사하던 사람을 일컫는 말이다.</t>
    <phoneticPr fontId="1" type="noConversion"/>
  </si>
  <si>
    <t>楊水尺</t>
  </si>
  <si>
    <t>古人叩氷而得魚</t>
  </si>
  <si>
    <t>도천</t>
    <phoneticPr fontId="1" type="noConversion"/>
  </si>
  <si>
    <t>금육</t>
    <phoneticPr fontId="1" type="noConversion"/>
  </si>
  <si>
    <t>고인고빙이득어</t>
    <phoneticPr fontId="1" type="noConversion"/>
  </si>
  <si>
    <t>주상</t>
    <phoneticPr fontId="1" type="noConversion"/>
  </si>
  <si>
    <t>양수척</t>
    <phoneticPr fontId="1" type="noConversion"/>
  </si>
  <si>
    <t>천신</t>
    <phoneticPr fontId="1" type="noConversion"/>
  </si>
  <si>
    <t>[주D-020]좌화(坐化) : 불교에서 앉은 자세로 입적하는 것을 말한다.</t>
    <phoneticPr fontId="1" type="noConversion"/>
  </si>
  <si>
    <t>坐化</t>
  </si>
  <si>
    <t>[주D-021]동봉(東峰) 김열경(金悅卿) : 김시습(金時習)을 가리킨다. 동봉은 호이고, 열경은 자이다.</t>
    <phoneticPr fontId="1" type="noConversion"/>
  </si>
  <si>
    <t>東峰 金悅卿</t>
    <phoneticPr fontId="1" type="noConversion"/>
  </si>
  <si>
    <t>[주D-022]증자(曾子)의 역책(易簀) : 증자는 공자의 제자이고, 역책은 대자리를 바꾸는 것이다. 증자가 운명할 때에 계손(季孫)에게서 받은 대자리에 누워 있었다. 동자(童子)가 그것이 대부가 사용하는 대자리라서 신분에 맞지 않다고 지적하자, 증자가 말하기를 “내가 정도를 얻고서 죽으면 그만이다.” 하고 다른 자리로 바꾸게 한 뒤에 곧 운명하였다. 《禮記 檀弓上》</t>
    <phoneticPr fontId="1" type="noConversion"/>
  </si>
  <si>
    <t>曾子 易簀</t>
    <phoneticPr fontId="1" type="noConversion"/>
  </si>
  <si>
    <t>[주D-023]자로(子路)의 결영(結纓) : 자로는 공자의 제자이고, 결영은 갓끈을 매는 것이다. 자로가 위(衛)나라 난리에 싸우다가 적의 창에 찔려 갓끈이 끊어지자 “군자는 죽을 때에 갓을 벗지 않는다.” 하고 갓끈을 매고서 죽었다. 《春秋左氏傳 哀公16年》</t>
    <phoneticPr fontId="1" type="noConversion"/>
  </si>
  <si>
    <t>子路 結纓</t>
    <phoneticPr fontId="1" type="noConversion"/>
  </si>
  <si>
    <t>좌화</t>
    <phoneticPr fontId="1" type="noConversion"/>
  </si>
  <si>
    <t>동봉 김열경</t>
    <phoneticPr fontId="1" type="noConversion"/>
  </si>
  <si>
    <t>증자 역책</t>
    <phoneticPr fontId="1" type="noConversion"/>
  </si>
  <si>
    <t>자로 결영</t>
    <phoneticPr fontId="1" type="noConversion"/>
  </si>
  <si>
    <t>[주D-024]성화(成化) : 명나라 헌종(憲宗)의 연호이다.</t>
    <phoneticPr fontId="1" type="noConversion"/>
  </si>
  <si>
    <t>成化</t>
  </si>
  <si>
    <t>[주D-025]영락(永樂) : 명나라 성조(成祖)의 연호이다.</t>
    <phoneticPr fontId="1" type="noConversion"/>
  </si>
  <si>
    <t>永樂</t>
  </si>
  <si>
    <t>[주D-026]방안아(榜眼兒) : 과거에서 갑과(甲科)의 2등으로 급제한 사람을 이르는 말이다.</t>
    <phoneticPr fontId="1" type="noConversion"/>
  </si>
  <si>
    <t>榜眼兒</t>
  </si>
  <si>
    <t>[주D-027]홍치(弘治) : 명나라 효종(孝宗)의 연호이다.</t>
    <phoneticPr fontId="1" type="noConversion"/>
  </si>
  <si>
    <t>弘治</t>
  </si>
  <si>
    <t>[주D-028]뿔……알아줄까 : 재상이 될 만한 재능을 알아주는 이가 없다는 말이다. 한나라 채옹(蔡邕)의 《금조(琴操)》에 “영척(甯戚)이 수레 아래에서 소를 먹이면서 소뿔을 두드리며 상가(商歌)를 노래하니, 제 환공(齊桓公)이 소문을 듣고 재상으로 기용했다.” 하였다. 《藝文類聚 卷94》</t>
    <phoneticPr fontId="1" type="noConversion"/>
  </si>
  <si>
    <r>
      <rPr>
        <sz val="20"/>
        <color theme="1"/>
        <rFont val="맑은 고딕"/>
        <family val="3"/>
        <charset val="128"/>
        <scheme val="minor"/>
      </rPr>
      <t>甯</t>
    </r>
    <r>
      <rPr>
        <sz val="20"/>
        <color theme="1"/>
        <rFont val="맑은 고딕"/>
        <family val="2"/>
        <charset val="129"/>
        <scheme val="minor"/>
      </rPr>
      <t>戚 叩角謳歌</t>
    </r>
    <phoneticPr fontId="1" type="noConversion"/>
  </si>
  <si>
    <t>성화</t>
    <phoneticPr fontId="1" type="noConversion"/>
  </si>
  <si>
    <t>영락</t>
    <phoneticPr fontId="1" type="noConversion"/>
  </si>
  <si>
    <t>방안아</t>
    <phoneticPr fontId="1" type="noConversion"/>
  </si>
  <si>
    <t>홍치</t>
    <phoneticPr fontId="1" type="noConversion"/>
  </si>
  <si>
    <t>영척 고각구가</t>
    <phoneticPr fontId="1" type="noConversion"/>
  </si>
  <si>
    <t>[주D-029]겸지(兼之) : 이달선(李達善)의 자이다.</t>
    <phoneticPr fontId="1" type="noConversion"/>
  </si>
  <si>
    <t>東皇求八狴</t>
  </si>
  <si>
    <t>겸지 이달선</t>
    <phoneticPr fontId="1" type="noConversion"/>
  </si>
  <si>
    <t>동황구팔폐</t>
    <phoneticPr fontId="1" type="noConversion"/>
  </si>
  <si>
    <t>兼之 李達善</t>
    <phoneticPr fontId="1" type="noConversion"/>
  </si>
  <si>
    <t>[주D-031]탐화랑(探花郞) : 과거에서 갑과(甲科)의 3등으로 급제한 사람을 이르는 말이다.</t>
    <phoneticPr fontId="1" type="noConversion"/>
  </si>
  <si>
    <t>探花郞</t>
  </si>
  <si>
    <t>廣寒深殿桂花秋</t>
  </si>
  <si>
    <t>탐화랑</t>
    <phoneticPr fontId="1" type="noConversion"/>
  </si>
  <si>
    <t>광한심전계화추</t>
    <phoneticPr fontId="1" type="noConversion"/>
  </si>
  <si>
    <t>[주D-033]부열(傅說)의……뿐이니 : 부열은 은(殷)나라 고종(高宗) 때의 재상이다. 조금정(調金鼎)은 금정 속의 국을 조리한다는 뜻으로, 고종이 부열에게 “내가 만약 간을 맞추는 국을 만들거든 그대는 소금과 매실이 되어야 한다.〔若作和羹 爾惟鹽梅〕” 한 데서 유래하여 나라를 다스리는 재상의 역할을 의미한다. 《書經 說命下》</t>
    <phoneticPr fontId="1" type="noConversion"/>
  </si>
  <si>
    <t>傅說,調金鼎,若作和羹 爾惟鹽梅</t>
    <phoneticPr fontId="1" type="noConversion"/>
  </si>
  <si>
    <t>부열,조금정,약작화갱 이아염매</t>
    <phoneticPr fontId="1" type="noConversion"/>
  </si>
  <si>
    <t>八狴</t>
  </si>
  <si>
    <t>팔폐</t>
    <phoneticPr fontId="1" type="noConversion"/>
  </si>
  <si>
    <t>[주D-035]삼소도(三笑圖) : 혜원(慧遠), 도연명(陶淵明), 육수정(陸修靜) 세 사람이 호계(虎溪)에서 크게 웃었던 고사를 그린 그림이다. 호계는 중국 강서성(江西省) 구강현(九江縣) 여산(廬山) 동림사(東林寺) 앞에 있는 시내이다. 진(晉)나라 때 혜원법사가 동림사에 있으면서 손님을 보낼 때 이 시내를 건너지 않았는데, 여기를 지나기만 하면 문득 호랑이가 울었다. 하루는 도연명, 육수정과 함께 이야기를 하다가 자신도 모르는 사이에 이를 넘자 호랑이가 우니, 세 사람은 크게 웃고 헤어졌다고 한다. 《廬山記》</t>
    <phoneticPr fontId="1" type="noConversion"/>
  </si>
  <si>
    <t>三笑圖,廬山</t>
    <phoneticPr fontId="1" type="noConversion"/>
  </si>
  <si>
    <t>[주D-036]소년은……법 : 작은 지혜를 지닌 사람은 큰 지혜를 지닌 사람의 뜻을 알지 못한다는 말이다. 장자(莊子)가 말하기를 “작은 지혜는 큰 지혜에 미치지 못하고, 소년은 대년에 미치지 못한다.〔小知不及大知 小年不及大年〕” 하였다. 소년은 초하루와 그믐이 있는 줄도 모르는 조균(朝菌) 같은 것이고, 대년은 8천 년을 한 계절로 삼는 대춘(大椿) 같은 것이다. 《莊子 逍遙遊》</t>
    <phoneticPr fontId="1" type="noConversion"/>
  </si>
  <si>
    <t>小知不及大知 小年不及大年</t>
  </si>
  <si>
    <t>鉛埋汞沒胎光斃</t>
  </si>
  <si>
    <t>治丹已領執銜轡</t>
  </si>
  <si>
    <t>삼소도, 여산</t>
    <phoneticPr fontId="1" type="noConversion"/>
  </si>
  <si>
    <t>소지불급대지 소년불급대년</t>
    <phoneticPr fontId="1" type="noConversion"/>
  </si>
  <si>
    <t>연매홍몰태광폐</t>
    <phoneticPr fontId="1" type="noConversion"/>
  </si>
  <si>
    <t>치단이령집함비</t>
    <phoneticPr fontId="1" type="noConversion"/>
  </si>
  <si>
    <t>[주D-039]천태산(天台山)……기약했소 : 한(漢)나라 명제(明帝) 때 유신(劉晨)과 완조(阮肇)가 함께 천태산에서 약초를 캐다가 길을 잃었다. 선계(仙界)의 여인들을 만나 반년을 머물다가 집으로 돌아오니, 이미 수백 년 세월이 흘러 자기 7대손이 살고 있었다고 한다. 《太平御覽 卷41》</t>
    <phoneticPr fontId="1" type="noConversion"/>
  </si>
  <si>
    <t>天台山</t>
  </si>
  <si>
    <t>[주D-041]기자전(箕子殿) 시 : 《추강집》 권1에 〈기자 묘정을 배알하고〔謁箕子廟庭〕〉라는 제목으로 실려 있다.</t>
    <phoneticPr fontId="1" type="noConversion"/>
  </si>
  <si>
    <t>謁箕子廟庭</t>
  </si>
  <si>
    <t>[주D-040]과거……비웃네 : 신선술을 추구하면서 세상의 명리를 좇다가 죽게 된 것을 세상 사람들이 모두 비웃는다는 말이다. 《홍보(鴻寶)》는 한나라 회남왕(淮南王) 유안(劉安)이 베갯속에 비장(秘藏)하였던 도술 서적이다.</t>
    <phoneticPr fontId="1" type="noConversion"/>
  </si>
  <si>
    <t>鴻寶</t>
  </si>
  <si>
    <t>천태산</t>
    <phoneticPr fontId="1" type="noConversion"/>
  </si>
  <si>
    <t>홍보</t>
    <phoneticPr fontId="1" type="noConversion"/>
  </si>
  <si>
    <t>알기자묘정</t>
    <phoneticPr fontId="1" type="noConversion"/>
  </si>
  <si>
    <t>成湯豈怒周</t>
  </si>
  <si>
    <t>성탕기노주</t>
    <phoneticPr fontId="1" type="noConversion"/>
  </si>
  <si>
    <t>江平浮大陰</t>
  </si>
  <si>
    <t>[주D-044]여경(餘慶) : 홍유손(洪裕孫)의 자이다.</t>
    <phoneticPr fontId="1" type="noConversion"/>
  </si>
  <si>
    <t>餘慶</t>
  </si>
  <si>
    <t>[주D-045]백아(伯牙) : 춘추 시대에 거문고를 잘 탔던 사람이다.</t>
    <phoneticPr fontId="1" type="noConversion"/>
  </si>
  <si>
    <t>伯牙</t>
  </si>
  <si>
    <t>[주D-046]시중(時中) : 항시 중도(中道)에 들어맞는 것을 말한다.</t>
    <phoneticPr fontId="1" type="noConversion"/>
  </si>
  <si>
    <t>[주D-047]최국화(崔國華) : 최숙정(崔淑精 : 1432~1479)을 가리킨다. 국화는 자이다.</t>
    <phoneticPr fontId="1" type="noConversion"/>
  </si>
  <si>
    <t>[주D-050]구정(龜亭) : 남효온의 5대조인 남재(南在 : 1351~1419)의 호이다.</t>
    <phoneticPr fontId="1" type="noConversion"/>
  </si>
  <si>
    <t>龜亭 南在</t>
    <phoneticPr fontId="1" type="noConversion"/>
  </si>
  <si>
    <t>[주D-049]중장(中場) : 사흘에 나누어 보는 과거에 있어 둘째 날의 시험장이다.</t>
    <phoneticPr fontId="1" type="noConversion"/>
  </si>
  <si>
    <t>中場</t>
  </si>
  <si>
    <t>崔國華</t>
    <phoneticPr fontId="1" type="noConversion"/>
  </si>
  <si>
    <t>[주D-048]임오년 : 원문은 ‘壬子年’으로 되어 있는데, 임자년은 최숙정이 태어난 1432년이다. 《국조문과방목(國朝文科榜目)》에 근거하여 ‘壬午年’으로 바로잡아 번역하였다.</t>
    <phoneticPr fontId="1" type="noConversion"/>
  </si>
  <si>
    <t>壬午年</t>
  </si>
  <si>
    <t>[주D-051]윤경회(尹慶會) : 윤구(尹遘)의 자이다.</t>
    <phoneticPr fontId="1" type="noConversion"/>
  </si>
  <si>
    <t>尹慶會</t>
  </si>
  <si>
    <t>[주D-052]상교(象敎) : 불교를 가리킨다.</t>
    <phoneticPr fontId="1" type="noConversion"/>
  </si>
  <si>
    <t>象敎</t>
  </si>
  <si>
    <t>[주D-053]경태(景泰)ㆍ천순(天順) : 경태는 명나라 경제(景帝)의 연호이고, 천순은 명나라 영종(英宗)의 연호이다.</t>
    <phoneticPr fontId="1" type="noConversion"/>
  </si>
  <si>
    <t>景泰ㆍ天順</t>
    <phoneticPr fontId="1" type="noConversion"/>
  </si>
  <si>
    <t>경태 천순</t>
    <phoneticPr fontId="1" type="noConversion"/>
  </si>
  <si>
    <t>상교</t>
    <phoneticPr fontId="1" type="noConversion"/>
  </si>
  <si>
    <t>윤경회</t>
    <phoneticPr fontId="1" type="noConversion"/>
  </si>
  <si>
    <t>구정 남재</t>
    <phoneticPr fontId="1" type="noConversion"/>
  </si>
  <si>
    <t>중장</t>
    <phoneticPr fontId="1" type="noConversion"/>
  </si>
  <si>
    <t>임오년</t>
    <phoneticPr fontId="1" type="noConversion"/>
  </si>
  <si>
    <t>최국화</t>
    <phoneticPr fontId="1" type="noConversion"/>
  </si>
  <si>
    <t>백아</t>
    <phoneticPr fontId="1" type="noConversion"/>
  </si>
  <si>
    <t>여경</t>
    <phoneticPr fontId="1" type="noConversion"/>
  </si>
  <si>
    <t>강평부대음</t>
    <phoneticPr fontId="1" type="noConversion"/>
  </si>
  <si>
    <t>[주D-054]원유산(元遺山) : 유산(遺山)은 금나라 원호문(元好問)의 호이다.</t>
    <phoneticPr fontId="1" type="noConversion"/>
  </si>
  <si>
    <t>元遺山</t>
  </si>
  <si>
    <t>[주D-055]온갖 풀 : 원문은 ‘白草’로 되어 있는데, 《추강냉화(秋江冷話)》에 근거하여 ‘百草’로 바로잡아 번역하였다.</t>
    <phoneticPr fontId="1" type="noConversion"/>
  </si>
  <si>
    <t>百草</t>
  </si>
  <si>
    <t>[주D-056]한 충헌(韓忠獻) : 충헌은 북송(北宋)의 명재상인 한기(韓琦)의 시호이다.</t>
    <phoneticPr fontId="1" type="noConversion"/>
  </si>
  <si>
    <t>韓忠獻 韓琦</t>
    <phoneticPr fontId="1" type="noConversion"/>
  </si>
  <si>
    <t>한충헌 한기</t>
    <phoneticPr fontId="1" type="noConversion"/>
  </si>
  <si>
    <t>백초</t>
    <phoneticPr fontId="1" type="noConversion"/>
  </si>
  <si>
    <t>원유산</t>
    <phoneticPr fontId="1" type="noConversion"/>
  </si>
  <si>
    <t>[주D-057]목후(沐猴) : 원숭이의 일종이다. ‘원숭이가 갓을 쓴다’는 뜻으로, 옷만 훌륭하고 마음은 사람답지 않음을 비유하는 말이다. 초(楚)나라 항우(項羽)가 진(秦)나라를 멸망시킨 뒤에 관중(關中)에서 패업을 도모하지 않고 고향으로 돌아가려 하자, 한생(韓生)이 말하기를 “초나라 사람은 원숭이이면서 갓을 쓴 것이라고 하더니 과연 그렇구나.〔楚人沐猴而冠耳 果然〕” 하였다. 《史記 卷7 項羽本記》</t>
    <phoneticPr fontId="1" type="noConversion"/>
  </si>
  <si>
    <t>沐猴</t>
  </si>
  <si>
    <t>[주D-058]기심(機心)을……고사 : 기심은 교묘히 속이는 마음이다. 갈매기를 좋아하는 사람이 매일 아침 바닷가에서 갈매기와 친하게 놀았다. 하루는 그의 아버지가 갈매기를 잡아오라고 하였는데, 그 말을 듣고 이튿날 바닷가로 갔더니 갈매기는 공중에서 날 뿐 내려오지 않았다고 한다. 《列子 黃帝》</t>
    <phoneticPr fontId="1" type="noConversion"/>
  </si>
  <si>
    <t>[주D-059]국오(菊塢) 강경순(姜景醇) : 강희맹(姜希孟 : 1424~1483)을 가리킨다. 국오는 호이고, 경순은 자이다.</t>
    <phoneticPr fontId="1" type="noConversion"/>
  </si>
  <si>
    <t>菊塢 姜景醇</t>
    <phoneticPr fontId="1" type="noConversion"/>
  </si>
  <si>
    <t>[주D-060]진산세고(晉山世稿) : 강희맹이 편집한 선대의 시문집으로, 그의 조부 강회백(姜淮伯), 부친 강석덕(姜碩德), 형 강희안(姜希顔)의 글이 실렸다.</t>
    <phoneticPr fontId="1" type="noConversion"/>
  </si>
  <si>
    <t>晉山世稿</t>
  </si>
  <si>
    <t>[주D-061]문희공(文禧公) : 신석조(辛碩祖 : 1407~1459)를 가리킨다. 문희는 시호이다.</t>
    <phoneticPr fontId="1" type="noConversion"/>
  </si>
  <si>
    <t>文禧公 辛碩祖</t>
    <phoneticPr fontId="1" type="noConversion"/>
  </si>
  <si>
    <t>[주D-062]안회(顔回) : 공자의 뛰어난 제자로, 서른두 살에 세상을 떠났다고 한다. 공자가 안연을 두고 말하기를 “불행히도 명이 짧아 죽었다.〔不幸短命死〕” 하였다. 《論語 雍也》</t>
    <phoneticPr fontId="1" type="noConversion"/>
  </si>
  <si>
    <t>顔回</t>
  </si>
  <si>
    <t>목후</t>
    <phoneticPr fontId="1" type="noConversion"/>
  </si>
  <si>
    <t>기심</t>
    <phoneticPr fontId="1" type="noConversion"/>
  </si>
  <si>
    <t>국오 강경순</t>
    <phoneticPr fontId="1" type="noConversion"/>
  </si>
  <si>
    <t>진산세고</t>
    <phoneticPr fontId="1" type="noConversion"/>
  </si>
  <si>
    <t>문희공 신석조</t>
    <phoneticPr fontId="1" type="noConversion"/>
  </si>
  <si>
    <t>안회</t>
    <phoneticPr fontId="1" type="noConversion"/>
  </si>
  <si>
    <t>[주D-063]산이……아닐까 : 산이 있으면 어디나 여산(廬山)처럼 은둔할 곳이라는 말이다. 여산은 강서성 구강현(九江縣)에 있는 산인데, 한나라 방덕공(龐德公)이 이 산에 은둔하였고 진(晉)나라 혜원법사(慧遠法師)가 백련사(白蓮社)를 결사하였으며 도연명과 백거이 등이 은거함으로써 은둔의 정조가 강한 산이다. 소식의 명구 “여산의 진면목 알 수 없으니, 이 몸이 이 산중에 있기 때문이지.〔不識廬山眞面目 只緣身在此山中〕” 역시 여산에서 지어진 것이다.</t>
    <phoneticPr fontId="1" type="noConversion"/>
  </si>
  <si>
    <t>不識廬山眞面目</t>
  </si>
  <si>
    <t>불식여산진면목</t>
    <phoneticPr fontId="1" type="noConversion"/>
  </si>
  <si>
    <t>人之生也直 罔之生也幸而免</t>
    <phoneticPr fontId="1" type="noConversion"/>
  </si>
  <si>
    <t>[주D-065]정여창 자욱(鄭汝昌自勖) : 자욱은 정여창의 자이다. 한국문집총간 15집에 수록된 정여창의 문집 《일두집(一蠹集)》에는 자가 백욱(伯勖)으로 되어 있다.</t>
    <phoneticPr fontId="1" type="noConversion"/>
  </si>
  <si>
    <t>鄭汝昌自勖</t>
  </si>
  <si>
    <t>인지생야직 망지생야행이면</t>
    <phoneticPr fontId="1" type="noConversion"/>
  </si>
  <si>
    <t>영여창 자욱</t>
    <phoneticPr fontId="1" type="noConversion"/>
  </si>
  <si>
    <t>[주D-066]안시숙(安時叔) : 안우(安遇)를 가리킨다. 시숙은 자이다.</t>
    <phoneticPr fontId="1" type="noConversion"/>
  </si>
  <si>
    <t>安時叔</t>
  </si>
  <si>
    <t>[주D-067]묵재(默齋) 선생 백연(伯淵) : 이심원(李深源)을 가리킨다. 묵재는 호이고, 백연은 자이다.</t>
    <phoneticPr fontId="1" type="noConversion"/>
  </si>
  <si>
    <t>默齋 李深源</t>
    <phoneticPr fontId="1" type="noConversion"/>
  </si>
  <si>
    <t>伯夷。或曰聖。或曰隘。或曰仁。何哉</t>
  </si>
  <si>
    <t>안시숙</t>
    <phoneticPr fontId="1" type="noConversion"/>
  </si>
  <si>
    <t>묵재 이심원</t>
    <phoneticPr fontId="1" type="noConversion"/>
  </si>
  <si>
    <t>백이 혹왈성 혹왈애 혹왈인 하재</t>
    <phoneticPr fontId="1" type="noConversion"/>
  </si>
  <si>
    <t>[주D-069]혼인하면서……것 : 《예기》〈교특생(郊特生)〉에 이르기를 “대저 혼례는 만대의 시초이다. 이성(異姓)에게 장가듦은 소원한 사람을 가깝게 하고 분별을 후하게 하는 것이다.〔昏禮萬世之始也 取於異姓 所以附遠厚別也〕” 하였다.</t>
    <phoneticPr fontId="1" type="noConversion"/>
  </si>
  <si>
    <t>昏禮萬世之始也 取於異姓 所以附遠厚別也</t>
  </si>
  <si>
    <t>혼례만세지시야 취어이성 소이부원후별야</t>
    <phoneticPr fontId="1" type="noConversion"/>
  </si>
  <si>
    <t>[주D-070]대유(大猷) : 한훤당(寒暄堂) 김굉필(金宏弼 : 1454~1504)의 자이다.</t>
    <phoneticPr fontId="1" type="noConversion"/>
  </si>
  <si>
    <t>大猷 寒暄堂</t>
    <phoneticPr fontId="1" type="noConversion"/>
  </si>
  <si>
    <t>[주D-072]올량합(兀良哈) : 오랑캐로, 올량개(兀良介)라고도 한다. 옛날 몽고 동부와 조선의 두만강 일대에 살던 여진족을 일컫는다.</t>
    <phoneticPr fontId="1" type="noConversion"/>
  </si>
  <si>
    <t>兀良哈</t>
  </si>
  <si>
    <t>올량합</t>
    <phoneticPr fontId="1" type="noConversion"/>
  </si>
  <si>
    <t>대유 한훤당</t>
    <phoneticPr fontId="1" type="noConversion"/>
  </si>
  <si>
    <t>灑掃之禮</t>
  </si>
  <si>
    <t>쇄소지례</t>
    <phoneticPr fontId="1" type="noConversion"/>
  </si>
  <si>
    <t>[주D-073]개차공(蓋次公)이……것 : 차공(次公)은 한나라 개관요(蓋寬饒)의 자(字)이다. 평은후(平恩侯) 허백(許伯)이 새집을 짓고 축하연을 열어 술자리가 무르익었을 때에 장신 소부(長信少府) 단장경(檀長卿)이 일어나 춤추면서 목후(沐猴)가 개와 싸우는 시늉을 하니, 좌중이 모두 크게 웃었다. 관요는 기뻐하지 않으며 일어나 달려 나가서 장신소부가 열경(列卿)의 신분으로 목후무를 춘 것은 예(禮)를 잃었고 불경한 행동이라고 탄핵하였다. 원문은 ‘蓋次公效檀長卿沐猴舞’로 되어 있는데, 문맥상 ‘效’를 ‘劾’으로 바로잡아 번역하였다. 《漢書 卷77 蓋寬饒傳》</t>
    <phoneticPr fontId="1" type="noConversion"/>
  </si>
  <si>
    <t>蓋次公</t>
  </si>
  <si>
    <t>개차공</t>
    <phoneticPr fontId="1" type="noConversion"/>
  </si>
  <si>
    <t>[주D-074]상간(桑間)의 국풍(國風) : 음분(淫奔)을 풍자한 시인 《시경》〈용풍(鄘風) 상중(桑中)〉을 말한다. 상간은 위(衛)나라 땅으로, 음란한 풍속이 유행하던 곳이다.</t>
    <phoneticPr fontId="1" type="noConversion"/>
  </si>
  <si>
    <t>桑間</t>
  </si>
  <si>
    <t>상간</t>
    <phoneticPr fontId="1" type="noConversion"/>
  </si>
  <si>
    <t>[주D-075]사악(四岳) : 중국의 태산(泰山), 화산(華山), 형산(衡山), 항산(恒山)의 총칭이다.</t>
    <phoneticPr fontId="1" type="noConversion"/>
  </si>
  <si>
    <t>四岳</t>
  </si>
  <si>
    <t>[주D-076]표지(標枝) : 마른나무 가지이다. 장자(莊子)가 말하기를 “지극히 잘 다스려진 시대는 어진 사람을 숭상하지 않고 능한 사람을 부리지 않으니, 위의 임금은 마른나무 가지처럼 무정(無情)하고 아래의 백성들은 들판의 사슴처럼 무욕(無欲)하다.〔至治之世 不尙賢 不使能 上如標枝 下如野鹿〕” 하였다. 《莊子 天地》</t>
    <phoneticPr fontId="1" type="noConversion"/>
  </si>
  <si>
    <t>標枝</t>
  </si>
  <si>
    <t>[주D-077]격양(擊壤) : 요(堯) 임금 때에 8, 9십 세의 노인이 땅을 두드리며 부른 노래이다. 그 노래에 “해가 뜨면 나가서 일하고, 해가 지면 들어와서 쉬네. 우물을 파서 물을 마시고, 밭을 갈아 곡식을 먹으니, 황제의 힘이 나와 무슨 상관 있으랴.〔日出而作 日入而息 鑿井而飮 耕田而食 帝力於我何有哉〕” 하였다. 《帝王世紀》</t>
    <phoneticPr fontId="1" type="noConversion"/>
  </si>
  <si>
    <t>擊壤</t>
  </si>
  <si>
    <t>사악</t>
    <phoneticPr fontId="1" type="noConversion"/>
  </si>
  <si>
    <t>표지</t>
    <phoneticPr fontId="1" type="noConversion"/>
  </si>
  <si>
    <t>격양</t>
    <phoneticPr fontId="1" type="noConversion"/>
  </si>
  <si>
    <t>[주D-078]한광(漢廣)과 표유매(摽有梅) : 《시경》〈주남(周南)〉, 〈소남(召南)〉의 편명이다. 문왕의 교화를 입은 남국의 여인들이 정조와 신의로 자신을 지켜 예의가 바른 규방의 노래이다.</t>
    <phoneticPr fontId="1" type="noConversion"/>
  </si>
  <si>
    <t>漢廣 , 摽有梅</t>
    <phoneticPr fontId="1" type="noConversion"/>
  </si>
  <si>
    <t>[주D-079]구양수(歐陽脩)가……것 : 삼상(三上)은 마상(馬上), 침상(枕上), 측상(厠上)으로, 곧 말 위, 베개 위, 측간 위를 말한다. 구양수의 《귀전록(歸田錄)》에 이르기를 “내가 평소에 글을 지은 것은 대부분 삼상에 있을 때이니, 바로 마상, 침상, 측상이다. 여기서는 더욱 생각을 이어나갈 수 있기 때문이다.” 하였다.</t>
    <phoneticPr fontId="1" type="noConversion"/>
  </si>
  <si>
    <t>歐陽脩 三上</t>
    <phoneticPr fontId="1" type="noConversion"/>
  </si>
  <si>
    <t>한광 표유매</t>
    <phoneticPr fontId="1" type="noConversion"/>
  </si>
  <si>
    <t>구양수 삼상</t>
    <phoneticPr fontId="1" type="noConversion"/>
  </si>
  <si>
    <t>周，程，張，朱</t>
  </si>
  <si>
    <t>邵子 周子</t>
    <phoneticPr fontId="1" type="noConversion"/>
  </si>
  <si>
    <t>주정장주</t>
    <phoneticPr fontId="1" type="noConversion"/>
  </si>
  <si>
    <t>소자 주자</t>
    <phoneticPr fontId="1" type="noConversion"/>
  </si>
  <si>
    <t>[주D-082]주 문공(朱文公) : 문공은 남송의 유학자인 주희의 시호이다. 호는 회암(晦庵)이다.</t>
    <phoneticPr fontId="1" type="noConversion"/>
  </si>
  <si>
    <t>晦庵 朱文公</t>
    <phoneticPr fontId="1" type="noConversion"/>
  </si>
  <si>
    <t>[주D-083]후산(后山) : 북송의 시인인 진사도(陳師道)의 호이다.</t>
    <phoneticPr fontId="1" type="noConversion"/>
  </si>
  <si>
    <t>后山 陳師道</t>
    <phoneticPr fontId="1" type="noConversion"/>
  </si>
  <si>
    <t>[주D-084]초나라 소(騷)를 주해하고 : 주자(朱子)가 《초사(楚辭)》를 주해하여 《초사집주(楚辭集註)》를 엮은 것을 말한다.</t>
    <phoneticPr fontId="1" type="noConversion"/>
  </si>
  <si>
    <t>楚辭集註</t>
  </si>
  <si>
    <t>회암 주문공</t>
    <phoneticPr fontId="1" type="noConversion"/>
  </si>
  <si>
    <t>후산 진사도</t>
    <phoneticPr fontId="1" type="noConversion"/>
  </si>
  <si>
    <t>초사집주</t>
    <phoneticPr fontId="1" type="noConversion"/>
  </si>
  <si>
    <t>[주D-002]완부(阮孚)의 나막신 : 자기의 분수를 편히 여긴다는 뜻. 《晉書 卷49》에 “완부는 신을 좋아하는 성품이 있었다. 어떤 사람이 그를 찾아갔더니, 완부는 천연스럽게 신에다 밀랍을 바르면서 ‘내 일생 동안 몇 개의 신을 신게 될는지 모르겠다.’ 했다.” 하였다.</t>
  </si>
  <si>
    <t>[주D-003]혜자(惠子)와 …… 한 것 : 약간의 세속적인 마음이 있었다는 뜻. 《莊子 秋水》에 “장자와 혜자가 호수에서 노는 물고기를 구경하면서, 장자가 ‘물에서 물고기가 조용히 노니는 것은 바로 물고기의 즐거움이다.’ 하니, 혜자가 ‘그대가 물고기가 아닌데 어떻게 물고기의 즐거움을 아는가?’ 하므로 장자는 ‘그대는 내가 아닌데 내가 물고기의 즐거움을 모르는지 어떻게 아는가?’ 했다.” 하였다.</t>
  </si>
  <si>
    <t>[주D-004]하지장(賀知章)은 …… 얻었고 : 처사(處士)치고는 너무 떠들썩했다는 뜻. 하지장은 당(唐) 나라 때 사람으로 벼슬은 태자빈객(太子賓客)까지 지냈으나, 만년에 도사가 되기 위해 고향으로 돌아갔다. 그때 황제가 경호(鏡湖)를 하사하고 직접 시를 지어 전송했으며, 태자를 비롯해서 백관들이 나와 떠들썩하게 전별했다.</t>
  </si>
  <si>
    <t>[주D-005]부재(符載)는 …… 했으니 : 처사답게 조용하지 못했다는 뜻. 《雲溪友議》에 “부재가 양양 자사(襄陽刺史) 하돈(夏頓)에게 사람을 보내어 산 살 돈 1백 냥을 빌려 달라 했다.” 하였다.</t>
  </si>
  <si>
    <t>[주D-006]예 처사(禰處士)가 …… 꾸짖을 때 : 《後漢書 卷110》에 “예형(禰衡)은 재주가 있고 성품이 거만했다. 공융(孔融)이 조정에 천거하면서 조조에게 말했더니, 조조가 만나 보자고 불렀다. 그러나 병을 핑계 대고 가지 않자, 조조가 괘씸하게 여겨 그를 불러 고리(鼓吏)를 삼았다. 이어 많은 빈객을 모아 놓고 북을 치게 했더니, 예형은 조조 앞에서 옷을 발가벗고 북을 세 번 치고 조 조의 잘못을 퐁자하고는 돌아갔다.” 하였다.</t>
  </si>
  <si>
    <t>[주D-007]역생(酈生)은 …… 않았다 : 역생은 역이기(酈食其)로 그가 패공(沛公)을 찾아갔을 때, 패공이 평상에 걸터앉아 두 여자에게 발을 씻기고 있었으므로 읍(揖)만 하고 절하지 않았다.《史記 卷95》 연명(淵明)은 도잠(陶潛)의 자이다. 그가 팽택 영(彭澤令)으로 있을 때 독우(督郵)에게 절하기 싫어 벼슬을 버리고 고향으로 돌아온 일이 있다.《晉書 卷94》</t>
  </si>
  <si>
    <t>[주D-001]혜강(嵇康)의 단야(鍛冶) : 세상일 잊고 자신의 취미를 즐긴다는 뜻. 《晉書 卷49》에 “혜강은 성품이 공교하여 쇠를 달구어 기물 만들기를 즐겨했다. 그래서 집안에 큰 버드나무가 있었는데 그 밑에 못을 둘러 파고, 여름이면 거기 앉아 풀무질을 하면서 기물을 만들었다.” 하였다.</t>
    <phoneticPr fontId="1" type="noConversion"/>
  </si>
  <si>
    <t>符載買山</t>
  </si>
  <si>
    <t>酈生不拜沛公</t>
  </si>
  <si>
    <t>濠梁觀魚 惠莊詰難</t>
    <phoneticPr fontId="1" type="noConversion"/>
  </si>
  <si>
    <t>知章乞湖</t>
    <phoneticPr fontId="1" type="noConversion"/>
  </si>
  <si>
    <t>禰處士擊鼓罵操</t>
    <phoneticPr fontId="1" type="noConversion"/>
  </si>
  <si>
    <t>阮屐</t>
    <phoneticPr fontId="1" type="noConversion"/>
  </si>
  <si>
    <r>
      <rPr>
        <sz val="20"/>
        <color theme="1"/>
        <rFont val="맑은 고딕"/>
        <family val="3"/>
        <charset val="136"/>
        <scheme val="minor"/>
      </rPr>
      <t>嵇</t>
    </r>
    <r>
      <rPr>
        <sz val="20"/>
        <color theme="1"/>
        <rFont val="맑은 고딕"/>
        <family val="2"/>
        <charset val="129"/>
        <scheme val="minor"/>
      </rPr>
      <t>鍛</t>
    </r>
    <phoneticPr fontId="1" type="noConversion"/>
  </si>
  <si>
    <t>혜단</t>
    <phoneticPr fontId="1" type="noConversion"/>
  </si>
  <si>
    <t>완극</t>
    <phoneticPr fontId="1" type="noConversion"/>
  </si>
  <si>
    <t>호량관어 혜장힐난</t>
    <phoneticPr fontId="1" type="noConversion"/>
  </si>
  <si>
    <t>지장걸호</t>
    <phoneticPr fontId="1" type="noConversion"/>
  </si>
  <si>
    <t>부재매산</t>
    <phoneticPr fontId="1" type="noConversion"/>
  </si>
  <si>
    <t>예처사격고매조</t>
    <phoneticPr fontId="1" type="noConversion"/>
  </si>
  <si>
    <t>역생불배패공</t>
    <phoneticPr fontId="1" type="noConversion"/>
  </si>
  <si>
    <t>[주D-009]계옥(啓沃) : 온 정성을 다하여 임금을 보좌하는 것을 말한다. 《서경》〈열명 상(說命上)〉에 이르기를, “너의 마음을 열어서 짐의 마음을 적셔다오.〔啓乃心 沃朕心〕” 한 데서 온 말이다.</t>
    <phoneticPr fontId="1" type="noConversion"/>
  </si>
  <si>
    <t>啓沃</t>
  </si>
  <si>
    <t>[주D-008]동방삭(東方朔) : 전한(前漢) 무제(武帝) 때 사람으로, 해학과 직언을 잘하기로 이름이 높았다.</t>
    <phoneticPr fontId="1" type="noConversion"/>
  </si>
  <si>
    <t>東方朔</t>
  </si>
  <si>
    <t>[주D-007]노래자(老萊子) : 옛날 초나라의 유명한 효자로, 나이가 일흔 살이 되어서도 두 어버이를 즐겁게 해 드리기 위하여 어린애처럼 색동저고리를 입고서 새 새끼를 가지고 장난을 치며 놀았다. 《小學 卷4 稽古》</t>
    <phoneticPr fontId="1" type="noConversion"/>
  </si>
  <si>
    <t>老萊子</t>
  </si>
  <si>
    <t>[주D-006]좌도(左徒) : 전국 시대 초나라에서 좌도 벼슬을 지낸 굴원(屈原)을 가리킨다. 굴원은 초나라의 귀족으로서 회왕(懷王)을 섬겨 벼슬이 좌도에 이르고 큰 신임을 받았으나, 대부(大夫)들의 시기를 받아 쫓겨나 있던 중 장사(長沙)의 멱라수(汨羅水)에 투신자살하였다.</t>
    <phoneticPr fontId="1" type="noConversion"/>
  </si>
  <si>
    <t>[주D-005]봉황 노래 부른 무리 : 성인의 도가 행해지지 않는 것을 탄식하여 거짓으로 미친 척하여 세상을 피한 무리를 말한다. 춘추 시대 초나라의 은자인 접여(接輿)가 초나라로 가려고 하는 공자의 수레 앞을 지나면서 노래하기를, “봉이여 봉이여, 어찌 그리도 덕이 쇠했는고.〔鳳兮鳳兮 何德之衰〕” 하였는데, 이는 공자를 봉새에 비유하여 태평 시대도 아닌데 숨지 않고 세상에 나온 것을 기롱한 말이다. 《論語 微子》</t>
    <phoneticPr fontId="1" type="noConversion"/>
  </si>
  <si>
    <t>鳳兮鳳兮 何德之衰</t>
  </si>
  <si>
    <t>[주D-004]바른……되었으니 : 구차하게 살지 않았다는 뜻이다. 증자(曾子)가 임종할 때 계손씨(季孫氏)가 보내준 대부용 삿자리를 바꾸어 깔도록〔易簀〕 자손에게 명하면서 “나는 바른 도리를 얻어 죽으면 그뿐이다.” 하였다. 《禮記 檀弓上》</t>
    <phoneticPr fontId="1" type="noConversion"/>
  </si>
  <si>
    <t>得正而斃 , 易簀</t>
    <phoneticPr fontId="1" type="noConversion"/>
  </si>
  <si>
    <t>[주D-003]회사(懷沙)를……사람 : 춘추 전국 시대 초나라의 충신인 굴원(屈原)을 가리킨다. 회사는 초사(楚辭) 가운데의 편명(篇名)으로, 굴원이 멱라수(汨羅水)에 빠져 죽기 직전에 지은 것이라고 한다.</t>
    <phoneticPr fontId="1" type="noConversion"/>
  </si>
  <si>
    <t>懷沙 , 屈原</t>
    <phoneticPr fontId="1" type="noConversion"/>
  </si>
  <si>
    <t>左徒 , 屈原</t>
    <phoneticPr fontId="1" type="noConversion"/>
  </si>
  <si>
    <t>[주D-002]담암(澹庵) : 송나라 호전(胡銓)으로, 자는 방형(邦衡)이고 다른 호는 담재노인(澹齋老人)이다. 상주문(上奏文)을 짓는 데 아주 뛰어났는데, 특히 거란(契丹)과의 화친에 반대하는 상소를 많이 올렸다. 저서로는 《담암집(澹庵集)》이 있다.</t>
    <phoneticPr fontId="1" type="noConversion"/>
  </si>
  <si>
    <t>澹庵</t>
  </si>
  <si>
    <t>[주D-001]옛사람이……뜻 : 관원으로 있으면서 백성과 이익을 다투지 않는다는 뜻이다. 옛사람은 노(魯)나라 사람인 공의휴(公儀休)를 가리킨다. 공의휴는 관직에 있으면서 백성과 이익을 다투지 않기 위하여 자기 밭에 심은 아욱이 맛이 좋으니 아욱을 뽑아버렸으며, 자기 집에서 짠 베가 질이 좋은 것을 보고는 베 짜는 여자를 내보내고 베틀을 불살랐다. 《史記 卷119 循吏列傳》</t>
    <phoneticPr fontId="1" type="noConversion"/>
  </si>
  <si>
    <t>公儀休,古人拔園葵之意</t>
    <phoneticPr fontId="1" type="noConversion"/>
  </si>
  <si>
    <t>공의휴, 고인발원규지의</t>
    <phoneticPr fontId="1" type="noConversion"/>
  </si>
  <si>
    <t>담암</t>
    <phoneticPr fontId="1" type="noConversion"/>
  </si>
  <si>
    <t>회사, 굴원</t>
    <phoneticPr fontId="1" type="noConversion"/>
  </si>
  <si>
    <t>득정이폐, 역책</t>
    <phoneticPr fontId="1" type="noConversion"/>
  </si>
  <si>
    <t>봉혜봉혜 하덕지쇠</t>
    <phoneticPr fontId="1" type="noConversion"/>
  </si>
  <si>
    <t>좌도, 굴원</t>
    <phoneticPr fontId="1" type="noConversion"/>
  </si>
  <si>
    <t>노래자</t>
    <phoneticPr fontId="1" type="noConversion"/>
  </si>
  <si>
    <t>동방삭</t>
    <phoneticPr fontId="1" type="noConversion"/>
  </si>
  <si>
    <t>[주C-001]이소한(李昭漢) : 1598 ～ 1645. 본관은 연안(延安)이고 자는 도장(道章)이며, 호는 현주(玄洲)이다. 아버지 이정귀, 형 이명한과 함께 삼소(三蘇)라고 일컬어졌다. 저술로는 《현주집(玄洲集)》이 있다.</t>
    <phoneticPr fontId="1" type="noConversion"/>
  </si>
  <si>
    <t>李昭漢</t>
  </si>
  <si>
    <t>[주D-001]자총마(紫驄馬) : 붉은빛이 도는 말로, 백낙천(白樂天)의 주등장자총마음(朱藤杖紫驄馬吟)에 이르기를, “강주에서 떠나던 날 주등장을 짚었으며, 충주에서 돌아올 때 자총마를 탔었다네.〔江州去日朱藤杖 忠州歸時紫驄馬〕” 하였다. 여기서는 이소한이 충주의 수령으로 있었기 때문에 끌어다 쓴 것이다.</t>
    <phoneticPr fontId="1" type="noConversion"/>
  </si>
  <si>
    <t>紫驄馬</t>
  </si>
  <si>
    <t>[주D-002]예원(蕊原) : 충주의 고호(古號)이다.</t>
    <phoneticPr fontId="1" type="noConversion"/>
  </si>
  <si>
    <t>蕊原</t>
  </si>
  <si>
    <t>이소한</t>
    <phoneticPr fontId="1" type="noConversion"/>
  </si>
  <si>
    <t>자총마</t>
    <phoneticPr fontId="1" type="noConversion"/>
  </si>
  <si>
    <t>예원</t>
    <phoneticPr fontId="1" type="noConversion"/>
  </si>
  <si>
    <t>[주D-003]한(漢) 가의(賈誼)는 …… 던졌고 : 한나라 문제(文帝) 때 가의가 조정에서 쫓겨나 장사왕(長沙王)의 태부(太傅)가 되어 나가면서 상수(湘水)를 건너다가 조굴원부(弔屈原賦)를 지었다.</t>
  </si>
  <si>
    <r>
      <t>[주D-004]우경(虞卿)은 …… 지었네 : 우경은 전국 시대 조(趙)나라 사람이며,</t>
    </r>
    <r>
      <rPr>
        <b/>
        <sz val="12"/>
        <color rgb="FF000000"/>
        <rFont val="맑은 고딕"/>
        <family val="3"/>
        <charset val="129"/>
        <scheme val="minor"/>
      </rPr>
      <t xml:space="preserve"> 노서(魯書)는 《춘추(春秋)》를 가리킨다</t>
    </r>
    <r>
      <rPr>
        <sz val="12"/>
        <color rgb="FF000000"/>
        <rFont val="맑은 고딕"/>
        <family val="3"/>
        <charset val="129"/>
        <scheme val="minor"/>
      </rPr>
      <t>. 우경이 조나라의 상경(上卿)으로 있으면서 영화를 누리다가 양(梁)나라로 도망가 곤란한 생활을 하였는데, 불우한 가운데 《우씨춘추(虞氏春秋)》라는 역사서를 저술하여 국가의 잘잘못을 평론하였다.</t>
    </r>
  </si>
  <si>
    <t>[주D-001]맥국(貊國) : 춘천(春川) 부근에 있었던 옛 나라 이름이다.</t>
    <phoneticPr fontId="1" type="noConversion"/>
  </si>
  <si>
    <t>貊國</t>
  </si>
  <si>
    <t>[주D-002]유양(維揚) : 중국 양주(揚州)의 별칭인데, 전하여 우리나라 양주(楊州)의 별칭으로 쓴다.</t>
    <phoneticPr fontId="1" type="noConversion"/>
  </si>
  <si>
    <t>維揚</t>
  </si>
  <si>
    <t>賈誼投湘賦</t>
  </si>
  <si>
    <t>虞卿續魯書</t>
  </si>
  <si>
    <t>[주D-005]행장(行藏) : 행은 관직에 나아가는 것이고, 장은 물러나 은거하는 것으로, 《논어》 술이(述而)에 이르기를, “등용되면 나아가 행하고 버려지면 물러나 은거한다.” 하였다.</t>
    <phoneticPr fontId="1" type="noConversion"/>
  </si>
  <si>
    <t>行藏</t>
  </si>
  <si>
    <t>[주D-006]건거(巾車) : 휘장을 친 작은 수레로, 사람이 끄는 수레이다. 도연명의 귀거래사(歸去來辭)에 “혹은 건거를 끌라고 명하고, 혹은 외로운 배를 노젓는다.〔或命巾車 或棹孤舟〕” 하였다.</t>
    <phoneticPr fontId="1" type="noConversion"/>
  </si>
  <si>
    <t>或命巾車 或棹孤舟</t>
  </si>
  <si>
    <t>맥국</t>
    <phoneticPr fontId="1" type="noConversion"/>
  </si>
  <si>
    <t>유양</t>
    <phoneticPr fontId="1" type="noConversion"/>
  </si>
  <si>
    <t>가의투상부</t>
    <phoneticPr fontId="1" type="noConversion"/>
  </si>
  <si>
    <t>우경속노서</t>
    <phoneticPr fontId="1" type="noConversion"/>
  </si>
  <si>
    <t>행장</t>
    <phoneticPr fontId="1" type="noConversion"/>
  </si>
  <si>
    <t>혹명건거 혹도고주</t>
    <phoneticPr fontId="1" type="noConversion"/>
  </si>
  <si>
    <t>[주D-004]허리 …… 부끄럽고 : 허리 두른 허물은 돈이 있는 것을 말하고, 나는 새는 학을 말한다. 옛날에 네 사람이 모여서 각기 소원을 말하는데, 한 사람은 돈 10만 관이 소원이라 하고, 한 사람은 양주 자사(揚州刺史)가 되는 것이 소원이라 하고, 한 사람은 학을 타고 하늘에 오르기가 소원이라 하였는데, 마지막 한 사람은 “나는 모두 합쳐서 허리에 10만 관을 차고 학을 타고 양주의 하늘에 날아 오르기가 소원이다.” 하였다. 여기서는 관직에 매여 있는 허물이 있다는 뜻으로 쓰였다. 《淵鑑類函 鳥三鶴三》</t>
  </si>
  <si>
    <t>[주D-008]유종원(柳宗元)이 …… 낫네 : 당나라 유종원이 순종(順宗) 때 예부원외랑(禮部員外郞)으로 있을 적에 왕숙문(王叔文)이 유종원을 크게 등용해 쓰려고 했는데, 왕숙문이 정적에게 패하매 그 일당으로 몰려서 초월(楚越) 지방인 영주(永州)의 자사(刺史)로 쫓겨났다. 유종원은 그곳에 있으면서 그 지방의 험고한 산세(山勢)를 보고는 자신의 신세를 한탄해 소문(騷文) 수십 편을 지었는데, 그 글을 읽는 사람들이 모두들 불쌍하게 여겼다. 《舊唐書 卷160 柳宗元傳》</t>
  </si>
  <si>
    <t>[주D-010]돛 …… 생각했네 : 장쾌한 뜻을 품고 먼 유람을 하고 싶었다는 뜻이다. 남조(南朝) 송(宋)나라 때의 장수인 종각(宗慤)이 아직 어렸을 적에 숙부인 종병(宗炳)이 무슨 뜻을 품고 있느냐고 물으니, 종각이 답하기를, “저는 큰 바람을 타고 만 리의 큰 파도를 깨뜨리고 싶습니다.” 하였다. 《宋書 卷76 宗慤傳》</t>
  </si>
  <si>
    <t>[주D-011]봉래산(蓬萊山)서 …… 들었거니 : 많은 세월이 흘렀다는 뜻이다. 한(漢)나라 때의 신선 왕원(王遠)이 마고(麻姑)를 초청하니, 마고가 봉래산에 갔다가 돌아오는 길에 찾아보겠다고 하였다. 그 뒤에 마고가 와서는 스스로 말하기를, “그대를 만난 이래로 이미 동해가 세 번 뽕밭으로 변하는 것을 보았다. 지난번에 봉래산에 가보니 지난번에 만났을 적보다 반으로 줄어들었다. 그러니 어찌 다시 육지가 되지 않겠는가.” 하였다. 《神仙傳 麻姑》</t>
  </si>
  <si>
    <t>[주D-001]번남(樊南) : 당나라 때의 시인인 이상은(李商隱)의 별칭이다. 이상은의 문집으로는 원래 《번남문집(樊南文集)》이 있었으나 원본은 오래 전에 없어졌고, 청나라 때에 와서 주학령(朱鶴齡) 등이 여러 서적 가운데서 이상은의 글을 찾아 모아 문집을 만들었다고 한다.</t>
    <phoneticPr fontId="1" type="noConversion"/>
  </si>
  <si>
    <t>樊南,李商隱</t>
    <phoneticPr fontId="1" type="noConversion"/>
  </si>
  <si>
    <t>[주D-002]능화(菱花) : 능화경(菱花鏡)으로, 마름꽃의 문양을 새긴 거울을 말하는데, 흔히 거울의 별칭으로 쓴다.</t>
    <phoneticPr fontId="1" type="noConversion"/>
  </si>
  <si>
    <t>菱花</t>
  </si>
  <si>
    <t>[주D-003]황량(黃粱)의 꿈 : 부귀영화의 덧없음을 뜻한다. 당(唐)나라의 노생(盧生)이 기장밥을 한 번 짓는 동안에 부귀공명을 다 누린 꿈을 꾸었다는 고사가 있다. 당(唐)나라 현종(玄宗) 때 도사(道士) 여옹(呂翁)이 한단의 여관에서, 노생(盧生)이란 한 곤궁한 소년이 신세타령을 하는 것을 보고는 자기 베개를 빌려 주면서 말하기를, “이 베개를 베고 자면 그대가 많은 부귀영화를 누리게 될 것이다.” 하였다. 이에 노생이 그 베개를 베고 잤는데 과연 꿈속에서 청하(淸河)에 사는 최씨(崔氏)의 딸에게 장가를 들고 또 높은 벼슬을 두루 역임하여 부귀영화를 일평생 누리고 살았다. 그러나 꿈을 깨어 보니 아까 여관 주인이 짓던 기장밥이 채 익지 않았다. 그러자 여옹이 웃으면서 “인간 세상의 일도 이 꿈과 마찬가지이다.” 하였다. 《枕中記》</t>
    <phoneticPr fontId="1" type="noConversion"/>
  </si>
  <si>
    <t>黃粱</t>
  </si>
  <si>
    <t>腰纏有累</t>
  </si>
  <si>
    <t>[주D-005]형역(形役) : 정신이 육신의 부림을 받는 것으로, 외물(外物)로 인해 자유의지(自由意志)가 구속됨을 말한다. 도잠(陶潛)의 귀거래사(歸去來辭)에 “이미 스스로 마음을 가지고 형체의 부림을 삼았으니 어찌 실의에 빠져 슬퍼만 하리오.〔旣自以心爲形役 奚惆悵而獨悲〕” 하였다.</t>
    <phoneticPr fontId="1" type="noConversion"/>
  </si>
  <si>
    <t>形役</t>
  </si>
  <si>
    <t>[주D-006]황학루(黃鶴樓) : 호북성(湖北省) 무창(武昌)의 장강(長江) 가에 있는 누각으로 옛날에 신선 자안(子安)이 황학을 타고 찾아온 고사가 있다.</t>
    <phoneticPr fontId="1" type="noConversion"/>
  </si>
  <si>
    <t>黃鶴樓</t>
  </si>
  <si>
    <t>[주D-007]부암(傅巖) : 은(殷)나라 고종(高宗) 때의 현상(賢相)인 부열(傅說)을 가리킨다. 부열이 일찍이 부암에서 죄수들과 함께 천역(賤役)을 하면서 숨어 지냈는데, 고종이 성인(聖人)을 얻는 꿈을 꾸고 나서 백관을 시켜 그곳에 가 부열을 찾아 데리고 와 재상으로 삼았다.</t>
    <phoneticPr fontId="1" type="noConversion"/>
  </si>
  <si>
    <t>傅巖,傅說</t>
    <phoneticPr fontId="1" type="noConversion"/>
  </si>
  <si>
    <t>柳爲州</t>
    <phoneticPr fontId="1" type="noConversion"/>
  </si>
  <si>
    <t>[주D-009]시 …… 하였었고 : 당나라의 시인인 두목(杜牧)이 장호(張祜)에게 부친 시에 이르기를, “어느 누가 장 공자와 같을 수가 있겠는가. 천 수의 시로 만호후를 가벼이 보는구나.〔誰人得似張公子 千首詩輕萬戶侯〕” 하였다.</t>
    <phoneticPr fontId="1" type="noConversion"/>
  </si>
  <si>
    <t>千首詩輕萬戶侯</t>
  </si>
  <si>
    <t>布颿思欲掛西風</t>
  </si>
  <si>
    <t>聞道蓬萊歸路淺</t>
  </si>
  <si>
    <t>[주D-012]제명(題名) : 서안(西安)의 자은사(慈恩寺)에 안탑(鴈塔)이라는 7층 탑이 있는데, 당(唐)나라 때 과거 시험에 합격하여 진사가 된 사람들이 곡강(曲江)에서 잔치를 한 뒤에 이 탑에다가 제명하였으므로, 과거 시험에 입격하였다는 뜻으로 쓰인다.</t>
    <phoneticPr fontId="1" type="noConversion"/>
  </si>
  <si>
    <t>題名</t>
  </si>
  <si>
    <t>번남, 이상은</t>
    <phoneticPr fontId="1" type="noConversion"/>
  </si>
  <si>
    <t>능화</t>
    <phoneticPr fontId="1" type="noConversion"/>
  </si>
  <si>
    <t>황량</t>
    <phoneticPr fontId="1" type="noConversion"/>
  </si>
  <si>
    <t>요전유루</t>
    <phoneticPr fontId="1" type="noConversion"/>
  </si>
  <si>
    <t>형역</t>
    <phoneticPr fontId="1" type="noConversion"/>
  </si>
  <si>
    <t>황학루</t>
    <phoneticPr fontId="1" type="noConversion"/>
  </si>
  <si>
    <t>부암, 부열</t>
    <phoneticPr fontId="1" type="noConversion"/>
  </si>
  <si>
    <t>유위주, 영주자사</t>
    <phoneticPr fontId="1" type="noConversion"/>
  </si>
  <si>
    <t>천수시경만호후</t>
    <phoneticPr fontId="1" type="noConversion"/>
  </si>
  <si>
    <t>포범사욕괘서풍</t>
    <phoneticPr fontId="1" type="noConversion"/>
  </si>
  <si>
    <t>문도봉래귀로천</t>
    <phoneticPr fontId="1" type="noConversion"/>
  </si>
  <si>
    <t>제명</t>
    <phoneticPr fontId="1" type="noConversion"/>
  </si>
  <si>
    <t>[주D-001]서주(西疇) : 전원(田園)을 말한다. 도연명(陶淵明)의 귀거래사(歸去來辭)에 “농부가 봄이 왔다 알려주니, 이젠 서쪽 밭을 갈아야겠네. 혹은 건거를 준비하라고 명하고, 혹은 외로운 배의 노를 젓노라.〔農人告余以春及 將有事於西疇 或命巾車 或掉孤舟〕” 하였다.</t>
    <phoneticPr fontId="1" type="noConversion"/>
  </si>
  <si>
    <t>西疇</t>
  </si>
  <si>
    <t>[주D-002]시거(柴車) : 장식(裝飾)이 없는 수레로 전하여 보잘것없는 수레를 말한다. 도연명의 귀전원거(歸田園居) 시에 “해 저물자 시거를 덮고서 돌아오니, 해가 이미 넘어가서 저녁 길이 어둡구나.〔日暮巾柴車 路暗光已夕〕” 하였다.</t>
    <phoneticPr fontId="1" type="noConversion"/>
  </si>
  <si>
    <t>柴車</t>
  </si>
  <si>
    <t>[주D-003]서하관(西河館) : 춘추 시대 노(魯)나라의 대부인 계손의여(季孫意如)가 진(晉)나라에 잡혀가 억류되어 있던 관소이다. 여기서는 청음이 심양(瀋陽)에 억류되어 있으면서 묵던 관소를 뜻하는 말로 쓰였다.</t>
    <phoneticPr fontId="1" type="noConversion"/>
  </si>
  <si>
    <t>西河館</t>
  </si>
  <si>
    <t>서주</t>
    <phoneticPr fontId="1" type="noConversion"/>
  </si>
  <si>
    <t>시거</t>
    <phoneticPr fontId="1" type="noConversion"/>
  </si>
  <si>
    <t>서하관</t>
    <phoneticPr fontId="1" type="noConversion"/>
  </si>
  <si>
    <t>[주D-001]장왕(張王) : 당나라 때의 이름난 시인인 장적(張籍)과 왕건(王建)의 병칭이다.</t>
    <phoneticPr fontId="1" type="noConversion"/>
  </si>
  <si>
    <t>張王</t>
  </si>
  <si>
    <t>[주D-002]진 태구(陳太丘) : 후한 때의 어진 관리였던 진식(陳寔)을 가리키는데, 진식이 일찍이 태구(太丘)의 장(長)을 지냈으므로 이렇게 일컫는 것이다. 태구는 하남성(河南省) 영성현(永城縣)에 있는 지명이다. 진식은 그의 두 아들인 진기(陳紀) · 진심(陳諶)과 더불어 세 부자(父子)가 당시에 학덕(學德)이 높기로 모두 유명하였다.</t>
    <phoneticPr fontId="1" type="noConversion"/>
  </si>
  <si>
    <t>陳太丘</t>
  </si>
  <si>
    <t>[주D-003]서문표(西門豹)는 …… 다녔고 : 서문표는 전국 시대 위(魏)나라 사람인데, 자신의 성질이 급한 것을 단점으로 여겨 항상 부드러운 가죽을 차고 다니면서 스스로 느긋하게 처신하기를 힘썼다고 한다. 《韓非子 觀行》</t>
    <phoneticPr fontId="1" type="noConversion"/>
  </si>
  <si>
    <t>西門豹</t>
  </si>
  <si>
    <t>[주D-004]정교(鄭僑)는 …… 헐어 버렸네 : 정교는 춘추 시대 때 정(鄭)나라의 대부(大夫)로 있으면서 40여 년간 국정을 장악하였던 공손교(公孫僑)를 가리키는데, 공손교라는 본명보다 자산(子産)이라는 자(字)로 더 알려졌으므로 흔히 정자산(鄭子産)이라고 불리는 사람이다. 일찍이 정나라 사람들이 향교(鄕校)에 모여서 자신에 대해 논평을 하자, 연명(然明)이란 자가 공손교에게 향교를 헐어 버리라고 하였다. 그러자 공손교가 말하기를 “사람들이 향교에 모여 논평을 하면서 좋다고 하는 것은 그대로 따라서 하고 나쁘다고 하는 것은 고치면 된다. 그들의 논평은 나의 스승인데 어찌 향교를 헐겠는가.” 하였다. 《春秋左氏傳 襄公31年》</t>
    <phoneticPr fontId="1" type="noConversion"/>
  </si>
  <si>
    <t>鄭僑</t>
  </si>
  <si>
    <t>[주D-005]백씨(伯氏)께서 명금(鳴琴)하던 곳이거니와 : 청음의 형인 김상용(金尙容)이 일찍이 상주 목사(尙州牧使)를 지냈으므로 한 말이다. 명금은 고을 수령의 정사가 간략하고 형옥이 맑아서 다스리지 않아도 잘 다스려지는 것을 말할 때 쓰는 말로, 《여씨춘추(呂氏春秋)》 찰현(察賢)에, “복자천(宓子賤)이 선보(單父)를 다스리매 악기나 뜯고 지내면서 당 아래로 내려가지 않아도 선보가 잘 다스려졌다.”라고 한 데서 온 말이다.</t>
    <phoneticPr fontId="1" type="noConversion"/>
  </si>
  <si>
    <t>鳴琴</t>
  </si>
  <si>
    <t>[주D-006]동방 천기(東方千騎) …… 났다네 : 뛰어난 재주를 가지고 있어 임금의 은총을 흠뻑 받았다는 뜻이다. 고악부(古樂府)에, “동방의 천여 기들 가운데에서, 사위가 맨 꼭대기에 있네.〔東方千餘騎 夫壻居上頭〕” 하였는데, 후대에는 이를 인하여 사위를 가리키는 말로도 쓰이고 재주가 높은 사람을 가리키는 말로도 쓰이는데, 여기서는 후자의 뜻으로 쓰였다.</t>
    <phoneticPr fontId="1" type="noConversion"/>
  </si>
  <si>
    <t>東方千餘騎 夫壻居上頭</t>
  </si>
  <si>
    <t>[주D-009]소풍군(小馮君) : 세상의 존경을 받는 형제 중에 동생을 일컫는 말로, 한(漢)나라 때 풍야왕(馮野王)과 풍립(馮立) 형제가 잇달아서 상군 태수(上郡太守)로 있으면서 훌륭한 치적을 이루었으므로 백성들이 그들의 공을 기려 형인 풍야왕을 대풍군(大馮君)이라 하고 동생인 풍립을 소풍군(小馮君)이라 칭하였다. 여기서는 청음의 형인 김상용(金尙容)이 일찍이 상주 목사로 있으면서 치적을 남겼는데, 동생인 김상복(金尙宓) 역시 상주 목사로 가게 되었으므로 끌어다가 쓴 것이다. 《漢書 卷79 馮奉世傳》</t>
    <phoneticPr fontId="1" type="noConversion"/>
  </si>
  <si>
    <t>小馮君</t>
  </si>
  <si>
    <t>[주D-008]시음(視蔭)하니 …… 애석하구나 : 시음은 해그림자를 보면서 날을 탐한다는 뜻인 시음게일(視蔭愒日)의 준말인데, 하는 일 없이 세월을 보내면서 날짜가 지나가는 것을 애석해하는 것을 의미하기도 하고 죽을 날이 얼마 남지 않은 것을 의미하기도 한다. 춘추 시대 진(晉)나라의 경(卿)인 조맹(趙孟)이 황혼 빛을 바라보면서 “해도 하루 밤낮을 계속하지 못하는데, 누가 5년을 기약한다고 하였는가?” 하였다. 그러자 후자(后子)란 사람이 어떤 사람에게 말하기를, “조맹이 곧 죽을 것이다. 백성을 다스리는 사람으로서 하는 일 없이 세월을 보내면서 날을 탐하고 있으니, 오래 살지 못할 것이다.” 하였다. 《春秋左氏傳 昭公1年》</t>
    <phoneticPr fontId="1" type="noConversion"/>
  </si>
  <si>
    <r>
      <t>視蔭</t>
    </r>
    <r>
      <rPr>
        <sz val="20"/>
        <color theme="1"/>
        <rFont val="맑은 고딕"/>
        <family val="3"/>
        <charset val="136"/>
        <scheme val="minor"/>
      </rPr>
      <t>愒</t>
    </r>
    <r>
      <rPr>
        <sz val="20"/>
        <color theme="1"/>
        <rFont val="맑은 고딕"/>
        <family val="2"/>
        <charset val="129"/>
        <scheme val="minor"/>
      </rPr>
      <t>日</t>
    </r>
    <phoneticPr fontId="1" type="noConversion"/>
  </si>
  <si>
    <t>[주D-007]두 …… 뒤로부터 : 두 사람은 부모님을 뜻하는바 부모님이 모두 돌아가신 뒤로부터라는 뜻이다. 《시경》 소아(小雅) 소완(小宛)에, “날 새도록 잠을 못 이루고서는, 부모 두 분을 생각하노라.〔明發不寐 有懷二人〕” 하였다.</t>
    <phoneticPr fontId="1" type="noConversion"/>
  </si>
  <si>
    <t>明發不寐 有懷二人</t>
  </si>
  <si>
    <t>장왕</t>
    <phoneticPr fontId="1" type="noConversion"/>
  </si>
  <si>
    <t>진태구</t>
    <phoneticPr fontId="1" type="noConversion"/>
  </si>
  <si>
    <t>서문표</t>
    <phoneticPr fontId="1" type="noConversion"/>
  </si>
  <si>
    <t>정교</t>
    <phoneticPr fontId="1" type="noConversion"/>
  </si>
  <si>
    <t>명금</t>
    <phoneticPr fontId="1" type="noConversion"/>
  </si>
  <si>
    <t>동방천여기 부서거상두</t>
    <phoneticPr fontId="1" type="noConversion"/>
  </si>
  <si>
    <t>명발불매 유회이인</t>
    <phoneticPr fontId="1" type="noConversion"/>
  </si>
  <si>
    <t>시음게일</t>
    <phoneticPr fontId="1" type="noConversion"/>
  </si>
  <si>
    <t>소풍군</t>
    <phoneticPr fontId="1" type="noConversion"/>
  </si>
  <si>
    <r>
      <t xml:space="preserve">[주C-001]임뇌지(任賚之) : 1586 ～ ?. 본관은 풍산(豐山)이고 자는 양보(良輔)이며 </t>
    </r>
    <r>
      <rPr>
        <sz val="12"/>
        <color rgb="FFFF0000"/>
        <rFont val="맑은 고딕"/>
        <family val="3"/>
        <charset val="129"/>
        <scheme val="minor"/>
      </rPr>
      <t>1586년(광해군 12)</t>
    </r>
    <r>
      <rPr>
        <sz val="12"/>
        <color rgb="FF000000"/>
        <rFont val="맑은 고딕"/>
        <family val="3"/>
        <charset val="129"/>
        <scheme val="minor"/>
      </rPr>
      <t>에 과거에 급제하였다.</t>
    </r>
    <phoneticPr fontId="1" type="noConversion"/>
  </si>
  <si>
    <t>任賚之</t>
  </si>
  <si>
    <t>[주D-001]원량(元亮) : 진(晉)나라의 은사인 도잠(陶潛)의 자이다.</t>
    <phoneticPr fontId="1" type="noConversion"/>
  </si>
  <si>
    <t>元亮</t>
  </si>
  <si>
    <t>[주D-002]한 편 글 : 도잠의 귀거래사(歸去來辭)를 말한다.</t>
    <phoneticPr fontId="1" type="noConversion"/>
  </si>
  <si>
    <t>歸去來辭</t>
  </si>
  <si>
    <t>[주D-003]북쪽 …… 얻었으며 : 도잠이 한가로운 여름날 북쪽 창가에 누워 맑은 바람을 쏘이면서 자신을 희황상인(羲皇上人)이라 일컬은 고사가 있다. 《晉書 卷94 陶潛傳》</t>
    <phoneticPr fontId="1" type="noConversion"/>
  </si>
  <si>
    <t>羲皇上人</t>
  </si>
  <si>
    <t>[주D-004]세 오솔길 : 한나라 장후(蔣詡)의 정원에 난 세 갈래 길로서 은자의 집이나 정원을 말한다. 《三輔決錄》 도잠의 귀거래사에 이를 원용하여 “세 오솔길은 황폐해졌으나 솔과 국화는 그대로 남아 있다.〔三徑就蕪 松菊猶存〕” 하였다.</t>
    <phoneticPr fontId="1" type="noConversion"/>
  </si>
  <si>
    <t>三徑就蕪 松菊猶存</t>
  </si>
  <si>
    <t>[주D-005]취향(醉鄕) : 술에 취해 정신이 혼몽한 경계를 말한다. 당나라 왕적(王績)이 술을 몹시 좋아하여 두강(杜康)과 의적(儀狄) 이래의 애주가들을 모아 《취향기(醉鄕記)》라는 주보(酒譜)를 저술하였다. 《新唐書 卷196 隱逸傳 王績》</t>
    <phoneticPr fontId="1" type="noConversion"/>
  </si>
  <si>
    <t>醉鄕</t>
  </si>
  <si>
    <t>[주D-006]건거(巾車) : 덮개가 있는 수레로, 도잠의 귀거래사에 “혹은 건거를 타거나 혹은 외로운 배를 타고 간다.〔或命巾車 或棹孤舟〕”는 구절이 있다.</t>
    <phoneticPr fontId="1" type="noConversion"/>
  </si>
  <si>
    <t>或命巾車 或棹孤舟</t>
  </si>
  <si>
    <t>임뢰지</t>
    <phoneticPr fontId="1" type="noConversion"/>
  </si>
  <si>
    <t>원량</t>
    <phoneticPr fontId="1" type="noConversion"/>
  </si>
  <si>
    <t>귀거래사</t>
    <phoneticPr fontId="1" type="noConversion"/>
  </si>
  <si>
    <t>희황상인</t>
    <phoneticPr fontId="1" type="noConversion"/>
  </si>
  <si>
    <t>삼경취무 송국유존</t>
    <phoneticPr fontId="1" type="noConversion"/>
  </si>
  <si>
    <t>취향</t>
    <phoneticPr fontId="1" type="noConversion"/>
  </si>
  <si>
    <t>[주D-001]이은(吏隱) …… 시작됐고 : 이은은 이록(利祿)에 마음이 매이지 아니하여 비록 관직에 있기는 하지만 은자와 같이 지낸다는 말이다. 주(周)나라의 주사(柱史)는 노자(老子)를 가리키는 말로, 주나라의 역사를 편찬하던 관원이었던 노자가 항상 편찬실의 기둥 아래에 있었으므로 주사라고 칭하였다.</t>
    <phoneticPr fontId="1" type="noConversion"/>
  </si>
  <si>
    <t>吏隱</t>
  </si>
  <si>
    <t>[주D-002]유풍(儒風) …… 일어났네 : 한나라 고조(高祖) 때 숙손통(叔孫通)이 예의(禮儀)를 전담하여 만들 적에 고조에게 이르기를, “신이 노나라 모든 유생들을 불러 신의 제자들과 힘을 합해서 조정의 의례를 흥기시키겠습니다.” 하자 고조가, “시험해서 쉽게 알 수 있도록 하라. 내가 할 만하면 할 것이다.” 하였다. 그러자 숙손통이 노나라 제생 30여 명을 불러와서 예악을 흥기시켰다. 《漢書 卷43 叔孫通傳》</t>
    <phoneticPr fontId="1" type="noConversion"/>
  </si>
  <si>
    <t>儒風</t>
  </si>
  <si>
    <t>[주D-003]영진곡(苓榛曲) : 《시경》 패풍(邶風) 간혜(簡兮)에 “산에는 개암이 있으며, 습지에는 감초가 있도다. 누구를 그리워하는고, 서방의 미인이로다.〔山有榛 隰有苓 云誰之思 西方美人〕” 하였는데, 이 시는 어진 자가 자신이 있어야 할 자리에 있는 성대한 시대를 가리키는 시이다.</t>
    <phoneticPr fontId="1" type="noConversion"/>
  </si>
  <si>
    <t>苓榛曲</t>
  </si>
  <si>
    <t>[주D-004]송국려(松菊廬) : 청빈한 은사가 사는 곳을 말한다. 도잠(陶潛)의 귀거래사(歸去來辭)에 “세 오솔길은 묵어 가는데, 솔 국화는 그대로 있네.〔三逕就荒 松菊猶存〕” 하였다.</t>
    <phoneticPr fontId="1" type="noConversion"/>
  </si>
  <si>
    <t>松菊廬</t>
  </si>
  <si>
    <t>이은</t>
    <phoneticPr fontId="1" type="noConversion"/>
  </si>
  <si>
    <t>유풍</t>
    <phoneticPr fontId="1" type="noConversion"/>
  </si>
  <si>
    <t>영진곡</t>
    <phoneticPr fontId="1" type="noConversion"/>
  </si>
  <si>
    <t>송국려</t>
    <phoneticPr fontId="1" type="noConversion"/>
  </si>
  <si>
    <r>
      <t>[주D-001]</t>
    </r>
    <r>
      <rPr>
        <b/>
        <sz val="12"/>
        <color rgb="FF000000"/>
        <rFont val="맑은 고딕"/>
        <family val="3"/>
        <charset val="129"/>
        <scheme val="minor"/>
      </rPr>
      <t>존자(尊者)</t>
    </r>
    <r>
      <rPr>
        <sz val="12"/>
        <color rgb="FF000000"/>
        <rFont val="맑은 고딕"/>
        <family val="3"/>
        <charset val="129"/>
        <scheme val="minor"/>
      </rPr>
      <t xml:space="preserve"> : 불교 용어로 지덕행(知德行)을 겸비한 사람을 가리키는 말이다.</t>
    </r>
    <phoneticPr fontId="1" type="noConversion"/>
  </si>
  <si>
    <t>尊者</t>
  </si>
  <si>
    <t>[주D-002]천 년 …… 걸었다네 : 돌아가려고 마음먹은 날 바로 벼슬을 버리고 떠나갔다는 뜻이다. 계응(季鷹)은 진(晉)나라 때 맑은 지조로 이름 높았던 장한(張翰)의 자이다. 장한은 가을바람이 부는 것을 보자 오중(吳中)의 순채국과 농어회가 생각나서 말하기를, “인생살이에 있어서는 뜻에 맞게 사는 것이 귀한 법인데, 어찌 벼슬에 얽매여서 수천 리 밖을 떠돌면서 명예와 관작을 노리겠는가.” 하고는 드디어 수레를 타고 고향으로 돌아갔다. 《晉書 卷92 文苑傳 張翰》</t>
    <phoneticPr fontId="1" type="noConversion"/>
  </si>
  <si>
    <t>존자</t>
    <phoneticPr fontId="1" type="noConversion"/>
  </si>
  <si>
    <t>[주D-001]죽소(竹素)의 동산 : 전적(典籍)을 많이 소장한 서재를 말한다. 죽소는 죽백(竹帛)과 같은 말로, 서적을 가리킨다.</t>
    <phoneticPr fontId="1" type="noConversion"/>
  </si>
  <si>
    <t>竹素</t>
  </si>
  <si>
    <t>[주D-002]허순(許詢) : 동진(東晉)의 고사인데, 여기서는 청류(淸流)의 뜻으로 쓰였다. 그가 승려 지도림(支道林)과 교유하면서 청담(淸談)으로 일세를 풍미(風靡)하였는데, 유윤(劉尹)이 그에 대해서 “맑은 바람과 밝은 달을 대하노라면, 문득 현도가 생각난다.〔淸風朗月 輒思玄度〕”라고 평한 말이 유명하다. 《世說新語 言語》 현도(玄度)는 허순의 자(字)이다.</t>
    <phoneticPr fontId="1" type="noConversion"/>
  </si>
  <si>
    <t>許詢</t>
  </si>
  <si>
    <t>죽소</t>
    <phoneticPr fontId="1" type="noConversion"/>
  </si>
  <si>
    <t>허순</t>
    <phoneticPr fontId="1" type="noConversion"/>
  </si>
  <si>
    <t>[주D-003]부옇게 …… 대동하셨네 : 노자(老子)가 서쪽으로 길을 떠나 함곡관(函谷關)에 거의 이르렀을 때, 관령(關令) 윤희(尹喜)가 누대에 올라 사방을 바라보다가, 보라색 기운〔紫氣〕이 관문 위로 떠오는 것을 살펴보고는, 분명히 진인(眞人)이 올 것이라고 예측을 하였는데, 얼마 뒤에 과연 노자가 푸른 소를 타고 왔다는 동래자기(東來紫氣)의 고사를 인용한 것이다. 《列仙傳 上》 《關令內傳》</t>
    <phoneticPr fontId="1" type="noConversion"/>
  </si>
  <si>
    <t>東來紫氣</t>
  </si>
  <si>
    <t>[주D-004]구름 …… 대누나 : 구름의 모양을 형용한 것으로, 한(漢)나라 회남왕(淮南王) 유안(劉安)의 고사를 인용한 것이다. 그가 신선술을 터득하여 온 가족을 이끌고 승천(昇天)할 적에, 그 집의 닭과 개도 그릇에 남아 있던 단약(丹藥)을 핥아 먹고 하늘에 올라가서, “개는 천상에서 짖고, 닭은 구름 속에서 울었다.〔犬吠于天上 鷄鳴于雲中〕”라는 전설이 전한다. 《論衡 道虛》</t>
    <phoneticPr fontId="1" type="noConversion"/>
  </si>
  <si>
    <t>犬吠于天上 鷄鳴于雲中</t>
  </si>
  <si>
    <t>[주D-005]항해(沆瀣) : 야간(夜間)의 수기(水氣)가 엉긴 맑은 이슬을 말하는데, 보통 선인(仙人)의 음료수를 뜻하는 말로 쓰인다.</t>
    <phoneticPr fontId="1" type="noConversion"/>
  </si>
  <si>
    <t>沆瀣</t>
  </si>
  <si>
    <t>동래자기</t>
    <phoneticPr fontId="1" type="noConversion"/>
  </si>
  <si>
    <t>견폐우천상 계명우운중</t>
    <phoneticPr fontId="1" type="noConversion"/>
  </si>
  <si>
    <t>항해</t>
    <phoneticPr fontId="1" type="noConversion"/>
  </si>
  <si>
    <t>[주D-006]공중에 …… 즐기기도 : 하늘을 나는 새들이 물속에서 노니는 물고기들처럼 즐겁게 보인다는 말이다. 장자(莊子)가 자기 친구인 혜시(惠施)와 함께 호수(濠水)의 징검다리 위에서 피라미 떼가 노니는 것을 바라보며 물고기의 즐거움에 대해서 토론을 벌인 호량(濠梁)의 일화를 인용한 것이다. 《莊子 秋水》</t>
    <phoneticPr fontId="1" type="noConversion"/>
  </si>
  <si>
    <t>濠梁</t>
  </si>
  <si>
    <t>[주D-007]음식 …… 부끄럽기만 : 부잣집에서 먹는 규채(鮭菜)와 같은 고급 요리가 없어서 미안하다는 말이다. 규채는 어류(魚類)에 야채를 곁들인 맛좋은 음식을 말한다. 남제(南齊) 때의 문신 유고지(庾杲之)가 청빈한 생활을 하여 밥상에 오직 절인 부추〔韮葅〕ㆍ데친 부추〔瀹韮〕ㆍ생 부추〔生韮〕 등 세 가지 잡채(雜菜)만 올렸으므로, 임방(任昉)이 일찍이 장난삼아 “누가 유랑을 가난하다고 하는가, 언제나 스물일곱 가지 규채를 먹는걸.〔誰謂庾郞貧 食鮭常有二十七種〕”이라고 말한 고사가 전한다. 스물일곱 가지 규채란 바로 구(韮)의 음이 구(九)ㆍ규(鮭)와 비슷하기 때문에, 세 종류의 부추 반찬을 3×9=27로 환산해서 말한 것인데, 임방이 해학적으로 말한 이 고사에서 유래하여 무규채(無鮭菜)가 청고(淸苦)한 생활을 비유하는 말로 쓰이게 되었다. 두보(杜甫)의 시에 “규채가 없어서 저절로 부끄럽네, 공연히 번거롭게 말 타고 오게 해서.〔自愧無鮭菜 空煩卸馬鞍〕”라는 표현이 있다. 《杜少陵詩集 卷10 王竟攜磨高亦同過 共用寒字》</t>
    <phoneticPr fontId="1" type="noConversion"/>
  </si>
  <si>
    <t>[주D-008]휘장 …… 있으리니 : 죽석관이 서재에서 독서하며 연구하는 일도 잠시 접어 두고서 극옹을 반갑게 맞이할 것이라는 말이다. 한(漢)나라 동중서(董仲舒)가 항상 휘장을 드리우고 강송을 하였으며〔下帷講誦〕, 3년 동안이나 정원에 나와 거닐지도 않았다는 일화가 전한다. 《史記 卷121 儒林列傳》 앞의 ‘돗자리 펴고 소원한 교정(交情) 털어 버리고〔舒簟拂交疏〕’라는 시구에서도 엿볼 수 있듯이, 그동안 어떤 일로 인해 서로들 왕래도 하지 않고 서먹서먹했던 감정이 여기에 와서는 모두 해소되고 다시 원상으로 회복된 느낌을 갖게 한다.</t>
    <phoneticPr fontId="1" type="noConversion"/>
  </si>
  <si>
    <t>舒簟拂交疏</t>
  </si>
  <si>
    <t>호량</t>
    <phoneticPr fontId="1" type="noConversion"/>
  </si>
  <si>
    <t>수위유랑빈 식규상유이십칠종 , 규채</t>
    <phoneticPr fontId="1" type="noConversion"/>
  </si>
  <si>
    <t>誰謂庾郞貧 食鮭常有二十七種, 鮭菜</t>
    <phoneticPr fontId="1" type="noConversion"/>
  </si>
  <si>
    <t>서점불교소</t>
    <phoneticPr fontId="1" type="noConversion"/>
  </si>
  <si>
    <t>[주D-009]날아가도 …… 것을 : 이 세상에는 지금 훌륭한 인재가 많으니, 죽석관 한 사람쯤이야 벼슬자리에 있든 없든 아무 상관이 없으리라는 뜻의 자조적(自嘲的)인 표현이다. 쌍부(雙鳧)와 승안(乘雁)은 한 쌍의 물오리와 네 마리의 기러기라는 말이다. 후한(後漢) 양웅(揚雄)의 〈해조(解嘲)〉에 “길을 얻은 자는 청운에 오르고, 길을 잃은 자는 구렁에 처박힌다. 아침에 권세를 쥐면 경상(卿相)이 되고, 저녁에 권세를 잃으면 필부(匹夫)가 된다. 이를 비유하자면 강호(江湖)의 언덕이나 발해(渤海)의 섬에 네 마리의 기러기가 날아와 앉아도 많은 것이 되지 않고, 한 쌍의 오리가 날아가 버려도 적은 것이 되지 않는 것과 같다.〔當途者升靑雲 失路者委溝渠 旦握權則爲卿相 夕失勢則爲匹夫 譬若江湖之崖 渤澥之島 乘雁集不爲之多 雙鳧飛不爲之少〕”라는 말이 나온다.</t>
    <phoneticPr fontId="1" type="noConversion"/>
  </si>
  <si>
    <t>乘雁集不爲之多 雙鳧飛不爲之少</t>
  </si>
  <si>
    <t>승안집불위지다 쌍부비불위지소</t>
    <phoneticPr fontId="1" type="noConversion"/>
  </si>
  <si>
    <t>[주D-010]안자(晏子) : 춘추 시대 제 경공(齊景公) 때의 명재상인 안영(晏嬰)의 경칭이다. 그는 키가 매우 작았다고 한다. 《사기(史記)》 권62 〈안평중열전(晏平仲列傳)〉에 “안영은 키가 6척이 채 못 되지만, 몸은 제나라의 재상이 되었고, 이름은 제후 사이에 드러났다.〔長不滿六尺 身相齊國 名顯諸侯〕”라는 말이 나온다.</t>
    <phoneticPr fontId="1" type="noConversion"/>
  </si>
  <si>
    <t>晏嬰</t>
  </si>
  <si>
    <t>안영</t>
    <phoneticPr fontId="1" type="noConversion"/>
  </si>
  <si>
    <t>[주D-011]나의 …… 한가하다오 : 산림 속에서 유유자적하는 은사(隱士)의 생활을 비유한 것이다. 《시경》 〈위풍(衛風) 고반(考槃)〉에 “숨어 살 집이 언덕에 있으니, 큰 선비의 마음이 넉넉하도다.〔考槃在阿 碩人之薖〕”라는 말과 “숨어 살 집이 시냇가에 있으니, 큰 선비가 소요하는 곳이로다.〔考槃在澗 碩人之軸〕”라는 말이 나온다.</t>
    <phoneticPr fontId="1" type="noConversion"/>
  </si>
  <si>
    <r>
      <t>考槃在阿 碩人之</t>
    </r>
    <r>
      <rPr>
        <sz val="20"/>
        <color theme="1"/>
        <rFont val="맑은 고딕"/>
        <family val="3"/>
        <charset val="136"/>
        <scheme val="minor"/>
      </rPr>
      <t>薖</t>
    </r>
    <r>
      <rPr>
        <sz val="20"/>
        <color theme="1"/>
        <rFont val="맑은 고딕"/>
        <family val="2"/>
        <charset val="129"/>
        <scheme val="minor"/>
      </rPr>
      <t xml:space="preserve"> , 考槃在澗 碩人之軸</t>
    </r>
    <phoneticPr fontId="1" type="noConversion"/>
  </si>
  <si>
    <t>고반재아 석인지과, 고반재간 석인지축</t>
    <phoneticPr fontId="1" type="noConversion"/>
  </si>
  <si>
    <t>[주D-012]추환(芻豢) : 초식(草食)과 잡식(雜食)의 가축을 요리해서 만든 맛있는 음식을 뜻한다. 추환(蒭豢)이라고도 한다.</t>
    <phoneticPr fontId="1" type="noConversion"/>
  </si>
  <si>
    <t>芻豢</t>
  </si>
  <si>
    <t>추환</t>
    <phoneticPr fontId="1" type="noConversion"/>
  </si>
  <si>
    <t>[주D-013]운붕(雲鵬)이라 …… 않으시리 : 붕새처럼 지위와 신분이 워낙 높으신 분이지만, 메추라기처럼 한참 아래에서 노니는 가련한 죽석관 자신을 동정하여 버리지는 않을 것이라는 뜻의 해학적인 표현이다. 운붕은 구름 높이 치솟아 날아가는 붕새라는 말이고, 유안(楡鷃)은 유(楡)나무에서 노니는 메추라기라는 말이다. 《장자(莊子)》 〈소요유(逍遙遊)〉에, 붕새가 “회오리바람을 타고 구만리 상공으로 올라간다.〔搏扶搖而上者九萬里〕”라는 말과 메추라기는 “아무리 힘껏 날아도 유나무와 방나무에 부딪치는 정도로 그치고 만다.〔決起而飛 搶楡枋而止〕”라는 말이 나온다.</t>
    <phoneticPr fontId="1" type="noConversion"/>
  </si>
  <si>
    <t>搏扶搖而上者九萬里,決起而飛 搶楡枋而止</t>
    <phoneticPr fontId="1" type="noConversion"/>
  </si>
  <si>
    <t>박부요이상자구만리, 결기이비 창유방이지</t>
    <phoneticPr fontId="1" type="noConversion"/>
  </si>
  <si>
    <t>[주D-014]일백 년 …… 몽환이로세 : 도잠(陶潛)의 시에 “나의 인생 꿈과 허깨비 사이인데, 무슨 일로 세상일에 얽매이는가.〔吾生夢幻間 何事紲塵羈〕”라는 표현이 있다. 《陶淵明集 卷3 飮酒 第8》</t>
    <phoneticPr fontId="1" type="noConversion"/>
  </si>
  <si>
    <t>吾生夢幻間 何事紲塵羈</t>
  </si>
  <si>
    <t>오생몽환간 하사설진기</t>
    <phoneticPr fontId="1" type="noConversion"/>
  </si>
  <si>
    <t>[주D-015]두 분 …… 면해야겠소 : 애당초 벼슬길에 들어온 것이 서로들 잘못이니, 부귀영화를 구걸하는 부끄러운 짓을 그만두기 위해서라도 얼른 벼슬을 떠나야 할 것이라는 뜻의 자조적이면서도 해학적인 표현이다. 도잠(陶潛)의 〈귀거래사(歸去來辭)〉에 “이미 지나간 잘못은 탓할 수 없음을 깨달았고, 앞으로의 일은 고칠 수 있음을 알았네.〔悟已往之不諫 知來者之可追〕”라는 말이 나온다. 여기서 지나간 잘못이란 벼슬길에 들어와서 팽택 영(彭澤令)이 된 것을 말한다. 또 어떤 양인(良人)의 아내와 첩이 “자기의 못난 남편의 행동에 대해서 뜰에서 함께 원망하며 눈물을 흘렸다.〔訕其良人而相泣於中庭〕”라는 이야기를 맹자(孟子)가 전하면서, “군자의 시각으로 본다면, 지금 부귀와 영달을 구하는 사람들을 그들의 처첩(妻妾)이 볼 적에, 부끄러워하며 서로 붙들고 울지 않을 자가 별로 없을 것이다.〔由君子觀之 則人之所以求富貴利達者 其妻妾不羞也而不相泣者幾希矣〕”라고 탄식한 내용이 《맹자》 〈이루 하(離婁下)〉에 나온다.</t>
    <phoneticPr fontId="1" type="noConversion"/>
  </si>
  <si>
    <t>悟已往之不諫 知來者之可追</t>
  </si>
  <si>
    <t>오이왕지불간 지래자지가추</t>
    <phoneticPr fontId="1" type="noConversion"/>
  </si>
  <si>
    <t>[주D-016]덩굴 옷 : 칡덩굴 옷 즉 벽라의(薜蘿衣)로, 보통 산에 사는 은자(隱者)의 복장을 가리킨다. 《초사(楚辭)》 〈구가(九歌) 산귀(山鬼)〉에 “벽려로 옷을 해 입고 여라의 띠를 둘렀도다.〔被薜荔兮帶女蘿〕”라고 표현한 말이 나온다.</t>
    <phoneticPr fontId="1" type="noConversion"/>
  </si>
  <si>
    <r>
      <t>被</t>
    </r>
    <r>
      <rPr>
        <sz val="20"/>
        <color theme="1"/>
        <rFont val="맑은 고딕"/>
        <family val="3"/>
        <charset val="128"/>
        <scheme val="minor"/>
      </rPr>
      <t>薜</t>
    </r>
    <r>
      <rPr>
        <sz val="20"/>
        <color theme="1"/>
        <rFont val="맑은 고딕"/>
        <family val="3"/>
        <charset val="136"/>
        <scheme val="minor"/>
      </rPr>
      <t>荔</t>
    </r>
    <r>
      <rPr>
        <sz val="20"/>
        <color theme="1"/>
        <rFont val="맑은 고딕"/>
        <family val="2"/>
        <charset val="129"/>
        <scheme val="minor"/>
      </rPr>
      <t>兮帶女蘿</t>
    </r>
  </si>
  <si>
    <t>피벽려혜대여라</t>
    <phoneticPr fontId="1" type="noConversion"/>
  </si>
  <si>
    <t>[주D-017]황정(黃精) : 불로장생(不老長生)한다는 다년생 초본(草本)의 약초 이름이다. 황(黃) 즉 토(土)의 정기를 받아서 사람의 수명을 연장시킨다고 한다.</t>
    <phoneticPr fontId="1" type="noConversion"/>
  </si>
  <si>
    <t>黃精</t>
  </si>
  <si>
    <t>황정</t>
    <phoneticPr fontId="1" type="noConversion"/>
  </si>
  <si>
    <t>[주D-003]좌망(坐忘) : 주객(主客), 물아(物我), 선악, 시비의 차별상을 모두 잊고 자연의 대도(大道)와 합치하는 정신세계를 말한다. 《장자(莊子)》 〈대종사(大宗師)〉에 이에 대한 설명이 자세히 나온다.</t>
    <phoneticPr fontId="1" type="noConversion"/>
  </si>
  <si>
    <t>坐忘</t>
  </si>
  <si>
    <t>[주D-001]문 닫고 …… 뉘우치며 : 벼슬길에 들어선 것을 후회하며 전원으로 돌아가 쉬고 싶다는 말이다. 도잠(陶潛)의 〈귀거래사(歸去來辭)〉에 “길을 잘못 들긴 했어도 아직 멀리 벗어나지는 않았나니, 지금이 옳고 지난날은 잘못된 것을 깨달았네.〔寔迷途其未遠 覺今是而昨非〕”라는 명구가 나온다.</t>
    <phoneticPr fontId="1" type="noConversion"/>
  </si>
  <si>
    <t>寔迷途其未遠 覺今是而昨非</t>
  </si>
  <si>
    <t>[주C-001]송인(宋人)의 칠언율시 운 : 송나라 하주(賀鑄)의 〈구원필을 생각하며 부치다〔懷寄寇元弼〕〉라는 시이다. 《宋百家詩存 卷1 慶湖集》</t>
    <phoneticPr fontId="1" type="noConversion"/>
  </si>
  <si>
    <t>懷寄寇元弼</t>
  </si>
  <si>
    <t>[주D-002]문 나와 …… 말기로 : 두보(杜甫)의 시에 “말 전하노니 풍광이여 나와 함께 유전하며, 잠시 서로 음미하면서 떨어지지 말자꾸나.〔傳語風光共流轉 暫時相賞莫相違〕”라는 구절이 나온다. 《杜少陵詩集 卷6 曲江2》</t>
    <phoneticPr fontId="1" type="noConversion"/>
  </si>
  <si>
    <t>傳語風光共流轉 暫時相賞莫相違</t>
  </si>
  <si>
    <t>회기구원필</t>
    <phoneticPr fontId="1" type="noConversion"/>
  </si>
  <si>
    <t>식미도기미원 각금시이작비</t>
    <phoneticPr fontId="1" type="noConversion"/>
  </si>
  <si>
    <t>전어풍광공유전 삼시상상막상위</t>
    <phoneticPr fontId="1" type="noConversion"/>
  </si>
  <si>
    <t>좌망</t>
    <phoneticPr fontId="1" type="noConversion"/>
  </si>
  <si>
    <t>[주C-001]북객(北客)을 …… 묵다 : 북객은 북쪽의 객이라는 뜻으로, 청나라 사신에 대한 비칭(卑稱)이다. 양책관(良策館)은 용천(龍川)에 있다. 반송(伴送)은 배웅하는 것이다. 영접하는 것은 접반(接伴)이라고 한다.</t>
    <phoneticPr fontId="1" type="noConversion"/>
  </si>
  <si>
    <t>北客</t>
  </si>
  <si>
    <t>[주D-001]형체의 …… 웃음거리 : 먹고살기 위해서 벼슬한다면 식견이 고매한 사람의 웃음거리밖에 되지 않을 것이라는 말이다. 도잠(陶潛)의 〈귀거래사(歸去來辭)〉 첫머리에 “이미 나 스스로 마음이 형체의 부림을 받게 했고 보면, 어찌 상심하며 그저 슬퍼만 해서야 되겠는가.〔旣自以心爲形役 奚惆悵而獨悲〕”라는 말이 나온다.</t>
    <phoneticPr fontId="1" type="noConversion"/>
  </si>
  <si>
    <t>旣自以心爲形役 奚惆悵而獨悲</t>
  </si>
  <si>
    <t>[주D-002]바람 수레 : 바람을 몰고 다니는 신선의 수레를 말한다. 열자(列子)가 바람을 몰고 하늘 위로 올라가서 기분 좋게 보름 동안쯤 마음대로 돌아다니다가 돌아온다.〔御風而行 泠然善也 旬有五日而後反〕는 말이 《장자(莊子)》 〈소요유(逍遙遊)〉에 나온다.</t>
    <phoneticPr fontId="1" type="noConversion"/>
  </si>
  <si>
    <t>御風而行 泠然善也 旬有五日而後反</t>
  </si>
  <si>
    <t>[주D-003]다 함께 …… 볼거나 : 대본에는 ‘共駕凌八寰’으로 되어 있으나, ‘八寰’은 ‘人寰’의 잘못이기에 바로잡아 번역하였다.</t>
    <phoneticPr fontId="1" type="noConversion"/>
  </si>
  <si>
    <t>共駕凌八寰</t>
  </si>
  <si>
    <t>북객</t>
    <phoneticPr fontId="1" type="noConversion"/>
  </si>
  <si>
    <t>기자이심위형역 해추장이독비</t>
    <phoneticPr fontId="1" type="noConversion"/>
  </si>
  <si>
    <t>어풍이행 냉연선야 순유오일이후반</t>
    <phoneticPr fontId="1" type="noConversion"/>
  </si>
  <si>
    <t>공가능인환</t>
    <phoneticPr fontId="1" type="noConversion"/>
  </si>
  <si>
    <t>[주D-001]수표(秀標)는 …… 인정받았는데 : 신위(申緯)는 서화가로 널리 명성을 떨치고 있다는 말이다. 수표는 의표(儀標)가 빼어나다는 뜻으로, 출중한 인재를 가리키는데, 여기서는 신자하(申紫霞)를 말하는 듯싶다. 표수(標秀)라고도 한다. 동문(董文)은 명나라의 서화가로 남종화(南宗畫) 계열에 속하는 동기창(董其昌)과 문징명(文徵明)을 병칭한 것이다.</t>
    <phoneticPr fontId="1" type="noConversion"/>
  </si>
  <si>
    <t>秀標 , 董文</t>
    <phoneticPr fontId="1" type="noConversion"/>
  </si>
  <si>
    <t>[주D-002]양구(羊裘) : 양중(羊仲)과 구중(裘仲)의 합칭이다. 서한(西漢) 말에 장후(蔣詡)가 벼슬을 그만두고 고향에 돌아온 뒤에, 산보하는 길 세 개〔三徑〕를 만들어 놓고는 오직 절친한 벗인 양중ㆍ구중 두 사람과 소요하며 즐겼던 고사가 전한다. 《三輔決錄 逃名》 도잠(陶潛)도 〈귀거래사(歸去來辭)〉에서 이 고사를 인용하여 “삼경은 황폐해졌어도, 솔과 국화는 그대로 남아 있네.〔三徑就荒 松菊猶存〕”라고 읊기도 하였다.</t>
    <phoneticPr fontId="1" type="noConversion"/>
  </si>
  <si>
    <t>羊裘,三徑就荒 松菊猶存</t>
    <phoneticPr fontId="1" type="noConversion"/>
  </si>
  <si>
    <t>[주D-003]금상(禽尙) : 금경(禽慶)과 상장(尙長)의 합칭이다. 상장은 후한(後漢)의 고사(高士)로, 보통 상장(向長)이라고 하는데, 자(字)가 자평(子平)이기 때문에, 자를 줄여서 상평(向平) 혹은 상평(尙平)으로 칭하기도 한다. 그는 《주역》의 〈손괘(損卦)〉와 〈익괘(益卦)〉를 읽고서 “내가 부유한 것보다는 가난한 것이 더 좋고 귀한 것보다는 천한 것이 더 좋다는 것을 알았다마는, 단지 죽음이 삶과 비교해서 어떠한지는 아직 모르겠다.〔吾已知富不如貧 貴不如賤 但未知死如何生耳〕”라고 탄식하였다 하며, 자녀들을 모두 시집 장가보내고 나서는 “앞으로 내가 죽은 것처럼 생각하고 더 이상 상관하지 말라.〔勿復相關 當如我死矣〕”라고 하고는 뜻이 맞는 벗들과 오악(五岳) 등 명산을 유람하며 종적을 감췄다고 한다. 《後漢書 卷83 向長列傳》 《高士傳 卷中》 그 벗들 중에 하나가 금경인데, 《도연명집(陶淵明集)》 권7에 〈상장금경찬(尙長禽慶贊)〉이라는 제목의 오언율시가 실려 있다.</t>
    <phoneticPr fontId="1" type="noConversion"/>
  </si>
  <si>
    <t>禽尙</t>
  </si>
  <si>
    <t>[주D-004]재질 아끼는 이 : 두보(杜甫)가 이백(李白)을 오래도록 보지 못하는 안타까운 심정을 토로한 시에 “세상 사람 모두가 그를 죽이려 해도, 나만은 그의 재질을 아끼고 싶어.〔世人皆欲殺 吾意獨憐才〕”라는 구절이 있다. 《杜少陵詩集 卷10 不見》</t>
    <phoneticPr fontId="1" type="noConversion"/>
  </si>
  <si>
    <t>世人皆欲殺 吾意獨憐才</t>
  </si>
  <si>
    <t>[주D-005]가난 …… 벼슬 : 녹사(祿仕) 즉 녹봉을 위한 벼슬이라는 뜻으로, 겸사(謙辭)로 쓴 말이다. 《맹자》 〈만장 하(萬章下)〉에 “벼슬은 가난 때문에 하는 것이 아니지만, 가난 때문에 하는 경우도 있다.……가난 때문에 하는 경우는 높은 지위를 사양하고 낮은 자리에 처해야 하며, 봉록이 많은 지위를 사양하고 적은 자리에 처해야 마땅하다.〔仕非爲貧也 而有時乎爲貧……爲貧者 辭尊居卑 辭富居貧〕”라는 말이 나온다.</t>
    <phoneticPr fontId="1" type="noConversion"/>
  </si>
  <si>
    <t>祿仕</t>
  </si>
  <si>
    <t>녹사</t>
    <phoneticPr fontId="1" type="noConversion"/>
  </si>
  <si>
    <t>세인개욕살 아의독련재</t>
    <phoneticPr fontId="1" type="noConversion"/>
  </si>
  <si>
    <t>금상</t>
    <phoneticPr fontId="1" type="noConversion"/>
  </si>
  <si>
    <t>양구, 삼경취황 송국유존</t>
    <phoneticPr fontId="1" type="noConversion"/>
  </si>
  <si>
    <t>수표, 동문</t>
    <phoneticPr fontId="1" type="noConversion"/>
  </si>
  <si>
    <t>[주D-001]문무(文無) : 자주(自註)에 당귀(當歸)의 별명이라고 하였다. 당귀는 약초의 이름인데, 그 글자 속에 “돌아감이 마땅하다.”라는 뜻이 들어 있으므로, 팽택 영(彭澤令)으로 있다가 〈귀거래사(歸去來辭)〉를 읊고서 전원으로 돌아간 도잠(陶潛)의 고사를 인용한 것이다. 여기서는 물론 정주 목사인 이일증(李一曾)과 영변 부사인 죽석관 자신의 처지를 비유하는 말로 쓰였다.</t>
    <phoneticPr fontId="1" type="noConversion"/>
  </si>
  <si>
    <t>文無</t>
  </si>
  <si>
    <t>[주D-002]경개(傾蓋) : 길가에서 서로 만나 수레 덮개를 기울이고 잠깐 이야기하는 사이에도 오랜 벗처럼 여기게 된다는 뜻인 경개여구(傾蓋如舊)의 준말로, 한번 만나자 마자 의기투합(意氣投合)하여 지기(知己)처럼 되는 것을 말한다. 《사기(史記)》 권83 〈추양열전(鄒陽列傳)〉의 “흰머리가 되도록 오래 사귀었어도 처음 본 사람처럼 느껴질 때가 있고, 수레 덮개를 기울이고 잠깐 이야기해도 오랜 벗처럼 느껴지는 경우가 있다.〔白頭如新 傾蓋如故〕”라는 말에서 유래한 것이다.</t>
    <phoneticPr fontId="1" type="noConversion"/>
  </si>
  <si>
    <t>傾蓋</t>
  </si>
  <si>
    <t>문무</t>
    <phoneticPr fontId="1" type="noConversion"/>
  </si>
  <si>
    <t>경개</t>
    <phoneticPr fontId="1" type="noConversion"/>
  </si>
  <si>
    <t>[주D-001]황한충(黃漢忠) : 자는 양좌(良佐). 본관은 창원. 훈도(訓導) 창(瑒)의 아들. 홍치(弘治) 병진년(1496, 연산군2)에 생원시에 합격하였다. 문장으로 명성이 있었다. 우계(愚溪 : 부석면 소재지인 소천(韶川)에서 도탄마을[上石] 동편으로 흐르는 냇물) 가에 양성정(養性亭)을 짓고 독서하며 뜻을 구했다. 스스로 아호를 ‘우수(愚叟)’라 하니, 세상 사람들이 그 마을을 ‘우수동(愚叟洞)’이라 하였다. 저서로 《화당시고취(和唐詩鼓吹)》 2권이 있다. 농암(聾巖) 이현보(李賢輔)가 일찍이 그를 방문하였다가 시를 짓기를, “드높은 소백산 하늘에 잇닿은 곳 / 무릉도원 찾아와도 길 혼미하지 않네 / 이 몸도 이미 귀거래사 읊었으니 / 그대만 우계 가졌다고 자랑하지 말게나[峨峨小白與天齊。客到桃源路不迷。我亦已成歸去賦。莫誇君獨有愚溪。]” 하였다. 《梓鄕誌 生進》</t>
    <phoneticPr fontId="1" type="noConversion"/>
  </si>
  <si>
    <t>黃漢忠</t>
  </si>
  <si>
    <t>[주D-002]우수동(愚叟洞) : 영주시 부석면 보계리(寶溪里)에 있는 골 이름.</t>
    <phoneticPr fontId="1" type="noConversion"/>
  </si>
  <si>
    <t>愚叟洞</t>
  </si>
  <si>
    <t>和唐詩鼓吹</t>
  </si>
  <si>
    <t>황한충</t>
    <phoneticPr fontId="1" type="noConversion"/>
  </si>
  <si>
    <t>우수동</t>
    <phoneticPr fontId="1" type="noConversion"/>
  </si>
  <si>
    <t>화당시고취</t>
    <phoneticPr fontId="1" type="noConversion"/>
  </si>
  <si>
    <t>[주D-002]자나 깨나 …… 있겠는가 : 국역 대본에는 ‘寤寐豈志’로 되어 있는데 《동문선》에는 ‘志’ 자가 ‘忘’으로 되어 있다. 판각상의 오자로 판단되어 ‘忘’ 자로 바로잡아 번역하였다.</t>
  </si>
  <si>
    <t>[주D-003]《화당시고취(和唐詩鼓吹)》 : 책은 전하지 않고, 황준량(黃俊良)의 《錦溪先生文集》 卷8 外集에 〈書和唐詩皷吹後〉, 주세붕(周世鵬)의 《武陵雜稿》 卷8 原集에 〈和唐詩鼓吹跋〉이 보인다.</t>
    <phoneticPr fontId="1" type="noConversion"/>
  </si>
  <si>
    <t>[주D-001]지원(至元) : 원나라 세조(世祖)의 연호로, 1264년 〜 1294년이다.</t>
    <phoneticPr fontId="1" type="noConversion"/>
  </si>
  <si>
    <t>至元</t>
  </si>
  <si>
    <t>[주D-003]신천(辛蕆) : ? 〜 1339. 안향(安珦)의 문인으로 호는 덕재(德齋), 본관은 영산(靈山)이다. 판밀직사사(判密直司事)를 지냈으며 스승인 안향을 문묘(文廟)에 종사(從祀)하는 데 큰 역할을 하였다. 시호는 응청(凝淸)이다.</t>
    <phoneticPr fontId="1" type="noConversion"/>
  </si>
  <si>
    <t>辛蕆</t>
  </si>
  <si>
    <t>탑, 또는 불상을 일컫는 용어. [네이버 지식백과] 탑묘 [塔廟] (한국고전용어사전, 2001.3.30, 세종대왕기념사업회)</t>
    <phoneticPr fontId="1" type="noConversion"/>
  </si>
  <si>
    <t>塔廟</t>
  </si>
  <si>
    <t>[주D-004]용슬이안(容膝易安) : 도연명의 귀거래사(歸去來辭)에 “남쪽 창에 기대어 의기양양해하니, 무릎 겨우 들일 만한 곳이 편안하기 쉬운 곳임을 알겠네.〔倚南牕以寄傲 審容膝之易安〕”라 하였다.</t>
    <phoneticPr fontId="1" type="noConversion"/>
  </si>
  <si>
    <t>容膝易安</t>
  </si>
  <si>
    <t>[주D-005]대덕(大德) …… 치사하였다 : 대덕은 원나라 성종(成宗)의 연호로, 1297년 〜 1307년이다. 1298년(충렬왕 24) 2월에 사림시독 좌간의대부(詞林侍讀左諫議大夫)에 제수되어 불려 왔으나 사직을 청하여 8월에 밀직부사 감찰대부(密直副使監察大夫)로 치사한 것을 두고 한 말이다. 이승휴(李承休)는 2년 뒤인 1300년에 77세의 나이로 졸하였다.</t>
    <phoneticPr fontId="1" type="noConversion"/>
  </si>
  <si>
    <t>李承休</t>
  </si>
  <si>
    <t>[주D-006]언부 산랑(讞部散郞) : 국역 대본에는 ‘讞’ 자가 ‘獻’ 자로 되어 있으나, 《고려사(高麗史)》 백관지(百官志)에 의거하여 바로잡았다. 언부는 1308년(충선왕 즉위년) 관제 개편 때 형조(刑曹)를 개칭하여 부른 이름이다.</t>
    <phoneticPr fontId="1" type="noConversion"/>
  </si>
  <si>
    <t>讞部散郞</t>
  </si>
  <si>
    <t>[주D-007]담욱(曇昱) : 《동안거사집(動安居士集)》에 수록된 간장암 중창기(看藏庵重創記)에는 ‘담욱(旵煜)’으로 되어 있다. 최해가 지은 동일한 작품이기는 하지만 내용상 약간의 차이를 보인다. 《韓國文集叢刊 第2輯 391쪽》</t>
    <phoneticPr fontId="1" type="noConversion"/>
  </si>
  <si>
    <t>曇昱</t>
  </si>
  <si>
    <r>
      <t xml:space="preserve">[주D-008]유선후인(儒仙後人) : </t>
    </r>
    <r>
      <rPr>
        <u/>
        <sz val="12"/>
        <color rgb="FF000000"/>
        <rFont val="맑은 고딕"/>
        <family val="3"/>
        <charset val="129"/>
        <scheme val="minor"/>
      </rPr>
      <t xml:space="preserve">유선은 최치원(崔致遠)을 가리킨다. </t>
    </r>
    <r>
      <rPr>
        <sz val="12"/>
        <color rgb="FF000000"/>
        <rFont val="맑은 고딕"/>
        <family val="3"/>
        <charset val="129"/>
        <scheme val="minor"/>
      </rPr>
      <t>최치원은 12살 때 중국에 유학하여 단번에 과거에 급제하고 관직이 도통순관시어사(都統巡官侍御史)까지 올랐다. 그 후 본국으로 돌아오려 하자 함께 과거에 급제하였던 고운(顧雲)이란 사람이 유선가(儒仙歌)를 지어 주었는데 그 가사의 일부에 “열두 살 때 배를 타고 바다를 건너와, 문장이 중국을 감동시켰네.〔十二乘船過海來 文章感動中華國〕”라고 하였다. 《東國李相國集 卷22 唐不立崔致遠列傳議》 최해는 같은 경주 최씨(慶州崔氏)로 최치원의 후예임을 자처하였으며, 익재(益齋) 이제현(李齊賢)은 최해를 위해 후유선가(後儒仙歌)를 지어주기도 하였다. 《益齋亂藁 卷4 後儒仙歌爲崔拙翁作示及菴》</t>
    </r>
    <phoneticPr fontId="1" type="noConversion"/>
  </si>
  <si>
    <t>儒仙後人</t>
  </si>
  <si>
    <t>東文選</t>
    <phoneticPr fontId="1" type="noConversion"/>
  </si>
  <si>
    <t>지원</t>
    <phoneticPr fontId="1" type="noConversion"/>
  </si>
  <si>
    <t>동문선</t>
    <phoneticPr fontId="1" type="noConversion"/>
  </si>
  <si>
    <t>신천</t>
    <phoneticPr fontId="1" type="noConversion"/>
  </si>
  <si>
    <t>탑묘</t>
    <phoneticPr fontId="1" type="noConversion"/>
  </si>
  <si>
    <t>용슬이안</t>
    <phoneticPr fontId="1" type="noConversion"/>
  </si>
  <si>
    <t>이승휴</t>
    <phoneticPr fontId="1" type="noConversion"/>
  </si>
  <si>
    <t>언부산랑</t>
    <phoneticPr fontId="1" type="noConversion"/>
  </si>
  <si>
    <t>담욱</t>
    <phoneticPr fontId="1" type="noConversion"/>
  </si>
  <si>
    <t>유선후인</t>
    <phoneticPr fontId="1" type="noConversion"/>
  </si>
  <si>
    <t>[주D-006]자방(子房)이 …… 것 : 《사기》 권55 〈유후세가(留侯世家)〉에 한 고조(漢高祖)가 공신을 봉할 때 “장막 속에서 작전 계획을 세워 천리 밖의 승리를 결정지은 것은 자방의 공이다.”라고 한 말이 있다. 고조 만년에 장량은 인간 세상의 일을 버리고 적송자를 따라 노닐었다고 한다.</t>
  </si>
  <si>
    <t>[주D-007]공명(孔明)이 …… 것 : 〈양보음〉은 촉한(蜀漢)의 승상 제갈량이 출사하기 전 남양(南陽)에서 몸소 농사지을 때 매일 새벽과 저녁에 무릎을 감싸 안은 채 길게 불렀던 노래로, 천하에 뜻을 품은 선비가 울울한 심정을 토로함을 뜻한다. 〈포슬음(抱膝吟)〉이라고도 한다. 《三國志 卷35 諸葛亮傳》</t>
  </si>
  <si>
    <t>[주D-010]유광천(柳匡天) : 1732~? 조선 후기 문신으로 자는 군필(君弼)이고 호는 귀락와(歸樂窩)이다. 1759년(영조35) 별시(別試)에 병과 6위로 합격하였고 관직에 올라 사간원 헌납과 사간원 장령을 거쳐 승지에 이르렀다.</t>
    <phoneticPr fontId="1" type="noConversion"/>
  </si>
  <si>
    <t>柳匡天</t>
  </si>
  <si>
    <t>[주D-009]곽 영공(郭令公)이 …… 것 : 곽자의가 중서령(中書令)을 오래 역임하여 24차례에 걸쳐 관리들의 고과를 주관하였다. 《舊唐書 卷120 郭子儀列傳》</t>
    <phoneticPr fontId="1" type="noConversion"/>
  </si>
  <si>
    <t>郭令公</t>
  </si>
  <si>
    <t>[주D-008]배중립(裴中立)이 …… 것 : 배도는 자가 중립(中立)으로, 중국 당(唐)나라 때의 재상이다. 시인 백낙천(白樂天)과 자기의 별장인 녹야당(綠野堂)에서 함께 풍류를 즐긴 인물이다. 《新唐書 卷173 裴度列傳》</t>
    <phoneticPr fontId="1" type="noConversion"/>
  </si>
  <si>
    <t>裴中立</t>
  </si>
  <si>
    <t>梁甫吟</t>
  </si>
  <si>
    <t>赤松子</t>
  </si>
  <si>
    <t>[주D-005]추 부자(鄒夫子)는 …… 없었으니 : 《맹자》 〈공손추 상(公孫丑上)〉에 나온다.</t>
    <phoneticPr fontId="1" type="noConversion"/>
  </si>
  <si>
    <t>鄒夫子</t>
  </si>
  <si>
    <t>[주D-004]사성(思聖)은 …… 행하였으며 : 《중용장구(中庸章句)》 제14장에 “부귀에 처해서는 부귀대로 행하며, 빈천에 처해서는 빈천대로 행하며, 이적(夷狄)에 처해서는 이적대로 행하며, 환난에 처해서는 환난대로 행했다.”라고 하였다.</t>
    <phoneticPr fontId="1" type="noConversion"/>
  </si>
  <si>
    <t>思聖</t>
  </si>
  <si>
    <t>[주D-002]이기씨(伊祈氏)는 …… 않았으며 : 《맹자》 〈등문공 상(滕文公上)〉에 나온다.</t>
    <phoneticPr fontId="1" type="noConversion"/>
  </si>
  <si>
    <t>伊祈氏</t>
  </si>
  <si>
    <t>[주D-003]우순(虞舜)은 …… 하였다 : 《맹자》 〈진심 하(盡心下)〉에 나온다.</t>
    <phoneticPr fontId="1" type="noConversion"/>
  </si>
  <si>
    <t>虞舜</t>
  </si>
  <si>
    <t>[주D-001]어려서 …… 모른다 : 어려서 집을 떠나 오래도록 타향에서 편안하게 살다 보니 마침내 고향에 돌아갈 줄도 모르게 된 경우를 말한다. 《장자》 〈제물론(齊物論)〉에 “죽음을 싫어하는 것 역시 어려서 집을 떠나 돌아갈 줄을 모르는 것이 아니라고 어떻게 단언할 수 있으랴.〔予惡乎 知惡死之非弱喪而不知歸者邪〕”라고 하였다.</t>
    <phoneticPr fontId="1" type="noConversion"/>
  </si>
  <si>
    <t>弱喪</t>
  </si>
  <si>
    <t>약상</t>
    <phoneticPr fontId="1" type="noConversion"/>
  </si>
  <si>
    <t>이기씨</t>
    <phoneticPr fontId="1" type="noConversion"/>
  </si>
  <si>
    <t>우순</t>
    <phoneticPr fontId="1" type="noConversion"/>
  </si>
  <si>
    <t>사성</t>
    <phoneticPr fontId="1" type="noConversion"/>
  </si>
  <si>
    <t>추부자</t>
    <phoneticPr fontId="1" type="noConversion"/>
  </si>
  <si>
    <t>적송자</t>
    <phoneticPr fontId="1" type="noConversion"/>
  </si>
  <si>
    <t>양보음</t>
    <phoneticPr fontId="1" type="noConversion"/>
  </si>
  <si>
    <t>배중립</t>
    <phoneticPr fontId="1" type="noConversion"/>
  </si>
  <si>
    <t>곽영공</t>
    <phoneticPr fontId="1" type="noConversion"/>
  </si>
  <si>
    <t>유광천</t>
    <phoneticPr fontId="1" type="noConversion"/>
  </si>
  <si>
    <t>[주D-004]사사로운 …… 않는다 : 《시경》 〈대아(大雅) 황의(皇矣)〉에 나온다.</t>
  </si>
  <si>
    <t>[주D-008]하늘이 …… 하시는가 : 《논어》 〈양화(陽貨)〉에 나온다.</t>
  </si>
  <si>
    <t>[주D-009]천명(天命)을 …… 의심하겠는가 : 도잠(陶潛)의 〈귀거래사(歸去來辭)〉 맨 끝에 나온 구절로, 벼슬을 그만두려는 뜻을 나타낸 것이다.</t>
  </si>
  <si>
    <t>[주C-001]이헌유(李憲儒) : 경주 양동 마을 출신이며, 부지헌(不知軒)은 그의 당호(堂號)이다. 《승정원일기》에 의하면, 그는 1764년(영조40) 6월 30일 영릉 참봉(英陵參奉)에 임명된 뒤 여러 벼슬을 거쳐 1792년(정조16) 윤4월 27일 선혜청 낭청(宣惠廳郞廳)에 임명되었고, 1794년 1월 6일 담양 부사(潭陽府使)에 임명되어 1797년까지 역임했다. 그의 생가가 양동 마을에 보존되어 있다.</t>
    <phoneticPr fontId="1" type="noConversion"/>
  </si>
  <si>
    <t>李憲儒</t>
  </si>
  <si>
    <t>[주D-001]지극히 …… 없는 : 대본의 ‘無睽’는 앞뒤 문맥으로 보아 ‘無朕’의 오기로 판단되어 바로잡아 번역하였다. ‘무짐’은 ‘충막무짐(沖漠無朕)’의 준말로 지극히 고요하여 아무런 조짐이 없는 상태, 즉 본연의 성(性)을 표현한 것이다. 《近思錄 卷1 道體》</t>
    <phoneticPr fontId="1" type="noConversion"/>
  </si>
  <si>
    <t>沖漠無朕</t>
  </si>
  <si>
    <t>[주D-002]각각 …… 하고 : 《주역》 〈건괘(乾卦) 단(彖)〉에 “하늘의 도가 변화함에 각각 성명(性命)을 바르게 하니, 대화(大和)를 보합(保合)하여 이에 이롭고 정(貞)하다.〔乾道變化 各正性命 保合大和 乃利貞〕”라고 한 데서 온 말이다.</t>
    <phoneticPr fontId="1" type="noConversion"/>
  </si>
  <si>
    <t>乾道變化 各正性命 保合大和 乃利貞</t>
  </si>
  <si>
    <t>[주D-003]만물이 형체를 갖출 : 《주역》 〈건괘 단〉에 “구름이 가고 비가 내려 만물이 형체를 갖춘다.〔雲行雨施 品物流形〕”라고 한 데서 온 말이다.</t>
    <phoneticPr fontId="1" type="noConversion"/>
  </si>
  <si>
    <t>雲行雨施 品物流形</t>
  </si>
  <si>
    <t>不識不知</t>
  </si>
  <si>
    <t>[주D-005]남이 …… 않는다 : 《논어》 〈학이〉에 “남이 알아주지 않더라도 서운해하지 않는다면 군자가 아니겠는가.〔人不知而不溫 不亦君子乎〕”라고 했다.</t>
    <phoneticPr fontId="1" type="noConversion"/>
  </si>
  <si>
    <t>人不知而不溫 不亦君子乎</t>
  </si>
  <si>
    <t>[주D-006]도(道)는 …… 여긴다 : 《시경》 〈대아 문왕(文王)〉에 “상천(上天)의 일은 소리도 없고 냄새도 없다.〔上天之載 無聲無臭〕”라고 했다.</t>
    <phoneticPr fontId="1" type="noConversion"/>
  </si>
  <si>
    <t>上天之載 無聲無臭</t>
  </si>
  <si>
    <t>[주D-007]소리와 …… 않는다 : 《시경》 〈대아 황의〉에 “상제(上帝)께서 문왕에게 이르시되 나는 명덕(明德)의 소리와 색을 대단하게 여기지 않는다.〔帝謂文王 予懷明德 不大聲以色〕”라고 했다.</t>
    <phoneticPr fontId="1" type="noConversion"/>
  </si>
  <si>
    <t>帝謂文王 予懷明德 不大聲以色</t>
  </si>
  <si>
    <t>樂夫天命復奚疑</t>
  </si>
  <si>
    <t>天何言哉</t>
  </si>
  <si>
    <t>이헌유</t>
    <phoneticPr fontId="1" type="noConversion"/>
  </si>
  <si>
    <t>충막무짐</t>
    <phoneticPr fontId="1" type="noConversion"/>
  </si>
  <si>
    <t>건도변화 각정성명 보합대화 내이정</t>
    <phoneticPr fontId="1" type="noConversion"/>
  </si>
  <si>
    <t>운행우시 품물류형</t>
    <phoneticPr fontId="1" type="noConversion"/>
  </si>
  <si>
    <t>불식부지</t>
    <phoneticPr fontId="1" type="noConversion"/>
  </si>
  <si>
    <t>인부지이불온 불역군자호</t>
    <phoneticPr fontId="1" type="noConversion"/>
  </si>
  <si>
    <t>상천지재 무성무취</t>
    <phoneticPr fontId="1" type="noConversion"/>
  </si>
  <si>
    <t>제위문왕 여회명덕 불대성이색</t>
    <phoneticPr fontId="1" type="noConversion"/>
  </si>
  <si>
    <t>천하언재</t>
    <phoneticPr fontId="1" type="noConversion"/>
  </si>
  <si>
    <t>낙부천명복혜의</t>
    <phoneticPr fontId="1" type="noConversion"/>
  </si>
  <si>
    <t>[주D-001]초에 …… 짓는다 : 이는 시를 빨리 짓는다는 뜻이다. 《남사(南史)》 권59 〈왕승유열전(王僧孺列傳)〉에 의하면, 경릉왕자(竟陵王子)가 일찍이 학사(學士)들을 모아 놓고 초에다 금을 그은 다음, 그 금까지 초가 타는 동안에 사운시(四韻詩)를 짓게 했는데, 소문염(蕭文琰)이 “그게 뭐 그리 대단한가.”라고 하고, 사람을 시켜 놋그릇을 침과 동시에 운을 부르게 하고 그 놋그릇의 음향이 끊어지기 전에 시를 지었다고 한다.</t>
  </si>
  <si>
    <t>[주D-003]풍아(風雅)와 이소(離騷) : 풍아는 《시경》의 국풍(國風)과 대아(大雅)ㆍ소아(小雅)를 말하고, 〈이소〉는 초(楚)나라의 굴원(屈原)이 조정에서 쫓겨난 뒤 자신의 불우한 처지를 노래한 작품을 말한다.</t>
  </si>
  <si>
    <t>[주D-009]몸을 …… 기다린다 : 《맹자》 〈진심 상(盡心上)〉에 나온다.</t>
  </si>
  <si>
    <t>[주D-004]귀거래사(歸去來辭)와 등루부(登樓賦) : 〈귀거래사〉는 진(晉)나라의 도연명(陶淵明)이 팽택 현령(彭澤縣令)이 되었다가 벼슬을 버리고 고향으로 돌아오는 심경을 읊은 것이고, 〈등루부〉는 후한(後漢) 말 위(魏)나라 왕찬(王粲)이 동탁(董卓)의 난리를 피하여 형주(荊州)의 유표(劉表)에게 가서 몸을 의탁하고 있을 적에, 강릉(江陵)의 성루에 올라가서 고향을 그리며 지은 것이다.</t>
  </si>
  <si>
    <t>[주D-005]악양루기(岳陽樓記)와 양죽기(養竹記) : 〈악양루기〉는 송(宋)나라 범중엄(范仲淹)이 악양루를 중수한 태수(太守) 등자경(滕子京)의 초청을 받고 지은 작품이고, 〈양죽기〉는 당(唐)나라 백거이(白居易)가 처음 벼슬길에 올라 장안(長安)에 거주할 때 대나무를 현인에 비유하여 지은 작품이다.</t>
  </si>
  <si>
    <t>[주D-008]소박하고 …… 아니고 : 원문 ‘증소(橧巢)’의 증(橧)은 섶〔薪〕을 쌓아 놓고 그 위에서 자는 것을 말한다. 상고 시대 백성들은 집이 없어서 여름이면 섶을 모아 놓고 그 위에서 살았는데, 마치 조소(鳥巢)와 같았다. 그리고 상고 시대에는 화식(火食)하지 못하고 나무 열매와 고기의 피를 마셨다. 《禮記 禮運》 여기에서는 위백규가 정리되지 않은 자신의 거친 생각으로써 감히 다른 사람의 고견을 바꾸기를 바라지 않겠다는 겸사이다.</t>
  </si>
  <si>
    <t>刻燭擊鉢</t>
  </si>
  <si>
    <t>[주D-002]의의(疑義) : 과거 시제(科擧試題)의 일종으로, 의(疑)는 경전(經傳)의 의난처(疑難處)를 논술하여 풀이하는 것이고, 의(義)는 경전의 의의(意義)를 해설하는 문장이다.</t>
    <phoneticPr fontId="1" type="noConversion"/>
  </si>
  <si>
    <t>疑義</t>
  </si>
  <si>
    <t>風騷</t>
  </si>
  <si>
    <t>[주D-006]맑은 …… 움직이는 : 《주자대전(朱子大全)》 권2 〈관서유감(觀書有感)〉의 둘째 수(首)에 “지난 밤 강가에 봄물이 불어나, 큰 전함도 터럭처럼 가벼이 떠오르네. 이전엔 자못 힘들여 애를 썼는데, 오늘은 강 가운데를 저절로 다니는구나.〔昨夜江邊春水生 蒙衝巨艦一毛輕 向來枉費推移力 此日中流自在行〕”라고 한 내용을 원용한 것이다.</t>
    <phoneticPr fontId="1" type="noConversion"/>
  </si>
  <si>
    <t>昨夜江邊春水生 蒙衝巨艦一毛輕</t>
  </si>
  <si>
    <t>[주D-007]평천관(平天冠) : 임금이 쓰던 위가 평평한 관(冠)의 한 가지이다. 그러므로 큰 시장에서 판다고 해도 살 사람이 없을 뿐만 아니라 산다고 해도 쓸 수가 없다.</t>
    <phoneticPr fontId="1" type="noConversion"/>
  </si>
  <si>
    <t>平天冠</t>
  </si>
  <si>
    <t>橧巢血咀</t>
  </si>
  <si>
    <t>修己以竢天</t>
  </si>
  <si>
    <t>歸去來 登樓賦</t>
    <phoneticPr fontId="1" type="noConversion"/>
  </si>
  <si>
    <t>岳陽樓 養竹記</t>
    <phoneticPr fontId="1" type="noConversion"/>
  </si>
  <si>
    <t>증소혈저</t>
    <phoneticPr fontId="1" type="noConversion"/>
  </si>
  <si>
    <t>수기이사천</t>
    <phoneticPr fontId="1" type="noConversion"/>
  </si>
  <si>
    <t>평천관</t>
    <phoneticPr fontId="1" type="noConversion"/>
  </si>
  <si>
    <t>작야강변춘수생 몽충거함일모경</t>
    <phoneticPr fontId="1" type="noConversion"/>
  </si>
  <si>
    <t>악양루 양죽기</t>
    <phoneticPr fontId="1" type="noConversion"/>
  </si>
  <si>
    <t>귀거래 등루부</t>
    <phoneticPr fontId="1" type="noConversion"/>
  </si>
  <si>
    <t>풍소</t>
    <phoneticPr fontId="1" type="noConversion"/>
  </si>
  <si>
    <t>의의</t>
    <phoneticPr fontId="1" type="noConversion"/>
  </si>
  <si>
    <t>각촉격발</t>
    <phoneticPr fontId="1" type="noConversion"/>
  </si>
  <si>
    <t>[주C-001]서 영변 영보 : 서영보의 자는 경재(景在), 호는 죽석(竹石)인데, 영변 부사를 지냈기 때문에 서 영변이라고 했다. 정조 18년(1794), 정조는 검교 직각(檢校直閣) 서영보를 보내 위백규의 문집을 가져오게 했던 인연이 있다. 《存齋集 卷24 年譜》</t>
  </si>
  <si>
    <t>與徐寧邊 榮輔</t>
  </si>
  <si>
    <t>[주C-001]우연히 짓다 : 《청구풍아》 권5에 수록되어 있다.</t>
  </si>
  <si>
    <t>[주D-003]뜰의 나무를 바라보네 : 벼슬을 버리고 물러나 자족한 삶을 즐기는 것을 말한다. 도잠(陶潛)의 〈귀거래사(歸去來辭)〉에 “술병과 잔 가져다 혼자 따라 마시고, 뜰의 나뭇가지 바라보며 얼굴을 펴노라.〔引壺觴以自酌 眄庭柯以怡顔〕”라고 하였다.</t>
    <phoneticPr fontId="1" type="noConversion"/>
  </si>
  <si>
    <t>引壺觴以自酌 眄庭柯以怡顔</t>
  </si>
  <si>
    <t>[주D-001]어디를 …… 없으랴 : 《청구풍아》 권5에는 이 구절에 “맹자는 3일을 묵은 후에야 주 땅에서 나갔다.〔孟子三宿出晝〕”라는 주석이 달려 있다. 삼숙연(三宿戀)은 한곳에서 3일을 묵는다는 뜻으로, 도를 행하고자 하는 의지 때문에 쉽게 떠날 수 없음을 말한다. 맹자가 제(齊)나라에서 도를 행할 수가 없게 되자, 어쩔 수 없이 제나라를 떠나면서 혹시라도 제나라 왕이 마음을 바꿔 자신을 불러 주지 않을까 하는 생각에 3일 밤을 묵은 다음에야 주 땅에서 나갔는데, 그때까지도 아무런 소식이 없자 맹자는 비로소 홀연히 떠나갔다고 한다. 《孟子 公孫丑下》</t>
    <phoneticPr fontId="1" type="noConversion"/>
  </si>
  <si>
    <t>靑邱風雅</t>
  </si>
  <si>
    <t>여서영변영보</t>
    <phoneticPr fontId="1" type="noConversion"/>
  </si>
  <si>
    <t>孟子三宿出晝,三宿戀</t>
    <phoneticPr fontId="1" type="noConversion"/>
  </si>
  <si>
    <t>청구풍아</t>
    <phoneticPr fontId="1" type="noConversion"/>
  </si>
  <si>
    <t>맹자삼숙출주, 삼숙연</t>
    <phoneticPr fontId="1" type="noConversion"/>
  </si>
  <si>
    <t>인호상이자작 면정가이이안</t>
    <phoneticPr fontId="1" type="noConversion"/>
  </si>
  <si>
    <t>[주D-001]오운의 깊은 곳엔 구진 : 오운은 대궐을 비유한 말이고, 구진은 특히 삼공(三公)에 비유한 말이다.</t>
  </si>
  <si>
    <t>[주D-003]다듬은 공은……이를 보았지 : 옛날 기창(紀昌)이란 사람이 비위(飛衛)에게서 활쏘는 법을 배울 적에 이[蝨]를 들창문에 달아놓고는 남면(南面)을 하고 바라본 결과, 10일 동안에 점차 커짐을 알게 되었고 3년 뒤에는 수레 바퀴만큼 크게 보였다는 고사에서 온 말로, 독실히 공부한 것을 비유한 말이다. 《列子 湯問》</t>
  </si>
  <si>
    <t>[주D-004]염소갖옷이……있으리라 : 후한(後漢)때 엄광(嚴光)이 염소갖옷을 입고 강에서 낚시질을 했던 데서 온 말로, 즉 은거(隱居)함을 뜻한다. 《後漢書 卷八十三》</t>
  </si>
  <si>
    <t>[주D-002]호구책은……생각하고 : 평실(萍實)은 수초(水草)의 열매인데, 옛날 초왕(楚王)이 강을 건너다가 평실을 얻었는바, 크기는 말[斗] 만하고 붉기는 태양과 같았는데, 먹어보니 꿀처럼 달았다는 고사에서 온 말이다.</t>
    <phoneticPr fontId="1" type="noConversion"/>
  </si>
  <si>
    <t>萍實</t>
  </si>
  <si>
    <t>看蝨如輪</t>
  </si>
  <si>
    <t>羊裘</t>
  </si>
  <si>
    <t>五雲 , 鉤陳</t>
    <phoneticPr fontId="1" type="noConversion"/>
  </si>
  <si>
    <t>오운, 구진</t>
    <phoneticPr fontId="1" type="noConversion"/>
  </si>
  <si>
    <t>평실</t>
    <phoneticPr fontId="1" type="noConversion"/>
  </si>
  <si>
    <t>간슬여륜</t>
    <phoneticPr fontId="1" type="noConversion"/>
  </si>
  <si>
    <t>양구</t>
    <phoneticPr fontId="1" type="noConversion"/>
  </si>
  <si>
    <t>[주D-001]송죽은……한가롭고 : 원량(元亮)은 진(晉) 나라 도잠(陶潛)의 호인데, 송죽에 관한 것은 도잠의 귀거래사(歸去來辭)에 자세히 나타나 있다.</t>
  </si>
  <si>
    <t>[주D-002]계산은 취옹정을 둘러쌌는데 : 취옹정(醉翁亭)은 송(宋) 나라 구양수(歐陽脩)의 호인데, 계산에 관한 것은 그의 취옹정기(醉翁亭記)에 나타나 있다.</t>
  </si>
  <si>
    <t>[주D-003]요지에서 자란 종자 : 요지는 곤륜산(崑崙山)에 있는 선경(仙境)으로 선녀(仙女)인 서왕모(西王母)가 여기에 산다고 하는데, 이 곳에 천 년 만에 한 번씩 꽃이 피고 열매가 여는 반도(磻桃)가 있다고 하므로 이른 말이다.</t>
  </si>
  <si>
    <t>松竹</t>
  </si>
  <si>
    <t>溪山</t>
  </si>
  <si>
    <t>瑤池種</t>
  </si>
  <si>
    <t>송죽</t>
    <phoneticPr fontId="1" type="noConversion"/>
  </si>
  <si>
    <t>계산</t>
    <phoneticPr fontId="1" type="noConversion"/>
  </si>
  <si>
    <t>요지종</t>
    <phoneticPr fontId="1" type="noConversion"/>
  </si>
  <si>
    <t>[주D-001]금당을……만들고 싶네 : 벼슬을 그만두고 은거하기를 희망한 말이다. 금당은, 공자(孔子)의 문인 복자천(宓子賤)이 선보재(單父宰)로 있으면서 거문고만 타고 당(堂) 아래를 내려가지 않고도 고을이 잘 다스려졌다는 고사에서, 즉 정무(政務) 집행하는 곳을 가리킨다. 《呂覽 察賢》</t>
  </si>
  <si>
    <t>[주D-005]유편 : 황제(黃帝) 때의 명의(名醫)인 유부(兪부)와 전국 시대의 명의인 편작(扁鵲)을 합칭한 말이다.</t>
  </si>
  <si>
    <t>[주D-006]다경은 좋아 않고 주경 : 다경은 차에 관하여 상세히 설명한 책으로 당(唐) 나라 때 육우(陸羽)가 지었고, 주경은 술 만드는 법과 예로부터 술을 잘 만든 사람 등을 기록한 책으로, 당 나라 때 왕적(王績)이 지었다.</t>
  </si>
  <si>
    <t>[주D-007]청정 : 도가(道家)에서 청정석(靑精石)으로 지은 밥[飯]을 이르는데, 이것을 오래 복용하면 안색이 좋아지고 장수를 한다고 한다.</t>
  </si>
  <si>
    <t>[주D-003]평진관 : 한 무제(漢武帝) 때 평진후(平津侯)에 봉해진 승상(丞相) 공손홍(公孫弘)의 관저(官邸) 이름인데, 공손홍은 이 관저의 동각(東閣)을 열어놓고 항상 현사(賢士)를 기다렸다 한다.</t>
  </si>
  <si>
    <t>靑精</t>
  </si>
  <si>
    <t>不喜茶經喜酒經</t>
  </si>
  <si>
    <t>兪扁</t>
  </si>
  <si>
    <t>[주D-004]소릉만……아니로다 : 소릉은 두보(杜甫)의 호인데, 그의 시에 “나는 사람됨이 좋은 시구 탐하는 버릇이 있어 말이 남을 놀래지 못하면 죽어도 마지 않는다오[爲人性僻耽佳句 語不驚人死不休]” 한 데서 온 말이다. 《杜少陵集 卷十》</t>
    <phoneticPr fontId="1" type="noConversion"/>
  </si>
  <si>
    <t>爲人性僻耽佳句 語不驚人死不休</t>
  </si>
  <si>
    <t>平津</t>
  </si>
  <si>
    <t>[주D-002]도 정절을……있을까 두렵구려 : 도 정절(陶靖節: 정절은 도잠〈陶潛〉의 호)의 귀거래사(歸去來辭)에 “삼경은 묵었으나 송국은 그대로 있도다[三徑就荒 松菊猶存]” 한 데서 온 말이다.</t>
    <phoneticPr fontId="1" type="noConversion"/>
  </si>
  <si>
    <t>琴堂</t>
  </si>
  <si>
    <t>금당</t>
    <phoneticPr fontId="1" type="noConversion"/>
  </si>
  <si>
    <t>평진</t>
    <phoneticPr fontId="1" type="noConversion"/>
  </si>
  <si>
    <t>위인성벽탐가구 오불경인사불휴</t>
    <phoneticPr fontId="1" type="noConversion"/>
  </si>
  <si>
    <t>유편</t>
    <phoneticPr fontId="1" type="noConversion"/>
  </si>
  <si>
    <t>불희다경희주경</t>
    <phoneticPr fontId="1" type="noConversion"/>
  </si>
  <si>
    <t>청정</t>
    <phoneticPr fontId="1" type="noConversion"/>
  </si>
  <si>
    <t>[주D-011]도연명(陶淵明)의 삼경(三逕) : 도연명이 〈귀거래사(歸去來辭)〉에서 “삼경은 황폐되었으나 소나무와 국화는 그대로 있구나.” 하였다. 삼경은 본래 한나라의 은사 장허(蔣詡)가 집 안에 대나무를 심고 그 아래에 세 갈래 길을 만들었으며, 오직 구중(求仲)ㆍ양중(羊仲)이 따라다니며 놀았다고 하여 일컬어진 말이다.</t>
    <phoneticPr fontId="1" type="noConversion"/>
  </si>
  <si>
    <t>[주D-010]원두표(元斗杓 1593~1664) : 조선 중기의 문신. 본관은 원주(原州). 자는 자건(子建), 호는 탄수(灘叟)ㆍ탄옹(灘翁). 박지계(朴知誡)의 문인이다. 인조반정의 공으로 정사공신(靖社功臣) 2등에 책록되고 원평부원군(原平府院君)에 봉하여졌다. 벼슬은 좌의정에 이르렀다. 시호는 충익(忠翼)이다.</t>
    <phoneticPr fontId="1" type="noConversion"/>
  </si>
  <si>
    <t>元斗杓</t>
  </si>
  <si>
    <t>[주D-009]이준(李埈 1560~1635) : 조선 중기의 문신. 자는 숙평(叔平), 호는 창석(蒼石), 본관은 흥양(興陽). 수인(壽人)의 아들이다. 유성룡(柳成龍)의 문인으로 1591년 별시문과에 병과로 급제하여 교서관정자가 되었다. 임진왜란에는 정경세(鄭經世)와 함께 의병활동을 하였다. 벼슬은 사간ㆍ승지ㆍ대사간ㆍ부제학 등을 지냈다. 특히 1613년(광해군 5)부터 1614년(광해군 6) 풍기군수 재임 기간 소수서원에 많은 관심을 가지고, 지락재(至樂齋)를 세우고 앙고대(仰高臺)와 탁청지(濯淸池)를 조성하였다. 상주의 옥성서원(玉城書院)과 풍기의 우곡서원(愚谷書院)에 제향되었다. 저서로 《창석집》이 있다. 시호는 문간(文簡)이다.</t>
    <phoneticPr fontId="1" type="noConversion"/>
  </si>
  <si>
    <t>李埈</t>
  </si>
  <si>
    <t>[주D-008]이수형(李秀亨) : 자는 영보(英甫), 본관은 우계(羽溪). 도평의(都評議) 이억(李薿)의 현손이다. 선대에 서울에서 살았는데, 공이 문절공(文節公) 김담(金淡)의 딸에게 장가들어 비로소 도촌(桃村)에서 살게 되었다. 벼슬은 전생서령(典牲署令)에 이르렀다.</t>
    <phoneticPr fontId="1" type="noConversion"/>
  </si>
  <si>
    <t>李秀亨</t>
  </si>
  <si>
    <t>[주D-007]기수(沂水)에서 …… 분 : 공자의 제자 증점(曾點)을 이름. 공자가 일찍이 제자들에게 각기 포부를 물었는데, 모두들 정치에 관심을 두었으나 증점(曾點)만은 “봄옷이 이루어지면 어른 대여섯 명, 동자 예닐곱 명과 더불어 기수(沂水)에 목욕하고 무우(舞雩)에 바람 쏘이고 시를 읊으며 돌아오겠다.” 하였다. 공자가 그 말의 기상을 높이 평가하였다. 《論語 先進》</t>
    <phoneticPr fontId="1" type="noConversion"/>
  </si>
  <si>
    <t>沂水</t>
  </si>
  <si>
    <t>[주D-006]배유장(裵幼章 1618~1687) : 자는 장은(章隱), 호는 유암(楡巖), 본관은 달성(達城)이다. 상익(尙益)의 아들로 영주(榮州)에서 살았다. 그의 집안은 충의(忠義)로 명성이 있었는데, 조부는 군수(郡守)로서 임진란에 성(城)을 지켜 난을 막았고, 부친은 광해군(光海君) 때 의를 주장하다가 벼슬을 박탈당했다. 그는 인조(仁祖) 때 문교(文敎)를 숭상하는 시절을 만나 일찍이 좋은 포부로써 높은 벼슬길에도 오를 수 있었으나, 병자호란 때 남한산성의 기별을 듣고 비분하여 산장을 짓고 후진 양성에 힘을 기울였다. 만년에 명성이 높아져 천거로 내시교관(內侍敎官)에 제수되었으나 나아가지 않고 초야에서 여생을 마쳤다.</t>
    <phoneticPr fontId="1" type="noConversion"/>
  </si>
  <si>
    <t>裵幼章</t>
  </si>
  <si>
    <t>[주D-005]이여빈(李汝馪 1556~1631) : 조선 중기의 학자. 본관은 우계(羽溪). 자는 덕훈(德薰), 호는 취사(炊沙) 또는 감곡(鑑谷). 아버지는 참봉 효신(孝信)이며, 어머니는 전주이씨(全州李氏)로 효령대군(孝寧大君)의 4대손인 귀윤(貴胤)의 딸이다. 한우(韓佑)의 문인으로, 1591년(선조 24) 사마시에 합격, 1605년 증광문과에 병과로 급제하여 이듬해 벽사도찰방(碧沙道察訪)을 역임하고, 1610년(광해군 2) 성균관전적으로 등용되었으나 정인홍(鄭仁弘)과 이이첨(李爾瞻)이 국정을 문란하게 하므로 나아가지 않았다. 1715년(숙종 41) 도계서원(道溪書院)에 제향되었다.</t>
    <phoneticPr fontId="1" type="noConversion"/>
  </si>
  <si>
    <r>
      <t>李汝</t>
    </r>
    <r>
      <rPr>
        <sz val="20"/>
        <color theme="1"/>
        <rFont val="맑은 고딕"/>
        <family val="3"/>
        <charset val="134"/>
        <scheme val="minor"/>
      </rPr>
      <t>馪</t>
    </r>
  </si>
  <si>
    <t>[주D-004]삼소봉(三蘇峰) : 삼소는 송(宋)나라 때의 미주(眉州) 미산(眉山) 사람 노천(老泉) 소순(蘇洵)과 그의 아들 소식(蘇軾)ㆍ소철(蘇轍)을 이른다. 모두 문장에 뛰어나 당송팔대가(唐宋八大家)에 들었다.</t>
    <phoneticPr fontId="1" type="noConversion"/>
  </si>
  <si>
    <t>三蘇峰</t>
  </si>
  <si>
    <t>[주D-003]곽진(郭 1568~1633) : 조선 중기의 학자. 본관은 현풍(玄風). 자는 정보(靜甫), 호는 단곡(丹谷). 아버지는 생원 한(瀚)이며, 어머니는 평해황씨(平海黃氏)로 참봉 언량(彦良)의 딸이다. 권우(權宇)의 문하에서 수학하였다. 25세에 임진왜란이 일어나자 김성일(金誠一)의 초유문(招諭文)을 읽고 둘째 형과 함께 의병을 모집, 화왕산성(火旺山城)에 들어가 왜적과 싸웠다. 1601년(선조 34) 진사시에 합격하였으나, 그 뒤 과거에 나아가지 않고 학문에만 전념하면서 단공산(丹公山)에 작은 암자를 짓고 《심경(心經)》ㆍ《근사록(近思錄)》ㆍ《주서절요(朱書節要)》 등을 취하여 위기지학(爲己之學)에 전심하였다. 1605년 광릉참봉으로 임명되기도 했으나, 곧 시세에 어긋나 물러났다. 1618년(광해군 10) 아들 영(瓔)이 권신 이이첨(李爾瞻)을 주참하자고 상소하였다가 투옥되어 죽자, 1621년에는 그 자신이 영남 유생을 대표하여 이이첨을 탄핵하는 상소문을 써서 올렸다. 시문에 능했으며, 장현광(張顯光)ㆍ이준(李埈)ㆍ정경세(鄭經世) 등과 사우 관계를 맺었다. 백고리사(白皐里祠)에 제향되었다. 저서로 《단곡문집》 3책이 있다.</t>
    <phoneticPr fontId="1" type="noConversion"/>
  </si>
  <si>
    <t>곽진(郭 1568~1633),丹谷</t>
    <phoneticPr fontId="1" type="noConversion"/>
  </si>
  <si>
    <t>[주D-002]무이구곡(武夷九曲) : 남송의 유학자 주희(朱熹)가 중국 복건성(福建省) 무이산(武夷山) 계곡을 나누어 명명한 것. 주희가 이에 대하여 〈무이구곡가(武夷九曲歌)〉를 지었다.</t>
    <phoneticPr fontId="1" type="noConversion"/>
  </si>
  <si>
    <t>武夷九曲</t>
  </si>
  <si>
    <t>[주D-001]적성의 …… 뜻 : 적성은 중국 절강성(浙江省)에 있는 천태산(天台山) 남쪽에 있는 산 이름으로, 토석의 색깔이 붉고 모양이 성첩과 같이 생겼다. 손작(孫綽)의 〈유천태산부(遊天台山賦)〉에 “적성의 노을을 들어서 표지를 세운다.[赤城霞擧而建標]” 하였다. 《文選》</t>
    <phoneticPr fontId="1" type="noConversion"/>
  </si>
  <si>
    <t>赤城</t>
  </si>
  <si>
    <t>적성</t>
    <phoneticPr fontId="1" type="noConversion"/>
  </si>
  <si>
    <t>무이구곡</t>
    <phoneticPr fontId="1" type="noConversion"/>
  </si>
  <si>
    <t>곽진</t>
    <phoneticPr fontId="1" type="noConversion"/>
  </si>
  <si>
    <t>삼소봉</t>
    <phoneticPr fontId="1" type="noConversion"/>
  </si>
  <si>
    <t>이여빈</t>
    <phoneticPr fontId="1" type="noConversion"/>
  </si>
  <si>
    <t>배유장</t>
    <phoneticPr fontId="1" type="noConversion"/>
  </si>
  <si>
    <t>기수</t>
    <phoneticPr fontId="1" type="noConversion"/>
  </si>
  <si>
    <t>이수형</t>
    <phoneticPr fontId="1" type="noConversion"/>
  </si>
  <si>
    <t>이준</t>
    <phoneticPr fontId="1" type="noConversion"/>
  </si>
  <si>
    <t>원두표</t>
    <phoneticPr fontId="1" type="noConversion"/>
  </si>
  <si>
    <t>[주D-001]상산사호(商山四晧) : 진(秦) 나라 말기에 난을 피하여 상산(商山)에 은거(隱居)한 동원공(東園公)ㆍ하황공(夏黃公)ㆍ녹리선생(甪里先生)ㆍ기리계(綺里季)를 이름.</t>
    <phoneticPr fontId="1" type="noConversion"/>
  </si>
  <si>
    <t>商山四晧</t>
  </si>
  <si>
    <t>[주D-002]월나라 …… 걸렸네 : 와신상담(臥薪嘗膽)의 고사.</t>
    <phoneticPr fontId="1" type="noConversion"/>
  </si>
  <si>
    <t>臥薪嘗膽</t>
  </si>
  <si>
    <t>[주D-003]노중련(魯仲連) : 옛날 전국시대 제(齊) 나라의 고사(高士). 진(秦) 나라를 제국(帝國)으로 받들자는 신원연(新垣衍)의 건의를 받고 “나는 동해를 밟고 죽을지언정 그렇게 할 수는 없다.”고 하였다. 《史記 卷83》</t>
    <phoneticPr fontId="1" type="noConversion"/>
  </si>
  <si>
    <t>魯仲連</t>
  </si>
  <si>
    <t>[주D-004]바다로 들어간 선비이자 : 전국시대 제(齊) 나라의 고사(高士)인 노중련(魯仲連)을 말한다. 그는 진(秦) 나라를 제국(帝國)으로 받들자는 신원연(新垣衍)의 건의를 받고 “나는 동해를 밟고 죽을지언정 그렇게 할 수는 없다.”고 하였다. 《史記 卷83》</t>
    <phoneticPr fontId="1" type="noConversion"/>
  </si>
  <si>
    <t>[주D-005]여지옹(茹芝翁) : 상산사호(商山四皓)를 말함. 《두소릉시집(杜少陵詩集)》 권23 〈북풍(北風)〉에 “한나라 초기 늙은이들 그립도다 / 평온한 시대에 버섯을 따먹다니[吾慕漢初老 時淸猶茹芝]”라고 하였다.</t>
    <phoneticPr fontId="1" type="noConversion"/>
  </si>
  <si>
    <t>茹芝翁</t>
  </si>
  <si>
    <t>[주D-006]허격(許格) : 인조 때 사람. 자는 춘장, 호는창해. 동악(東岳) 이안눌(李安訥)에게 배웠으며, 시(詩)와 열(義烈)로 유명하였다. 병자호란 때 왕이 항복하자 유시(遺詩)를 남기고 자살하였다.</t>
    <phoneticPr fontId="1" type="noConversion"/>
  </si>
  <si>
    <t>許格</t>
  </si>
  <si>
    <t>[주D-007]자지옹(紫芝翁) : 상산사호(商山四皓)를 말함.</t>
    <phoneticPr fontId="1" type="noConversion"/>
  </si>
  <si>
    <t>紫芝翁</t>
  </si>
  <si>
    <t>[주D-008]도징사(陶徵士)의 회왕추래(悔往追來)의 뜻 : 도징사는 도연명(陶淵明). 그가 지은 〈귀거래사(歸去來辭)〉에서 “이미 지나간 것은 어쩔 수 없고 / 앞으로 오는 날은 내 뜻에 따르리라 다짐하네 / 방황하였지만 그다지 멀리 떨어지지 않았으니 / 어제는 잘못되었고 오늘은 옳음을 깨달았도다 [悟已往之不諫 知來者之可追 實迷塗其未遠 覺今是而昨非]”라고 한 것을 이른다.</t>
    <phoneticPr fontId="1" type="noConversion"/>
  </si>
  <si>
    <t>陶徵士 悔往追來</t>
    <phoneticPr fontId="1" type="noConversion"/>
  </si>
  <si>
    <t>상산사호</t>
    <phoneticPr fontId="1" type="noConversion"/>
  </si>
  <si>
    <t>와신상담</t>
    <phoneticPr fontId="1" type="noConversion"/>
  </si>
  <si>
    <t>노중련</t>
    <phoneticPr fontId="1" type="noConversion"/>
  </si>
  <si>
    <t>여지옹</t>
    <phoneticPr fontId="1" type="noConversion"/>
  </si>
  <si>
    <t>허격</t>
    <phoneticPr fontId="1" type="noConversion"/>
  </si>
  <si>
    <t>자지옹</t>
    <phoneticPr fontId="1" type="noConversion"/>
  </si>
  <si>
    <t>도징사 회왕추래</t>
    <phoneticPr fontId="1" type="noConversion"/>
  </si>
  <si>
    <t>[주D-001]달무리가 진 성(城) : 적에게 포위된 성으로, 《사기》 천관서(天官書)에, “평성(平城)이 포위되자 삼수(參宿)와 필수(畢宿)에 달무리가 일곱 겹으로 졌다.” 하였다. 여기서는 남한산성이 청 나라 군사에게 포위된 것을 가리킨다.</t>
  </si>
  <si>
    <t>[주D-002]서산(西山)에 …… 못하는 것 : 굶어 죽거나 자결하지 못하였다는 뜻이다. 서산은 수양산(首陽山)으로 주(周) 나라 무왕(武王)이 은 나라를 멸망시키자 백이(伯夷)와 숙제(叔齊)는 주 나라 곡식을 먹는 것을 부끄럽게 여겨 수양산으로 들어가 고사리만 캐먹다가 굶어 죽었다. 또 전국 시대 때 제(齊) 나라 사람인 노중련(魯仲連)은 진(秦) 나라가 칭제(稱帝)하는 것이 달갑지 않아 동해로 가서 빠져 죽으려고 하였다.</t>
  </si>
  <si>
    <t>[주D-003]소속국(蘇屬國)이 …… 기른 것 : 소속국은 한 나라 때 전속국(典屬國)에 제수된 소무(蘇武)를 가리킨다. 소무는 한 무제 때 중랑장(中郞將)으로 있다가 흉노(匈奴)에 사신으로 갔는데, 흉노의 선우(單于)가 갖은 협박을 하는데도 굴하지 않다가 큰 구덩이 속에 갇혀 눈을 먹고 가죽을 씹으면서 지냈다. 그러다가 다시 북해(北海)로 옮겨져서 양을 치며 지냈는데, 그때에도 한 나라의 절(節)을 그대로 잡고 있었다. 갖은 고생을 하면서 19년 동안 머물러 있다가 소제(昭帝) 때 흉노와 화친하게 되어 비로소 한 나라로 돌아왔다. 《漢書 卷54 蘇建傳》</t>
  </si>
  <si>
    <t>[주D-004]홍충선(洪忠宣)이 …… 끊어진 것 : 충선은 송 나라 홍호(洪皓)의 시호이다. 홍호는 건염(建炎) 3년에 대금 통문사(大金通問使)가 되어 금 나라로 사신 갔다가 금 나라 점한(粘罕)의 뜻을 거슬러서 냉산(冷山)으로 쫓겨났는데, 냉산은 몹시 추운 곳으로 4월이 되어야 풀이 나고 8월이면 눈이 내리는 곳이었다. 홍호는 이곳에 머물면서 갖은 고생을 다 겪었는데, 2년 동안 금 나라에서 양식을 대어 주지 않기도 하였으며, 큰 눈이 내렸는데 땔감이 다 떨어지자 말똥으로 불을 피워 국수를 끓여 먹기도 하였다. 이렇게 15년을 머물러 있다가 비로소 송 나라로 돌아왔는데, 이 당시에 15명이 금 나라로 사신 갔다가 3명만이 살아서 돌아왔다고 한다. 《宋史 卷373 洪皓列傳》</t>
  </si>
  <si>
    <t>月暈之城</t>
  </si>
  <si>
    <t>西登而東蹈</t>
  </si>
  <si>
    <t>南冠</t>
  </si>
  <si>
    <t xml:space="preserve">남쪽 지방 초(楚)나라의 관(冠)으로 포로를 지칭하는 말. ≪춘추좌전(春秋左傳)≫ 성공(成公) 9년에 “초나라의 종의(鍾儀)가 남관을 쓰고 포로로 잡혔다”는 고사에서 유래된 말임. </t>
  </si>
  <si>
    <t>[주D-007]삼귀(三歸) : 도잠(陶潛)의 귀거래사(歸去來辭)로, 귀거래사에는 귀(歸) 자가 세 번 나온다.</t>
    <phoneticPr fontId="1" type="noConversion"/>
  </si>
  <si>
    <t>三歸</t>
  </si>
  <si>
    <t>[주D-006]햐량(河梁)에서 …… 사람 : 한(漢) 나라의 소무(蘇武)와 이릉(李陵)을 가리킨다. 이릉의 시 〈여소무(與蘇武)〉에, “손을 잡고 하량에 올랐는데, 나그네는 저무는데 어디로 가나.[携手上河梁 遊子暮何之]” 하였다.</t>
    <phoneticPr fontId="1" type="noConversion"/>
  </si>
  <si>
    <t>携手上河梁 遊子暮何之</t>
  </si>
  <si>
    <t>[주D-005]궁려(穹廬) : 유목민(遊牧民)들이 거주하는 장막으로, 여기서는 심양(瀋陽)의 관소(館所)를 가리킨다.</t>
    <phoneticPr fontId="1" type="noConversion"/>
  </si>
  <si>
    <t>穹廬</t>
  </si>
  <si>
    <t>蘇屬國</t>
  </si>
  <si>
    <t>洪忠宣之冷山</t>
  </si>
  <si>
    <t>남관</t>
    <phoneticPr fontId="1" type="noConversion"/>
  </si>
  <si>
    <t>삼귀</t>
    <phoneticPr fontId="1" type="noConversion"/>
  </si>
  <si>
    <t>휴수상하량 유자모하지</t>
    <phoneticPr fontId="1" type="noConversion"/>
  </si>
  <si>
    <t>궁려</t>
    <phoneticPr fontId="1" type="noConversion"/>
  </si>
  <si>
    <t>홍충선지냉산</t>
    <phoneticPr fontId="1" type="noConversion"/>
  </si>
  <si>
    <t>소속국</t>
    <phoneticPr fontId="1" type="noConversion"/>
  </si>
  <si>
    <t>서등이동답</t>
    <phoneticPr fontId="1" type="noConversion"/>
  </si>
  <si>
    <t>월훈지성</t>
    <phoneticPr fontId="1" type="noConversion"/>
  </si>
  <si>
    <t>七里瀨</t>
  </si>
  <si>
    <t>八節灘</t>
  </si>
  <si>
    <t>칠리탄</t>
    <phoneticPr fontId="1" type="noConversion"/>
  </si>
  <si>
    <t>팔절탄</t>
    <phoneticPr fontId="1" type="noConversion"/>
  </si>
  <si>
    <r>
      <t xml:space="preserve">[주D-001]칠리뢰(七里瀨) : 절강성(浙江省)에 있는 여울로, 두 산의 골짜기 사이로 동양강(東陽江)이 흐르는데, 빠른 물살이 7리나 되게 흐르므로 칠리뢰라고 이름하였으며, 엄릉뢰(嚴陵瀨)라고도 한다. 북쪽 강안(江岸)에 있는 산이 부춘산(富春山)인데, </t>
    </r>
    <r>
      <rPr>
        <b/>
        <sz val="12"/>
        <color rgb="FF000000"/>
        <rFont val="맑은 고딕"/>
        <family val="3"/>
        <charset val="129"/>
        <scheme val="minor"/>
      </rPr>
      <t>동한(東漢)의 엄광(嚴光)이 이곳에 은거하여 농사를 지으면서 양가죽으로 만든 갖옷을 입고 낚시질을 하였다고 한다.</t>
    </r>
    <r>
      <rPr>
        <sz val="12"/>
        <color rgb="FF000000"/>
        <rFont val="맑은 고딕"/>
        <family val="3"/>
        <charset val="129"/>
        <scheme val="minor"/>
      </rPr>
      <t xml:space="preserve"> 《後漢書 卷八十三 逸民列傳》</t>
    </r>
    <phoneticPr fontId="1" type="noConversion"/>
  </si>
  <si>
    <r>
      <t xml:space="preserve">[주D-002]팔절탄(八節灘) : 하남성(河南省) 낙양(洛陽) 부근에 있는 여울로, 물살이 센 여울을 말한다. 당 나라 백거이(白居易)의 개용문팔절탄시(開龍門八節灘詩)의 서(序)에, “동도(東都) 용문담(龍門潭)의 남쪽에 </t>
    </r>
    <r>
      <rPr>
        <b/>
        <sz val="12"/>
        <color rgb="FF000000"/>
        <rFont val="맑은 고딕"/>
        <family val="3"/>
        <charset val="129"/>
        <scheme val="minor"/>
      </rPr>
      <t>팔절탄과 구초석(九峭石)</t>
    </r>
    <r>
      <rPr>
        <sz val="12"/>
        <color rgb="FF000000"/>
        <rFont val="맑은 고딕"/>
        <family val="3"/>
        <charset val="129"/>
        <scheme val="minor"/>
      </rPr>
      <t>이 있는데, 배가 이곳을 지나다가는 으레 파선된다.” 하였다.</t>
    </r>
    <phoneticPr fontId="1" type="noConversion"/>
  </si>
  <si>
    <t>[주D-003]세로 …… 하였는데 : 세로 이루어진 것은 합종책(合從策), 가로 깨어진 것은 연횡책(連橫策)을 말하는데 성립되었다 와해된 것을 말한다.</t>
  </si>
  <si>
    <t>[주D-008]문전에서 …… 있다 : 도연명(陶淵明)이 팽택 영(彭澤令)을 자진 사직하고 향리의 집으로 돌아오자 문전에서 아이들이 그를 기다려 맞아주었다. 《歸去來辭》</t>
  </si>
  <si>
    <t>[주D-009]벌목시(伐木詩) : 《시경(詩經)》 소아(小雅)의 편명으로 친구를 구(求)하는 시다.</t>
    <phoneticPr fontId="1" type="noConversion"/>
  </si>
  <si>
    <t>伐木詩</t>
  </si>
  <si>
    <t>[주D-007]연조(燕趙) : 북방 하북성 일대의 땅.</t>
    <phoneticPr fontId="1" type="noConversion"/>
  </si>
  <si>
    <t>燕趙</t>
  </si>
  <si>
    <t>[주D-006]민아(岷峩) : 주 2) 참조.</t>
    <phoneticPr fontId="1" type="noConversion"/>
  </si>
  <si>
    <t>岷峩</t>
  </si>
  <si>
    <t>[주D-005]기린대(麒麟臺) : 한 선제(漢宣帝) 때의 기린각(麒麟閣)을 말한다. 거기에는 곽광(霍光) 등 11인의 공신상(功臣像)이 그려져 있었다. 《漢書 蘇武傳》</t>
    <phoneticPr fontId="1" type="noConversion"/>
  </si>
  <si>
    <t>麒麟臺</t>
  </si>
  <si>
    <t>[주D-004]서수(犀首)와 …… 하랴 : 서수는 관명(官名)으로 즉 전국 시대 서수의 직책을 가진 공손연(公孫衍)을 가리킨다. 위 혜왕(魏惠王)이 전후모(田侯牟 제 위왕(齊威王))가 배반한 것에 분개하여 자객을 보내 그를 죽이려고 하자, 그 소식을 들은 서수는 그 일을 부끄럽게 여기고 정식으로 군대를 동원하여 전후모를 토벌해서 그를 잡아다가 곤욕을 보이도록 하라고 권했다. 그러자, 서수의 말을 들은 계자(季子)가 다시 그 말을 반대하고 정도를 찾아 행하라고 일러주니, 대진인(戴晉人)이 혜자(惠子)에게 이것이 모두 와각지쟁(蝸角之爭) 격인데 무슨 싸우고 어쩌고 할 필요가 있겠느냐는 뜻으로 이야기한 데서 온 말이다. 《莊子 雜篇 則陽》</t>
    <phoneticPr fontId="1" type="noConversion"/>
  </si>
  <si>
    <t>犀首</t>
  </si>
  <si>
    <t>[주D-001]태백산(太白山) : 섬서성(陝西省) 미현(郿縣) 남부에 있는 태백산. 장안에 가는 길에서 멀리 보인다. 《水經 渭水注》</t>
    <phoneticPr fontId="1" type="noConversion"/>
  </si>
  <si>
    <t>太白山</t>
  </si>
  <si>
    <t>[주C-001]목란화만(木蘭花慢) : 쌍조 1백 1자, 전단 9구 4평운, 후단 9구 5평운의 체에 따른 것이다. 목란화만의 사조는 그 구법과 운법이 다양해서 구두를 가려내기 힘들다. 엄인(嚴仁)의 동풍취무우사(東風吹霧雨詞)의 사조와 같다. 《詞譜 29》</t>
    <phoneticPr fontId="1" type="noConversion"/>
  </si>
  <si>
    <t>木蘭花慢</t>
  </si>
  <si>
    <t>[주D-002]신풍(新豐) : 섬서성의 임동현(臨潼縣) 동북부에 있는 성진(城鎭) 이름. 역시 장안 길에서 멀리 볼 수 있는 곳이다.</t>
    <phoneticPr fontId="1" type="noConversion"/>
  </si>
  <si>
    <r>
      <t>新</t>
    </r>
    <r>
      <rPr>
        <sz val="20"/>
        <color theme="1"/>
        <rFont val="맑은 고딕"/>
        <family val="3"/>
        <charset val="128"/>
        <scheme val="minor"/>
      </rPr>
      <t>豐</t>
    </r>
  </si>
  <si>
    <t>門前稚子候淵明</t>
  </si>
  <si>
    <t>縱成橫破</t>
  </si>
  <si>
    <t>목란화만</t>
    <phoneticPr fontId="1" type="noConversion"/>
  </si>
  <si>
    <t>태백산</t>
    <phoneticPr fontId="1" type="noConversion"/>
  </si>
  <si>
    <t>신풍</t>
    <phoneticPr fontId="1" type="noConversion"/>
  </si>
  <si>
    <t>종성횡파</t>
    <phoneticPr fontId="1" type="noConversion"/>
  </si>
  <si>
    <t>서수</t>
    <phoneticPr fontId="1" type="noConversion"/>
  </si>
  <si>
    <t>기린대</t>
    <phoneticPr fontId="1" type="noConversion"/>
  </si>
  <si>
    <t>민아</t>
    <phoneticPr fontId="1" type="noConversion"/>
  </si>
  <si>
    <t>연조</t>
    <phoneticPr fontId="1" type="noConversion"/>
  </si>
  <si>
    <t>문전치자후연명</t>
    <phoneticPr fontId="1" type="noConversion"/>
  </si>
  <si>
    <t>벌목시</t>
    <phoneticPr fontId="1" type="noConversion"/>
  </si>
  <si>
    <t>[주D-011]소자(邵子)의 …… 찾았네 : 소자는 송(宋)나라 소옹(邵雍)을 가리킨다. 그가 역학(易學)에 특히 조예가 깊었기 때문에 이렇게 말한 것이다.</t>
  </si>
  <si>
    <t>[주D-018]노가(盧家)의 귤 : 귤의 일종이다. 익기 전에는 청노색(靑盧色)을 띠고 익으면 금황색(金黃色)을 띠므로 노귤(盧橘) 또는 금귤(金橘)이라 부른다.</t>
  </si>
  <si>
    <t>[주D-019]병혈(丙穴)의 물고기 : 병혈은 지금의 섬서성(陝西省) 약양현(畧陽縣) 동남쪽에 있는 곳으로, 《문선》 〈촉도부(蜀都賦)〉에 “좋은 물고기는 병혈에서 나오고 좋은 나무는 부곡(裒谷)에서 나온다.” 하였다.</t>
  </si>
  <si>
    <t>[주D-021]용이 검을 휘감은 : 《진서(晉書)》 권36 〈장화열전(張華列傳)〉에 “진(晉)나라 뇌환(雷煥)이 용천(龍泉)과 태아(太阿)의 두 보검을 얻어 그중 하나를 장화에게 주었는데 후에 장화가 주살(誅殺) 당하자 그 칼의 소재를 잃었다. 뇌환이 죽고 그 아들이 보검을 가지고 연평진을 지날 때 칼이 갑자기 손에서 벗어나 물에 떨어지기에 사람을 시켜 물속에 들어가 찾게 하니, 두 마리 용만이 서리어 있고 물결이 세차게 일 뿐 보검은 보이지 않았다.” 하였고, 두보(杜甫)의 〈곡왕팽주(哭王彭州)〉에 “교룡이 비껴 든 검을 휘감았도다.〔蛟龍纏倚劍〕” 하였다.</t>
  </si>
  <si>
    <t>[주D-022]덧없는 …… 가득 : 시름으로 흰 머리털이 많이 생겼다는 뜻이다.</t>
  </si>
  <si>
    <t>[주D-023]구덩이 속의 사슴 : 인생에서 얻고 잃음의 무상함을 비유한 것이다. 정(鄭)나라의 나무꾼이 사슴을 잡아서 구덩이를 파고 그 위에 파초잎으로 가려 두고 기뻐하다가 이윽고 감추어 둔 장소를 잊고는 드디어 꿈이라고 여겼는데 다른 사람이 그 말을 듣고 사슴을 찾아 가졌다는 고사에서 유래하였다. 《列子 周穆王》</t>
  </si>
  <si>
    <t>[주D-027]나귀의 수준이라 : 유종원(柳宗元)의 〈삼계(三戒)〉란 글에 나오는 고사로 겉모습만 번드르르할 뿐 실제 기량은 없음을 뜻한다. 검(黔)이란 땅에는 원래 나귀가 없었는데 어떤 호사가(好事家)가 나귀를 배에 싣고 오니, 범이 나귀를 보고 처음에는 두려워하다가 자꾸 관찰해 보고는 그 기량이 발길로 걷어차는 것뿐임을 알고 드디어 나귀를 잡아먹었다 한다.</t>
  </si>
  <si>
    <t>[주D-028]포숙아(鮑叔牙)가 날 알아주는 것 : 춘추 시대 제(齊)나라 관중(管仲)과 포숙아의 우정을 담은 관포지교(管鮑之交)의 고사를 차용하였다. 지기(知己)의 벗인 상대방이 있음을 뜻한다.</t>
  </si>
  <si>
    <t>[주D-029]상(商)이 …… 것 : 《논어》 〈팔일(八佾)〉에 공자가 《시경》을 가지고 자하(子夏)와 문답하면서 자하를 칭찬하여 “나를 일깨운 자는 상(商)이로다. 비로소 더불어 시를 말할 만하구나.” 하였다는 고사를 차용하였다. 여기서는 벗으로부터 많은 일깨움을 받았다는 뜻이다.</t>
  </si>
  <si>
    <t>[주D-030]성곽 등진 곳 : 작은 전답이 있는 향리의 은거(隱居)할 곳을 뜻한다. 전국 시대 소진(蘇秦)이 합종책(合從策)으로 육국(六國)의 재상이 되어 고향으로 돌아오자 그의 형제와 아내, 형수들이 감히 바로 쳐다보지 못하고 땅에 부복하는 것을 보고 탄식하면서 “만일 내게 낙양성 근처에 성곽을 등진 두어 이랑의 밭만 있었더라도 내가 어떻게 육국 재상의 관인(官印)을 찰 수 있었으리오.” 하였다. 《史記 卷69 蘇秦列傳》</t>
  </si>
  <si>
    <t>[주D-034]그름을 …… 본받는도다 : 위거(衛蘧)는 춘추 시대 위(衛)나라 거백옥(蘧伯玉)을 가리킨다. 《회남자(淮南子)》 〈원도훈(原道訓)〉에 “거백옥은 나이 오십에 사십구 년의 잘못을 알았다.” 하였고, 《장자(莊子)》 〈칙양(則陽)〉에는 “거백옥은 육십 살에 오십구 년의 잘못을 알았다.” 하였다.</t>
  </si>
  <si>
    <t>知非效衛蘧</t>
  </si>
  <si>
    <t>[주D-033]옮음을 …… 뒤따르고 : 도령(陶令)은 도연명(陶淵明)을 가리키는 말로, 그가 팽택 현령(彭澤縣令)을 지냈기 때문에 이렇게 부르는 것이다. 그의 〈귀거래사(歸去來辭)〉에 벼슬길에 있던 과거가 잘못이고 향리로 돌아가길 결심한 지금이 옳음을 깨달았다는 뜻으로, “지금이 옳고 지난날이 그름을 깨달았다.〔覺今是而昨非〕” 하였다.</t>
    <phoneticPr fontId="1" type="noConversion"/>
  </si>
  <si>
    <t>覺今是而昨非</t>
  </si>
  <si>
    <t>지비효위거</t>
    <phoneticPr fontId="1" type="noConversion"/>
  </si>
  <si>
    <t>각금시이작비</t>
    <phoneticPr fontId="1" type="noConversion"/>
  </si>
  <si>
    <t>[주D-032]벽려(薜荔) …… 입는도다 : 《초사(楚辭)》에 벽려는 오늘날의 담쟁이 종류의 향초로 산인(山人)이나 은자(隱者)의 옷을 뜻한다고 하였다. 〈구가(九歌) 산귀(山鬼)〉에 “벽려로 옷을 입고 여라로 띠를 둘렀도다.〔被薜櫚兮帶女蘿〕” 하였다.</t>
    <phoneticPr fontId="1" type="noConversion"/>
  </si>
  <si>
    <r>
      <t>被</t>
    </r>
    <r>
      <rPr>
        <sz val="20"/>
        <color theme="1"/>
        <rFont val="맑은 고딕"/>
        <family val="3"/>
        <charset val="128"/>
        <scheme val="minor"/>
      </rPr>
      <t>薜</t>
    </r>
    <r>
      <rPr>
        <sz val="20"/>
        <color theme="1"/>
        <rFont val="맑은 고딕"/>
        <family val="2"/>
        <charset val="129"/>
        <scheme val="minor"/>
      </rPr>
      <t>櫚兮帶女蘿</t>
    </r>
  </si>
  <si>
    <t>[주D-031]환저(環滁) : 산으로 둘러싸인 경치가 좋은 고을을 뜻한다. 구양수(歐陽脩)의 〈취옹정기(醉翁亭記)〉에 “저주 고을을 둘러싼 것은 모두 산이다.〔環滁皆山也〕” 한 구절을 차용하였다.</t>
    <phoneticPr fontId="1" type="noConversion"/>
  </si>
  <si>
    <r>
      <t>環</t>
    </r>
    <r>
      <rPr>
        <sz val="20"/>
        <color theme="1"/>
        <rFont val="맑은 고딕"/>
        <family val="3"/>
        <charset val="136"/>
        <scheme val="minor"/>
      </rPr>
      <t>滁</t>
    </r>
  </si>
  <si>
    <t>환저</t>
    <phoneticPr fontId="1" type="noConversion"/>
  </si>
  <si>
    <t>負郭</t>
  </si>
  <si>
    <t>부곽</t>
    <phoneticPr fontId="1" type="noConversion"/>
  </si>
  <si>
    <t>幾多商起予</t>
  </si>
  <si>
    <t>기다상기여</t>
    <phoneticPr fontId="1" type="noConversion"/>
  </si>
  <si>
    <t>管鮑之交</t>
  </si>
  <si>
    <t>관포지교</t>
    <phoneticPr fontId="1" type="noConversion"/>
  </si>
  <si>
    <t>篇章技止驢</t>
  </si>
  <si>
    <t>편장기지려</t>
    <phoneticPr fontId="1" type="noConversion"/>
  </si>
  <si>
    <t>[주D-026]조모(朝暮)의 원숭이 : 남의 술수에 농락당하는 어리석음을 뜻하는 조삼모사(朝三暮四)의 고사를 차용하였다.</t>
    <phoneticPr fontId="1" type="noConversion"/>
  </si>
  <si>
    <t>計癡朝暮狙</t>
  </si>
  <si>
    <t>계치조모저</t>
    <phoneticPr fontId="1" type="noConversion"/>
  </si>
  <si>
    <t>[주D-025]고금의 말 : 인생의 득실(得失)이 덧없음을 뜻하는 새옹지마(塞翁之馬)의 고사를 차용하였다.</t>
    <phoneticPr fontId="1" type="noConversion"/>
  </si>
  <si>
    <t>塞翁之馬</t>
    <phoneticPr fontId="1" type="noConversion"/>
  </si>
  <si>
    <t>새옹지마</t>
    <phoneticPr fontId="1" type="noConversion"/>
  </si>
  <si>
    <t>[주D-024]경거(瓊琚) : 보배로운 구슬로 훌륭한 시문을 뜻한다. 《시경》 〈목과(木瓜)〉에 “나에게 목과를 주거늘 경거로써 갚는다.〔投我以木瓜 報之以瓊琚〕” 한 것에서 유래하였다.</t>
    <phoneticPr fontId="1" type="noConversion"/>
  </si>
  <si>
    <r>
      <t>投我以木瓜 報之以瓊</t>
    </r>
    <r>
      <rPr>
        <sz val="20"/>
        <color theme="1"/>
        <rFont val="맑은 고딕"/>
        <family val="3"/>
        <charset val="136"/>
        <scheme val="minor"/>
      </rPr>
      <t>琚</t>
    </r>
  </si>
  <si>
    <t>투아이목과 보지이경거</t>
    <phoneticPr fontId="1" type="noConversion"/>
  </si>
  <si>
    <t>萬事隍中鹿</t>
  </si>
  <si>
    <t>만사황중록</t>
    <phoneticPr fontId="1" type="noConversion"/>
  </si>
  <si>
    <t>乾愁雪滿梳</t>
  </si>
  <si>
    <t>건수설만소</t>
    <phoneticPr fontId="1" type="noConversion"/>
  </si>
  <si>
    <t>豪氣龍纏劍</t>
  </si>
  <si>
    <t>호기용전검</t>
    <phoneticPr fontId="1" type="noConversion"/>
  </si>
  <si>
    <t>[주D-020]거거(硨磲) : 조개의 일종으로, 이를 다듬은 것은 칠보(七寶)의 하나로 장식에 쓰인다.</t>
    <phoneticPr fontId="1" type="noConversion"/>
  </si>
  <si>
    <r>
      <t>硨</t>
    </r>
    <r>
      <rPr>
        <sz val="20"/>
        <color theme="1"/>
        <rFont val="맑은 고딕"/>
        <family val="3"/>
        <charset val="136"/>
        <scheme val="minor"/>
      </rPr>
      <t>磲</t>
    </r>
  </si>
  <si>
    <t>丙穴魚</t>
  </si>
  <si>
    <t>盧家橘</t>
  </si>
  <si>
    <t>[주D-017]압각(鴨脚) : 나물의 일종인 압각규(鴨脚葵)이다. 규채(葵菜)라는 나물 중 꽃이 가장 작은 것이라 한다.</t>
    <phoneticPr fontId="1" type="noConversion"/>
  </si>
  <si>
    <t>鴨脚</t>
  </si>
  <si>
    <t>[주D-016]용양(龍驤) : 진(晉)나라 때 용양장군(龍驤將軍) 왕준(王濬)이 오(吳)를 정벌하기 위하여 만든 큰 배로, 일반적으로 큰 배를 뜻한다.</t>
    <phoneticPr fontId="1" type="noConversion"/>
  </si>
  <si>
    <t>龍驤</t>
  </si>
  <si>
    <t>[주D-015]번여(璠璵) : 노(魯)나라 땅에서 나는 보옥(寶玉)이다.</t>
    <phoneticPr fontId="1" type="noConversion"/>
  </si>
  <si>
    <r>
      <t>璠</t>
    </r>
    <r>
      <rPr>
        <sz val="20"/>
        <color theme="1"/>
        <rFont val="맑은 고딕"/>
        <family val="2"/>
        <charset val="129"/>
        <scheme val="minor"/>
      </rPr>
      <t>璵</t>
    </r>
  </si>
  <si>
    <t>번여</t>
    <phoneticPr fontId="1" type="noConversion"/>
  </si>
  <si>
    <t>용양</t>
    <phoneticPr fontId="1" type="noConversion"/>
  </si>
  <si>
    <t>압각</t>
    <phoneticPr fontId="1" type="noConversion"/>
  </si>
  <si>
    <t>노가귤</t>
    <phoneticPr fontId="1" type="noConversion"/>
  </si>
  <si>
    <t>병혈어</t>
    <phoneticPr fontId="1" type="noConversion"/>
  </si>
  <si>
    <t>거거</t>
    <phoneticPr fontId="1" type="noConversion"/>
  </si>
  <si>
    <t>[주D-014]금대(金臺) : 전국 시대 연(燕)나라 소왕(昭王)이 지어서 그 위에 천금(千金)을 쌓아 놓고 천하의 어진 선비를 초빙하였다는 누대로 일명 황금대(黃金臺) 또는 연대(燕臺)라고도 한다.</t>
    <phoneticPr fontId="1" type="noConversion"/>
  </si>
  <si>
    <t>金臺</t>
  </si>
  <si>
    <t>[주D-013]석고(石鼓) : 주 선왕(周宣王)이 기산(岐山)에서 사냥한 일을 기려서 노래한 내용을 북 모양의 돌 열 개에 새긴 것이라고 하는데, 이 자체(字體)가 오늘날에도 서예의 매우 중요한 전범으로 꼽힌다.</t>
    <phoneticPr fontId="1" type="noConversion"/>
  </si>
  <si>
    <t>石鼓</t>
  </si>
  <si>
    <r>
      <t xml:space="preserve">[주D-012]시시(柴市)에서는 …… 내쉬었지 : 남송(南宋) 말기의 충신 </t>
    </r>
    <r>
      <rPr>
        <sz val="14"/>
        <color rgb="FF000000"/>
        <rFont val="맑은 고딕"/>
        <family val="3"/>
        <charset val="129"/>
        <scheme val="minor"/>
      </rPr>
      <t>문천상(文天祥)</t>
    </r>
    <r>
      <rPr>
        <sz val="12"/>
        <color rgb="FF000000"/>
        <rFont val="맑은 고딕"/>
        <family val="3"/>
        <charset val="129"/>
        <scheme val="minor"/>
      </rPr>
      <t>이 원병(元兵)이 쳐들어왔을 때 포로가 되었으나 3년 동안 지조를 굽히지 않다가 연경(燕京)의 시시에서 처형되기 직전에 지었다는 〈정기가(正氣歌)〉를 가리키는 듯하다.</t>
    </r>
    <phoneticPr fontId="1" type="noConversion"/>
  </si>
  <si>
    <t>探玄邵子廬</t>
  </si>
  <si>
    <t>柴市費欷歔</t>
  </si>
  <si>
    <t>탐현소자려</t>
    <phoneticPr fontId="1" type="noConversion"/>
  </si>
  <si>
    <t>시시비희허</t>
    <phoneticPr fontId="1" type="noConversion"/>
  </si>
  <si>
    <t>석고</t>
    <phoneticPr fontId="1" type="noConversion"/>
  </si>
  <si>
    <t>금대</t>
    <phoneticPr fontId="1" type="noConversion"/>
  </si>
  <si>
    <t>[주D-010]전광(田光) : 전국 시대의 고사(高士)로, 연(燕)나라 태자(太子) 단(丹)에게 진 시황을 암살할 자객으로 형가(荊軻)를 천거하고 그 자신은 비밀을 누설할까 걱정하는 태자 단의 의심을 풀어 주기 위하여 자결하였다. 《史記 卷86 刺客列傳 荊軻》</t>
    <phoneticPr fontId="1" type="noConversion"/>
  </si>
  <si>
    <t>田光</t>
  </si>
  <si>
    <t>[주D-009]화균(和鈞) : 《서경》 〈오자지가(五子之歌)〉에 “균석(均石)과 화균(和鈞)이 왕부(王府)에 있다.” 하였다. 이는 균(鈞)의 무게를 공평하게 다는 저울인 셈이다.</t>
    <phoneticPr fontId="1" type="noConversion"/>
  </si>
  <si>
    <t>和鈞</t>
  </si>
  <si>
    <t>[주D-008]풍교(風敎)를 …… 비롯했어라 : 《시경》 〈관저(關雎)〉는 부부의 도리를 밝힌 것이므로 이렇게 말한 것이다. 모시서(毛詩序)에 “주남(周南)과 소남(召南)은 정시(正始)의 도요 왕화(王化)의 기반이다.” 하였는데, 유량(劉良)의 주(註)에 “정시의 도란 왕도(王道)의 시초를 바로잡는 것을 이른다.” 하였다.</t>
    <phoneticPr fontId="1" type="noConversion"/>
  </si>
  <si>
    <t>[주D-007]소호(韶濩) : 소(韶)는 순(舜) 임금의 음악이고, 호(濩)는 탕(湯) 임금의 음악이다.</t>
    <phoneticPr fontId="1" type="noConversion"/>
  </si>
  <si>
    <t>韶濩</t>
  </si>
  <si>
    <t>소호</t>
    <phoneticPr fontId="1" type="noConversion"/>
  </si>
  <si>
    <t>관저</t>
    <phoneticPr fontId="1" type="noConversion"/>
  </si>
  <si>
    <t>화균</t>
    <phoneticPr fontId="1" type="noConversion"/>
  </si>
  <si>
    <t>전광</t>
    <phoneticPr fontId="1" type="noConversion"/>
  </si>
  <si>
    <t>[주D-006]띠풀이 뽑혀 나오듯 : 《주역》의 태괘(泰卦)의 초구 효사(初九爻辭)에 “띠풀을 뽑는 것과 같아 그 무리로써 가는 것이니 길하다.〔拔茅茹 以其彙往 吉〕” 하여, 군자(君子)가 벗들과 함께 나아감을 말하였다. 선류(善類)가 많이 등용되었음을 뜻한다.</t>
    <phoneticPr fontId="1" type="noConversion"/>
  </si>
  <si>
    <t>拔茅茹 以其彙往 吉</t>
  </si>
  <si>
    <t>발모여이기휘왕길</t>
    <phoneticPr fontId="1" type="noConversion"/>
  </si>
  <si>
    <t>[주D-005]옥 촛불 : 사시(四時)의 기운이 화창한 것으로, 태평성세를 형용한 말이다. 《이아(爾雅)》 〈석천(釋天)〉에 “사시의 기운이 화창한 것을 일러 옥 촛불〔玉燭〕이라 한다.” 하였다.</t>
    <phoneticPr fontId="1" type="noConversion"/>
  </si>
  <si>
    <t>玉燭</t>
  </si>
  <si>
    <t>[주D-004]응서(應徐) : 한(漢)나라 응탕(應瑒)과 서간(徐幹)의 병칭이다. 이들은 시문(詩文)으로 저명하여 조조(曹操)와 조비(曹丕)의 총애를 받았다. 문장이 뛰어난 선비의 범칭으로 쓰인다.</t>
    <phoneticPr fontId="1" type="noConversion"/>
  </si>
  <si>
    <t>應徐</t>
  </si>
  <si>
    <t>[주D-003]우하(虞夏) : 우(虞)는 순(舜) 임금의 나라이고 하(夏)는 우(禹) 임금의 나라이다.</t>
    <phoneticPr fontId="1" type="noConversion"/>
  </si>
  <si>
    <t>虞夏</t>
  </si>
  <si>
    <t>[주D-002]장생(莊生)의 월(越)나라로 가는 : 장생은 장자(莊子)를 가리킨다. 《장자》 〈소요유(逍遙遊)〉에 “송(宋)나라 사람이 장보관(章甫冠)을 장사 밑천으로 삼아 월나라로 갔더니 월나라 사람들은 모두 단발(斷髮)하고 몸에 문신을 새긴 터라 장보관이 쓸모가 없었다.” 하였다.</t>
    <phoneticPr fontId="1" type="noConversion"/>
  </si>
  <si>
    <t>莊生適越 , 章甫冠</t>
    <phoneticPr fontId="1" type="noConversion"/>
  </si>
  <si>
    <t>[주D-001]계자(季子)가 주(周)나라 관광 : 계자는 춘추 시대 오(吳)나라 사람인 계찰(季札)이다. 그는 예악(禮樂)에 밝아 노(魯)나라로 사신 가서 주나라 음악을 듣고 열국(列國)의 치란 흥쇠(治亂興衰)를 알았다 한다. 《春秋左氏傳 襄公29年》 여기서는 사행으로 중국 도성에 가서 문물을 관광함을 뜻한다.</t>
    <phoneticPr fontId="1" type="noConversion"/>
  </si>
  <si>
    <t>季子</t>
  </si>
  <si>
    <t>계자</t>
    <phoneticPr fontId="1" type="noConversion"/>
  </si>
  <si>
    <t>장생적월, 장보관</t>
    <phoneticPr fontId="1" type="noConversion"/>
  </si>
  <si>
    <t>우하</t>
    <phoneticPr fontId="1" type="noConversion"/>
  </si>
  <si>
    <t>응서</t>
    <phoneticPr fontId="1" type="noConversion"/>
  </si>
  <si>
    <t>옥촉</t>
    <phoneticPr fontId="1" type="noConversion"/>
  </si>
  <si>
    <t>[주D-001]낮은 …… 갔지 : 고인이 호구지책(糊口之策)으로 하급 관리로 일하느라 고향으로 돌아가지 못했다는 뜻이다. 도연명(陶淵明)의 〈귀거래사(歸去來辭)〉에 “돌아가자. 전원이 황폐해지니 어찌 돌아가지 않으리오.” 하였다.</t>
  </si>
  <si>
    <t>[주D-002]제남(濟南) : 한(漢)나라의 제남 사람 복생(伏生)을 가리킨다. 한 문제(漢文帝)가 《상서(尙書)》를 욀 수 있는 사람을 찾았는데, 당시 90여 세인 복생만이 《상서》를 기억하고 있었으나 그는 이미 거동이 불편하였으므로 문제는 조조(鼂錯)를 보내어 구전(口傳)한 29편을 받아 오게 하였다. 여기서는 고인이 늘그막에 경서(經書) 공부에 열중하였기 때문에 복생에 비긴 것이다. 《史記 卷121 儒林列傳 伏生》</t>
    <phoneticPr fontId="1" type="noConversion"/>
  </si>
  <si>
    <t>濟南</t>
  </si>
  <si>
    <t>田園日以蕪</t>
  </si>
  <si>
    <t>전원일이무</t>
    <phoneticPr fontId="1" type="noConversion"/>
  </si>
  <si>
    <t>제남</t>
    <phoneticPr fontId="1" type="noConversion"/>
  </si>
  <si>
    <t>(면이둔사)  그대 숨어살 생각하지 마시오</t>
    <phoneticPr fontId="1" type="noConversion"/>
  </si>
  <si>
    <t>勉爾遁思</t>
  </si>
  <si>
    <t>(신이우유 면이둔사 ; 참으로 그대는 한가로이 노닐어, 세상을 숨어 살려고만 하는고.)&lt;시경詩經 소아 백구小雅白駒&gt;</t>
    <phoneticPr fontId="1" type="noConversion"/>
  </si>
  <si>
    <t>愼爾優游 勉爾遁思</t>
  </si>
  <si>
    <t>[주D-004]은빛 베틀북 : 물고기를 비유한다.</t>
  </si>
  <si>
    <t>면이둔사</t>
    <phoneticPr fontId="1" type="noConversion"/>
  </si>
  <si>
    <t>신이우유 면이둔사</t>
    <phoneticPr fontId="1" type="noConversion"/>
  </si>
  <si>
    <t>[주D-001]은둔할 …… 것은 : 《시경》 〈백구(白驹)〉에 “그대 한가하게 노니는 것 삼가고, 은둔할 생각 하지 말았으면〔愼尔優游 勉尔遁思〕”이라는 구절에서 따왔다.</t>
    <phoneticPr fontId="1" type="noConversion"/>
  </si>
  <si>
    <t>愼尔優游 勉尔遁思</t>
  </si>
  <si>
    <t>[주D-002]대마(代馬) : 대(代)는 북방 변새 지역을 말한다. 대마의풍(代馬依風) 혹은 대마망북(代馬望北)이란 말은 고향을 잊지 못함을 말한다.</t>
    <phoneticPr fontId="1" type="noConversion"/>
  </si>
  <si>
    <t>代馬</t>
  </si>
  <si>
    <t>[주D-003]지어(池魚) : 도연명(陶淵明)의 〈귀원전거(歸園田居)〉에 “못의 물고기는 옛 못을 그리워하네.〔池魚思古淵〕”라는 구절이 있다.</t>
    <phoneticPr fontId="1" type="noConversion"/>
  </si>
  <si>
    <t>池魚</t>
  </si>
  <si>
    <t>銀梭</t>
  </si>
  <si>
    <t>[주D-005]현진자(玄眞子) : 당나라 장지화(張之和)가 벼슬에서 물러나서 자칭 연파조도(烟波釣徒)라고 하고 《현진자(玄眞子)》를 짓고, 또한 자호로 삼았다. 이후 현진자는 강호에 은거하는 사람을 말한다.</t>
    <phoneticPr fontId="1" type="noConversion"/>
  </si>
  <si>
    <t>玄眞子</t>
  </si>
  <si>
    <t>[주D-006]주생(周生) : 주옹(周顒)을 말한다. 《남사(南史)》 〈주옹열전(周顒列傳)〉에 “문덕태자(文德太子)가 주옹에게 채식 중에서 어떤 맛이 가장 좋으냐고 묻자, 대답하기를 ‘봄 초의 이른 부추와 가을 말의 늦은 배추입니다.’라고 했다.”라고 했다.</t>
    <phoneticPr fontId="1" type="noConversion"/>
  </si>
  <si>
    <t>周生</t>
  </si>
  <si>
    <t>[주D-007]도공(陶公) : 도연명을 뜻한다. 〈귀거래사(歸去來辭)〉에 “농부가 나에게 봄이 왔다고 말하니, 장차 서쪽 밭에 농사일이 있으리라.〔農人告余以春及 將有事於西疇〕”라고 했다.</t>
    <phoneticPr fontId="1" type="noConversion"/>
  </si>
  <si>
    <t>陶公</t>
  </si>
  <si>
    <t>[주D-008]유안(劉安) : 한나라 회남왕(淮南王)을 가리킨다. 한 고조(漢高祖)의 손자이다. 《열선전(列仙傳)》 〈유안(劉安)〉에서, 유안이 승천할 때 마당에 남은 약을 닭과 개가 핥아먹고 함께 승천하여서 닭이 천상에서 울고, 개가 구름 속에서 짖는다고 했다.</t>
    <phoneticPr fontId="1" type="noConversion"/>
  </si>
  <si>
    <t>劉安</t>
  </si>
  <si>
    <t>[주D-009]대승조(戴勝鳥) : 새 이름이다. 여름 철새인 후티티를 말한다. 일명 호발발(胡哱哱)ㆍ화포선(花蒲扇)ㆍ산화상(山和尙)ㆍ호효형(呼哮哼)ㆍ고고시(咕咕翅)ㆍ계관조(鷄冠鳥) 등의 이름이 있다.</t>
    <phoneticPr fontId="1" type="noConversion"/>
  </si>
  <si>
    <t>戴勝鳥</t>
  </si>
  <si>
    <t>[주D-010]방공(龐公) : 방덕공(龐德公)을 말한다. 후한(後漢) 양양(襄陽) 사람으로 양양의 현산(峴山) 남쪽에서 몸소 밭을 갈며 살았는데, 유표(劉表)의 예우를 거절하고 녹문산(鹿門山)에 은거하여 약초를 캐며 은거했다.</t>
    <phoneticPr fontId="1" type="noConversion"/>
  </si>
  <si>
    <t>龐公</t>
  </si>
  <si>
    <t>[주D-011]옥실금방(玉室金房) : 꽃을 말한다.</t>
    <phoneticPr fontId="1" type="noConversion"/>
  </si>
  <si>
    <t>玉室金房</t>
  </si>
  <si>
    <t>[주D-012]양아(兩衙) : 벌통을 뜻한다. 《비아(埤雅)》에 “벌은 양아(兩衙)를 가졌는데, 조수(潮水)에 응한다.”라고 했다.</t>
    <phoneticPr fontId="1" type="noConversion"/>
  </si>
  <si>
    <t>兩衙</t>
  </si>
  <si>
    <t>[주D-013]유군(劉君) : 남조(南朝) 송(宋)나라 사람 유옹(劉邕)을 말한다. 《남사(南史)》에, “유옹은 남강군공을 세습했다. 그는 상처 아문 딱지 먹는 걸 좋아해서 전복보다도 맛있다고 여겼다.〔劉邕嗣南康郡公 性嗜疮痂 以爲味似腹魚〕”라는 기록이 있다.</t>
    <phoneticPr fontId="1" type="noConversion"/>
  </si>
  <si>
    <t>劉君</t>
  </si>
  <si>
    <t>[주D-014]평통(平通) : 한나라 때 평통후(平通侯)에 봉해졌던 양운(杨惲)을 가리키는 듯하다. 그는 〈보손회종서(報孫會宗書)〉에서 다음과 같이 적었다. “신 득죄한 지 이미 3년입니다. 농사일은 고되지만 복날이나 납일 제사 때면 양을 잡고 고기를 구워 한 말 술로 스스로를 위로합니다.……술 취한 후 고개 들어 하늘을 우러르며 손 가는대로 질장구를 두드리고, 박자를 맞추어 노래 부릅니다.〔臣之得罪 已三年矣 田家作苦 歲時伏臘 烹羊炰羔 斗酒自勞……酒後耳熱 仰天撫缶而呼烏烏〕” 그러나 그는 끝내 조정 권귀에게 미움을 받아 요참당했다.</t>
    <phoneticPr fontId="1" type="noConversion"/>
  </si>
  <si>
    <t>平通</t>
  </si>
  <si>
    <t>[주D-015]연릉만은 …… 못하네 : 《고사전(高士傳)》 〈피구공(披裘公)〉에 다음과 같은 고사가 보인다. “피구공(披裘公)이란 자는 오(吳)나라 사람이다. 연릉계자(延陵季子)가 나와서 유람하다가 길에 떨어져 있는 황금을 보았는데, 피구공을 돌아보며 ‘저 황금을 주어가시오.’라고 했다. 피구공이 낫을 내던지고 눈을 부라리고 손을 흔들면서 ‘어찌 그대는 높은 곳에 있으면서 남을 비천하게 보는가? 5월에 갖옷을 입고 땔나무를 짊어졌는데, 어찌 황금을 주어가겠는가?’라고 했다. 계자가 크게 놀라서 사과한 후에 그 성명을 물어보았다. 피구공이 말하기를 ‘그대는 피상(皮相)하는 사대부인데 어찌 성명을 말해줄 수 있겠는가?’라고 했다.”</t>
    <phoneticPr fontId="1" type="noConversion"/>
  </si>
  <si>
    <t>披裘公,延陵季子</t>
    <phoneticPr fontId="1" type="noConversion"/>
  </si>
  <si>
    <t>[주D-016]오건(烏巾) : 오사모(烏紗帽)를 말한다. 선비의 두건을 가리킨다.</t>
    <phoneticPr fontId="1" type="noConversion"/>
  </si>
  <si>
    <t>烏巾</t>
  </si>
  <si>
    <t>[주D-017]곡속(觳觫) : 죽음을 두려워하는 모양으로, 소를 말한다. 《맹자》 〈양혜왕 상(梁惠王上)〉에 나온다. “왕이 말하기를 ‘풀어주어라. 내 차마 그 곡속하는 바를 참지 못하겠구나. 죄도 없이 사지(死地)로 가는 것 같다.’라고 했다.〔王曰 舍之 吾不忍其觳觫 若無罪而就死地〕”</t>
    <phoneticPr fontId="1" type="noConversion"/>
  </si>
  <si>
    <r>
      <t>觳</t>
    </r>
    <r>
      <rPr>
        <sz val="20"/>
        <color theme="1"/>
        <rFont val="맑은 고딕"/>
        <family val="3"/>
        <charset val="136"/>
        <scheme val="minor"/>
      </rPr>
      <t>觫</t>
    </r>
  </si>
  <si>
    <t>[주D-018]누가 …… 못하네 : 백리해(百里奚)는 춘추 시대 진(秦)나라 사람이다. 자는 정백(井伯)이다. 일찍이 초나라 성왕(成王)이 백리혜가 소를 잘 친다는 말을 듣고 자신의 소를 치게 했다. 《장자》 〈전자방(田子方)〉에 이르기를, “백리해는 작록을 마음에 두지 않았기 때문에 소에게 꼴을 먹이면 소가 살이 올랐다. 이에 진 목공은 그가 천한 신분인 것도 잊고서 그에게 정사를 맡겼다.〔百里奚爵祿不入於心 故飯牛而牛肥 使秦穆公忘其賤 與之政也〕”라고 하였다.</t>
    <phoneticPr fontId="1" type="noConversion"/>
  </si>
  <si>
    <t>百里奚</t>
  </si>
  <si>
    <t>백리해</t>
    <phoneticPr fontId="1" type="noConversion"/>
  </si>
  <si>
    <t>곡속</t>
    <phoneticPr fontId="1" type="noConversion"/>
  </si>
  <si>
    <t>오건</t>
    <phoneticPr fontId="1" type="noConversion"/>
  </si>
  <si>
    <t>치구공,연릉계자</t>
    <phoneticPr fontId="1" type="noConversion"/>
  </si>
  <si>
    <t>평통</t>
    <phoneticPr fontId="1" type="noConversion"/>
  </si>
  <si>
    <t>유군</t>
    <phoneticPr fontId="1" type="noConversion"/>
  </si>
  <si>
    <t>양아</t>
    <phoneticPr fontId="1" type="noConversion"/>
  </si>
  <si>
    <t>옥실금방</t>
    <phoneticPr fontId="1" type="noConversion"/>
  </si>
  <si>
    <t>방공</t>
    <phoneticPr fontId="1" type="noConversion"/>
  </si>
  <si>
    <t>대승조</t>
    <phoneticPr fontId="1" type="noConversion"/>
  </si>
  <si>
    <t>유안</t>
    <phoneticPr fontId="1" type="noConversion"/>
  </si>
  <si>
    <t>도공</t>
    <phoneticPr fontId="1" type="noConversion"/>
  </si>
  <si>
    <t>주생</t>
    <phoneticPr fontId="1" type="noConversion"/>
  </si>
  <si>
    <t>현진자</t>
    <phoneticPr fontId="1" type="noConversion"/>
  </si>
  <si>
    <t>은사</t>
    <phoneticPr fontId="1" type="noConversion"/>
  </si>
  <si>
    <t>지어</t>
    <phoneticPr fontId="1" type="noConversion"/>
  </si>
  <si>
    <t>대마</t>
    <phoneticPr fontId="1" type="noConversion"/>
  </si>
  <si>
    <t>[주D-001]추구(蒭狗) : 제사 때 사용하는 풀로 만든 개이다. 제사가 끝나면 버리고 밟아버린다.</t>
    <phoneticPr fontId="1" type="noConversion"/>
  </si>
  <si>
    <t>蒭狗</t>
  </si>
  <si>
    <t>[주D-002]개미굴 : 《장자》 〈추수(秋水)〉에 “사해가 천지간에 있음을 헤아려보면 개미굴이 큰 못에 있는 것과 같지 않겠는가?〔計四海之在天地之間也 不似礨空之在大澤乎〕”라고 했다.</t>
    <phoneticPr fontId="1" type="noConversion"/>
  </si>
  <si>
    <r>
      <t>礨</t>
    </r>
    <r>
      <rPr>
        <sz val="20"/>
        <color theme="1"/>
        <rFont val="맑은 고딕"/>
        <family val="2"/>
        <charset val="129"/>
        <scheme val="minor"/>
      </rPr>
      <t>空</t>
    </r>
  </si>
  <si>
    <t>[주D-003]비온 …… 만하네 : 도잠(陶潛)의 〈귀거래사(歸去來辭)〉에 “농부가 나에게 봄이 왔다고 알리니, 장차 서쪽 밭에 농사일이 있으리라.〔農人告余以春及 將有事於西疇〕”라는 구절이 보인다.</t>
    <phoneticPr fontId="1" type="noConversion"/>
  </si>
  <si>
    <t>農人告余以春及 將有事於西疇</t>
  </si>
  <si>
    <r>
      <t>[주D-004]짝 …… 궁리 : 삼국(三國) 오(吳)나라 육기(陸璣)의 《모시초목조수충어소(毛詩草木鳥獸蟲魚疏)》 하권에 “골구는 일명 반구인데,……날이 흐리면 그 짝을 쫓아내고 날이 맑으면 부른다.〔</t>
    </r>
    <r>
      <rPr>
        <b/>
        <sz val="12"/>
        <color rgb="FF000000"/>
        <rFont val="맑은 고딕"/>
        <family val="3"/>
        <charset val="129"/>
        <scheme val="minor"/>
      </rPr>
      <t>鶻鳩</t>
    </r>
    <r>
      <rPr>
        <sz val="12"/>
        <color rgb="FF000000"/>
        <rFont val="맑은 고딕"/>
        <family val="3"/>
        <charset val="129"/>
        <scheme val="minor"/>
      </rPr>
      <t>一名斑鳩……陰則屛逐其匹 晴則呼之〕”라고 했다.</t>
    </r>
    <phoneticPr fontId="1" type="noConversion"/>
  </si>
  <si>
    <t>鶻鳩</t>
    <phoneticPr fontId="1" type="noConversion"/>
  </si>
  <si>
    <t>추구</t>
    <phoneticPr fontId="1" type="noConversion"/>
  </si>
  <si>
    <t>뢰공</t>
    <phoneticPr fontId="1" type="noConversion"/>
  </si>
  <si>
    <t>농인고여이춘급 장유사어서주</t>
    <phoneticPr fontId="1" type="noConversion"/>
  </si>
  <si>
    <t>골구</t>
    <phoneticPr fontId="1" type="noConversion"/>
  </si>
  <si>
    <t>[주D-003]도잠(陶潛) : 365~427. 동진(東晉)의 시인(詩人)으로 호는 연명(淵明), 시호는 정절(靖節)이다. 팽택 현령(彭澤縣令)을 지내다가 〈귀거래사〉를 부르며 관직 생활을 청산하고 고향에 돌아가 전원생활(田園生活)로 일관했다. 문집 《도연명집(陶淵明集)》이 있다. 이 시에서 ‘도잠’을 글자 풀이하면 ‘질그릇에 잠기다’가 된다. ‘가벼운 버선〔輕襪〕’은 수선화를 가리킨다. 황노직(黃魯直)의 〈수선화(水仙花)〉에서 “물결 능멸하는 신선의 버선에서 먼지 일어나니 물 위를 사뿐사뿐 희미한 달빛 걷는 듯하네.〔凌波仙子生塵韈 水上盈盈步微月〕”라고 하였다. 이때 수선화를 신선의 버선으로 형용한 것은 조식(曹植)의 〈낙신부(洛神賦)〉에서 “물결 능멸하며 가볍게 걸으니 비단 버선에서 먼지 이네.〔凌波微步 羅韈生塵〕”를 원용한 것이다.</t>
    <phoneticPr fontId="1" type="noConversion"/>
  </si>
  <si>
    <t>陶潛</t>
  </si>
  <si>
    <t>[주D-004]황개(黃蓋) : 삼국 시대 오(吳)나라 대장군이었던 주유(周瑜)의 막하장(幕下將)이다. 주유가 조조와 적벽(赤壁)에서 대전을 벌일 때 조조는 북쪽 언덕에 진을 치고 주유는 남쪽 언덕에 진을 쳤다. 이때 황개가 배에 가득 섶을 싣고 가서 북쪽에 있는 조조의 배에 불을 지르자, 때마침 동남풍이 거세게 불어 조조가 크게 패하여 달아났던 고사가 있다. 여기서는 ‘황개’를 글자 풀이하면 ‘노란 덮개’가 된다.</t>
    <phoneticPr fontId="1" type="noConversion"/>
  </si>
  <si>
    <t>黃蓋</t>
  </si>
  <si>
    <t>[주D-005]가씨(賈氏) : 가충(賈充)의 딸이다. 진(晉) 한수(韓壽)는 자(字)가 덕진(德眞)인데 용모가 아름다웠다. 가충이 그를 불러 사공연(司空掾)을 삼고 매양 동료 빈객들과 연회를 여니 그의 딸이 자물쇠 틈으로 그를 엿보고 서로 통했다. 그때 서역에서 공물로 보내온 기이한 향료가 있었는데 한 번 뿌리면 한 달을 넘도록 향이 흩어지지 않았으므로 황제가 그것을 귀히 여겨 가충에게 하사했는데, 딸이 그것을 훔쳐 한수에게 주었다. 가충이 그것을 알고 딸을 한수에게 시집보냈다는 고사가 있다. 《唐詩鼓吹》</t>
    <phoneticPr fontId="1" type="noConversion"/>
  </si>
  <si>
    <t>賈氏</t>
  </si>
  <si>
    <t>[주D-006]한복(韓馥) : ?~191. 중국 후한 말의 정치가로 자는 문절(文節), 예주(預州) 영천군(潁川郡) 출신으로 어사중승ㆍ기주 자사 등을 역임했다. 191년에 발해 태수 원소(袁紹)와 기주 자사 한복을 비롯한 산동의 여러 장수들이 헌제(獻帝)를 동탁이 전 황제를 시해하고 옹립한 꼭두각시 군주라고 여겨 유주목(幽州牧)의 유우(劉虞)를 황제로 추대하고자 하였으나 유우가 고사하여 성립되지 않았다. 여기서는 ‘한복’을 글자 풀이하면 ‘한씨가 향기를 뿜다’가 된다.</t>
    <phoneticPr fontId="1" type="noConversion"/>
  </si>
  <si>
    <t>韓馥</t>
  </si>
  <si>
    <t>[주D-007]복부제(宓不齊) : 공자의 제자로 자는 자천(子賤)이다. 《논어》 〈공야장(公冶長)〉에서 공자는 그를 칭찬하며 “군자로다, 이 사람이여, 노나라에 군자가 없었다면 이 사람이 어떻게 이러한 인격을 갖게 되었는가.〔君子哉若人 魯無君子者 斯焉取斯〕”라고 하였다. ‘복부제’를 글자대로 풀면 ‘복비가 가지런하지 못하다’가 되므로 그 뜻을 낙수(洛水)의 신(神) 이름인 복비(宓妃)와 연결 지었다.</t>
    <phoneticPr fontId="1" type="noConversion"/>
  </si>
  <si>
    <t>宓不齊</t>
  </si>
  <si>
    <t>[주D-008]사마상여(司馬相如) : 서한의 문인으로 자는 장경(長卿)이다. 경제(景帝) 때 벼슬에서 물러나 후량(後粱)에 가서 〈자허부〉를 지어 이름을 떨쳤다. 그의 사부는 화려하기로 유명하다. ‘사마상여’를 글자 풀이하면 ‘사마씨와 서로 비슷하다’가 되므로 그 점을 시구 내용과 연결 지은 것이다.</t>
    <phoneticPr fontId="1" type="noConversion"/>
  </si>
  <si>
    <t>司馬相如</t>
  </si>
  <si>
    <t>[주D-009]하손(何遜) : 남조 양대(梁代)의 시인으로 자는 중언(仲言)이다. 하승천(何承天)의 증손으로 왕족들의 사랑을 받아서 막료(幕僚)를 역임, 유효표(劉孝標)와 더불어 ‘하류(何劉)’라 불렸다. 청신한 시풍으로 가작(佳作)을 많이 남겼다. ‘하손’은 ‘어이 사양할까’로 풀이되므로 그 뜻을 시구의 내용과 연결지은 것이다.</t>
    <phoneticPr fontId="1" type="noConversion"/>
  </si>
  <si>
    <t>何遜</t>
  </si>
  <si>
    <t>도잠</t>
    <phoneticPr fontId="1" type="noConversion"/>
  </si>
  <si>
    <t>황개</t>
    <phoneticPr fontId="1" type="noConversion"/>
  </si>
  <si>
    <t>가씨</t>
    <phoneticPr fontId="1" type="noConversion"/>
  </si>
  <si>
    <t>한복</t>
    <phoneticPr fontId="1" type="noConversion"/>
  </si>
  <si>
    <t>복부제</t>
    <phoneticPr fontId="1" type="noConversion"/>
  </si>
  <si>
    <t>사마상여</t>
    <phoneticPr fontId="1" type="noConversion"/>
  </si>
  <si>
    <t>하손</t>
    <phoneticPr fontId="1" type="noConversion"/>
  </si>
  <si>
    <t>[주D-001]초가에서 …… 날 : 1825년(순조25) 여름에 환재 선생은 경우궁(景祐宮) 후문 계동(桂洞) 자택에서 효명세자(孝明世子)의 친림(親臨)을 받아 담론하였으며, 이후로 효명세자의 지우를 받았다.</t>
  </si>
  <si>
    <t>[주D-002]서주(西州) 향해 통곡하며 : 자신의 글을 아껴준 스승을 애도하는 표현이다. 서주는 중국 남경 지역이다. 《진서(晉書)》 권79 〈사안열전(謝安列傳)〉에 의하면, 사안이 총애했던 양담(羊曇)이란 선비가 사안이 죽은 뒤 술에 취해 서주의 문에서 조식(曹植)의 시를 읊고는 통곡했다고 한 데서 생긴 말이다.</t>
  </si>
  <si>
    <t>[주D-004]덕과 …… 나누고 : 봉서 선생이 덕성을 가르치는 서재와 육예를 가르치는 서재를 나누어 설치하여 가르쳤던 것을 이른다. 옛날 북송의 호원(胡瑗)이 호주(湖州)의 교수가 되었을 때 경의재(經義齋)와 치사재(治事齋)의 두 기숙사를 지어서 학생들을 수용하여 가르쳤던 고사가 있다. 《小學 卷6》</t>
  </si>
  <si>
    <t>[주D-005]야박한 자도 돈후해지네 : 《맹자》 〈만장 하(萬章下)〉에, 화성(和聖)으로 일컬어지는 유하혜(柳下惠)의 풍도를 듣게 되면 “속이 좁은 자도 관대해지고, 야박한 자도 돈후해진다.〔鄙夫寬 薄夫敦〕”라는 말이 나온다.</t>
  </si>
  <si>
    <t>[주D-006]붉은 장막 : 후학을 가르침을 뜻한다. 후한의 대유(大儒) 마융(馬融)이 고당(高堂)에 앉아 붉은 장막을 드리우고 생도를 가르쳤던 고사에서 유래한다. 《後漢書 馬融列傳》</t>
  </si>
  <si>
    <t>[주D-011]오묘의 밭 : 소박한 전원 생활을 의미한다. 오묘(五畝)는 주(周)나라 때 정전(井田) 제도에 따라 성년(成年) 남자 한 사람에게 주어진 주택지의 크기이다. 1묘는 100보(步), 1보는 사방 6자였다. 《맹자》 〈양 혜왕(梁惠王)〉편에 “오묘의 집 둘레에 뽕나무를 심게 하면 50세 이상 된 사람이 따뜻한 명주옷을 입을 수 있다.〔五畝之宅 樹之以桑 五十者 可以衣帛矣〕”라는 구절이 있다.</t>
  </si>
  <si>
    <t>[주D-016]양웅의 집 : 초현정(草玄亭)을 말한다. 한나라 양웅(揚雄)이 칩거하며 《태현경(太玄經)》을 저술한 곳이다. 《漢書 卷87 揚雄傳》</t>
  </si>
  <si>
    <t>[주D-021]도공(陶公)은 …… 부끄러워했네 : 진(晉)나라 도잠(陶潛)은 팽택 현령(彭澤縣令)으로 있다가 월급으로 오두미(五斗米)를 받기 위해 미숙한 상관에게 허리를 굽힐 수 없다면서 〈귀거래사(歸去來辭)〉를 읊고 고향으로 돌아갔다. 《晉書 卷94 隱逸列傳 陶潛》</t>
  </si>
  <si>
    <t>[주D-023]높은 …… 위의 : 한나라 조정 관원들의 복식 제도인데 이연익의 탁월한 풍모를 비유한 말로 쓰인 듯하다. 《후한서》 〈광무제기 상(光武帝紀上)〉에 “사예(司隸)와 요속(僚屬)들이 보고는 모두들 기쁨을 금치 못하였으며, 늙은 아전들은 혹 눈물을 흘리면서 ‘오늘날에 다시금 한관의 위의를 보게 될 줄은 몰랐다.’라고 하였다.〔司隸僚屬 皆歡喜不自勝 老吏或垂涕曰 不圖今日復見漢官威儀〕”라는 구절이 있다.</t>
  </si>
  <si>
    <t>[주D-025]서한(西漢)의 정승 : 명경(明經)으로 정승에 오른 이로는 한나라의 위현(韋賢)과 그의 아들 위현성(韋玄成)을 주로 꼽는다. 대를 이어 명경으로 승상을 역임하였기 때문에 추로(鄒魯)의 속담에 이르기를 “자식에게 바구니 가득 황금을 남겨주는 것이 경전 하나를 남겨줌만 못하다.〔遺子黃金滿籯 不如一經〕”라고 하였다. 《漢書 卷73 韋賢傳》</t>
  </si>
  <si>
    <t>[주D-026]곡강(曲江)의 신선 : 당나라 때 재상을 지낸 장구령(張九齡)을 말한다. 곡강은 경치가 좋아 봄날의 연회가 열리곤 했다. 두보(杜甫)의 〈팔애시(八哀詩)〉 중 ‘고 우복야 상국 곡강 장공 구령(故右僕射相國曲江張公九齡)’에 “학 타고 인간 세상 내려오시어 흰 수염 날리며 우뚝이 서 계시네.〔仙鶴下人間 獨立霜毛整〕”라고 한 표현이 있다.</t>
  </si>
  <si>
    <t>[주D-029]푸른 피 : 충신 열사 등 정대한 이들이 흘린 피를 말한다. 주(周)나라 장홍(萇弘)이 진(晉)나라 범중행(范中行)의 난에 죽었는데, 그 피를 3년 동안 보관해 두니 나중에 푸른색으로 변했다는 고사에서 유래했다. 《莊子 外物》</t>
  </si>
  <si>
    <t>[주D-032]중유(仲由)의 미더움 : 중유는 공자의 제자 자로(子路)이다. 춘추 시대 소주(小邾)의 대부인 역(射)이 구역(句繹) 땅을 가지고 노나라로 망명하면서 자로에게 신분보장을 해 줄 것을 요청하였다. 이는 다른 누구보다도 자로를 믿은 것이다. 《春秋左氏傳 哀公14年》</t>
  </si>
  <si>
    <t>[주D-037]흙으로 구운 개 : 《후한서(後漢書)》 권49 〈왕부열전(王符列傳)〉에 “혹 진흙 수레나 흙으로 구운 개 등 여러 장난감을 만들어 어린아이들을 감쪽같이 속였다.〔或作泥車瓦狗諸戲弄之具 以巧詐小兒〕”라는 말이 나온다.</t>
  </si>
  <si>
    <t>[주D-038]점괘 : 원문의 ‘시구(蓍龜)’를 풀이한 것으로 ‘시’는 점을 칠 때에 쓰는 시초(蓍草)이고, ‘구’는 거북 껍질로 역시 점을 칠 때에 사용하였다.</t>
  </si>
  <si>
    <t>[주D-040]가을 …… 사람 : 만나고 싶은 사람을 만나지 못하게 됨을 애석하게 여기는 뜻으로, 《시경(詩經)》 〈겸가(蒹葭)〉에 “긴 갈대 푸른데 흰 이슬 서리 되었네. 저기 바로 저 사람이 물 저편에 있도다. 물길 거슬러 올라가나, 험한 길이 멀기도 하네.〔蒹葭蒼蒼 白露爲霜 所謂伊人 在水一方 遡洄從之 道阻且長〕”라고 한 데서 온 말이다.</t>
  </si>
  <si>
    <t>[주D-044]순 …… 날아들었네 : 태평성대를 이룬 성군의 조정을 의미한다. 순 임금이 유우씨(有虞氏)여서 우정(虞庭)이라 한다. 《서경(書經)》 〈익직(益稷)〉에 순 임금의 악관(樂官)인 기(夔)가 말하기를 “생황과 큰 종을 간간이 쓰니 새와 짐승이 춤을 추었고, 소소를 아홉 번 연주했을 적에는 봉황이 와서 의용(儀容)을 갖추었다.〔笙鏞以間 鳥獸蹌蹌 蕭韶九成 鳳凰來儀〕”라는 구절이 있다.</t>
  </si>
  <si>
    <t>[주D-050]푸른 …… 올렸던가 : 충언을 올려 일을 바로잡는 것을 뜻한다. 한나라 원제(元帝) 때에 황제가 병이 난 것을 기회로 태자(太子)를 폐하려 하였는데, 이때 사단(史丹)이란 신하가 청포 위에 엎드려 간함으로써 그 일을 막았다는 데서 유래된 말이다. 《漢書 卷82 史丹傳》</t>
  </si>
  <si>
    <t>[주D-051]부절 나눠 받아선 : 내직에서 지방관으로 나감을 뜻한다.</t>
  </si>
  <si>
    <t>[주D-055]의방 : 의(義)를 지켜 몸가짐을 바르고 단정하게 하는 것을 말한다.</t>
  </si>
  <si>
    <t>[주D-003]박규수(朴珪壽) : 1807~1877. 초명은 규학(珪鶴), 초자(初字)는 환경(桓卿), 자는 환경(瓛卿) 또는 정경(鼎卿), 초호(初號)는 환재(桓齋), 호는 환재(瓛齋) 또는 환재거사(瓛齋居士)이고, 시호는 문익(文翼)이다. 연암 박지원의 손자이다. 김옥균(金玉均), 박영효(朴泳孝), 김윤식, 유길준(兪吉濬) 등 개화운동의 선구적 인물들이 그의 문하에서 배출되었다. 저서로 《환재집(瓛齋集)》, 《환재수계(瓛齋繡啓)》가 있고, 편저로 《거가잡복고(居家雜服攷)》가 있다.</t>
    <phoneticPr fontId="1" type="noConversion"/>
  </si>
  <si>
    <t>朴珪壽</t>
  </si>
  <si>
    <t>[주D-007]현가(絃歌) : 거문고나 비파를 연주하며 시가를 읊도록 가르쳐 예와 악으로 문화를 흥기시킴을 의미한다. 공자의 제자 자유(子游)가 춘추 시대 노(魯)나라의 현읍(縣邑)인 무성(武城)의 읍재(邑宰)가 되어 백성들에게 예악을 가르쳤으므로, 곳곳마다 현가의 소리를 들을 수 있었다 한다. 《論語 雍也》</t>
    <phoneticPr fontId="1" type="noConversion"/>
  </si>
  <si>
    <t>絃歌</t>
  </si>
  <si>
    <t>[주D-008]서신(書紳) : 중요한 말을 잊지 않도록 허리에 맨 띠에 적어 두는 것을 말한다. 공자가 충신과 독경에 관해 말하자 자장(子張)이 이를 띠에 적었다는 데서 유래한다. 《論語 衛靈公》</t>
    <phoneticPr fontId="1" type="noConversion"/>
  </si>
  <si>
    <t>書紳</t>
  </si>
  <si>
    <t>[주D-009]증 도헌(贈都憲) : 죽은 후 대사헌에 증직되었음을 말한다. 도헌은 대사헌의 별칭이다.</t>
    <phoneticPr fontId="1" type="noConversion"/>
  </si>
  <si>
    <t>贈都憲</t>
  </si>
  <si>
    <t>[주D-010]유신환(兪莘煥) : 1801~1859. 호는 봉서(鳳棲), 자는 경형(景衡), 시호는 문간(文簡)이다. 홍석주(洪奭周)ㆍ오희상의 문하에서 수학했다. 1847년에 전의 현감이 되어 남전향약(籃田鄕約)을 채택, 시행하는 한편, 군역의 폐해를 없애기 위해 노력했다. 1850년(철종1) 아버지에게 원한이 있던 감사(監司)의 모함을 받아 홍천에 유배된 지 2년 만에 풀려났다. 그 후 벼슬을 단념하고, 1859년 죽을 때까지 직산(稷山)에서 지내면서 학문과 후진 양성에 힘썼다. 윤병정(尹秉鼎)ㆍ서응순(徐應淳)ㆍ김윤식(金允植)ㆍ윤치조(尹致祖) 등이 그의 제자들이다. 저서에 《봉서집》ㆍ《패동수언(浿東粹言)》ㆍ《동유연원(東儒淵源)》이 있다.</t>
    <phoneticPr fontId="1" type="noConversion"/>
  </si>
  <si>
    <t>兪莘煥</t>
  </si>
  <si>
    <t>[주D-012]삼영(三英) : 삼덕(三德)과 같은 말로, 정직(正直)과 강극(剛克)과 유극(柔克)을 가리킨다. 《시경》 〈고구(羔裘)〉에서 “염소 갖옷의 편안함이여, 삼영이 찬란하도다.〔羔裘晏兮 三英粲兮〕”라고 하였다.</t>
    <phoneticPr fontId="1" type="noConversion"/>
  </si>
  <si>
    <t>三英</t>
  </si>
  <si>
    <t>[주D-013]난대(蘭臺) : 한서를 집필한 반고(班固)의 벼슬이 난대 영사(蘭臺令史)이다. 훗날 누군가가 정사를 쓴다면 서응순은 응당 명신전에 들어갈 것이라는 찬사이다.</t>
    <phoneticPr fontId="1" type="noConversion"/>
  </si>
  <si>
    <t>蘭臺</t>
  </si>
  <si>
    <t>[주D-014]서응순(徐應淳) : 1824~1880. 호는 경당(絅堂), 자는 여심(汝心)이다. 유신환(兪莘煥)의 문하에서 심기택(沈琦澤), 민태호(閔台鎬), 김윤식(金允植) 등과 함께 수학하였다. 1870년에 음보(蔭補)로 선공감 감역(繕工監監役), 군자감 봉사(軍資監奉事), 영춘 현감(永春縣監)을 역임하고, 간성 군수(杆城郡守)로 부임하여 임지에서 죽었다.</t>
    <phoneticPr fontId="1" type="noConversion"/>
  </si>
  <si>
    <t>徐應淳</t>
  </si>
  <si>
    <t>[주D-015]영광전(靈光殿) : 서한 경제(景帝)의 아들로 노왕(魯王)이었던 공왕(恭王)이 산서성(山西省) 곡부현(曲阜縣)에 세운 궁전 이름이다. 한나라 중엽에 도적들이 일어나서 미앙궁(未央宮)이나 건장궁(建章宮) 등 모든 궁전이 불타 버렸는데도 이 궁전만은 우뚝이 남아 있었으므로, 혼탁한 세상에도 꿋꿋하게 버티는 사람을 뜻하는 말로도 쓰인다.</t>
    <phoneticPr fontId="1" type="noConversion"/>
  </si>
  <si>
    <t>靈光殿</t>
  </si>
  <si>
    <t>[주D-024]이연익(李淵翼) : 1829~? 자는 학여(學汝), 호는 춘소(春沼), 본관은 연안(延安)이다. 1859년에 진사 합격, 음관으로 1875년에 청양(靑陽) 현감을 지냈다. 《운양집(雲養集)》 13권과 《속음청사(續陰晴史)》 6권 1891년 11월 6일 기록에 김윤식이 이연익을 위해 쓴 제문이 실려 있다.</t>
    <phoneticPr fontId="1" type="noConversion"/>
  </si>
  <si>
    <t>李淵翼</t>
  </si>
  <si>
    <t>[주D-030]기전(箕躔) : 기수(箕宿), 즉 기미성(箕尾星)이다. 죽은 이에 대한 그리움이 절실한 것을 말한다. 은나라 고종의 현상(賢相) 부열(傅說)이 죽은 뒤에 기수에 걸터앉아 부열성(傅說星)이 되었다는 전설이 있다. 《莊子 大宗師》</t>
    <phoneticPr fontId="1" type="noConversion"/>
  </si>
  <si>
    <t>箕躔</t>
  </si>
  <si>
    <t>[주D-031]김홍집(金弘集) : 1842~1896. 본관은 경주(慶州), 초명은 굉집(宏集), 자는 경능(景能), 호는 도원(道園), 이정학재(以政學齋)이다. 박규수 문하에서 수학하였고, 1867년(고종4) 정시 문과에 급제하여, 1880년 예조 참의로 수신사가 되어 일본에 다녀왔다. 귀국할 때 청나라 공사관 참찬관인 황준헌(黃遵憲)을 만나 《조선책략(朝鮮策略)》을 받아와서 소개하고, 조선은 청국과 친(親)하고 일본과 결(決)하며 미국과 연(緣)하여 세계발전의 대열에 참여해야 한다고 역설하였다. 임오군란ㆍ갑신정변 등이 일어났을 때 국정을 맡아 보았으며, 청일전쟁 후에 갑오개혁을 단행하였다. 을미사변 후 일본의 압력에 의한 개혁을 실시하다가, 의병들의 규탄을 받고 내각이 붕괴되었으며, 그도 광화문에서 난도들에게 살해되었다. 저서에 《이정학재일록(以政學齋日錄)》이 있다.</t>
    <phoneticPr fontId="1" type="noConversion"/>
  </si>
  <si>
    <t>金弘集</t>
  </si>
  <si>
    <t>[주D-033]이강(李綱) : 금나라의 침략에 맞서 역전(力戰)을 주장한 송나라의 대표적인 주전론자(主戰論者)이다. 고종(高宗) 때 천하의 중망을 한 몸에 지고 승상이 된 지 70여 일 만에 황잠(黃潛) 등에게 밀려 파직되면서 그의 개혁정책이 무산되고 말았다. 《宋史 卷358 李綱列傳》</t>
    <phoneticPr fontId="1" type="noConversion"/>
  </si>
  <si>
    <t>李綱</t>
  </si>
  <si>
    <t>[주D-034]염여(灧澦) : 난관에 봉착했다는 의미이다. 염여퇴(灩澦堆)는 배를 타고 무사히 건너기가 거의 불가능할 정도로 험하다는 장강(長江) 구당협(瞿塘峽)의 여울 이름이다.</t>
    <phoneticPr fontId="1" type="noConversion"/>
  </si>
  <si>
    <r>
      <t>灧</t>
    </r>
    <r>
      <rPr>
        <sz val="20"/>
        <color theme="1"/>
        <rFont val="맑은 고딕"/>
        <family val="3"/>
        <charset val="136"/>
        <scheme val="minor"/>
      </rPr>
      <t>澦</t>
    </r>
  </si>
  <si>
    <t>[주D-036]종정(鍾鼎) : 골동품을 의미한다. 고대 중국의 은(殷)ㆍ주(周)나라 때 종(鐘)과 솥 등의 철기(鐵器)에 공신들의 이름을 새기어 후세에 전했던 것에서 파생된 말이다.</t>
    <phoneticPr fontId="1" type="noConversion"/>
  </si>
  <si>
    <t>鍾鼎</t>
  </si>
  <si>
    <t>[주D-039]설문(說文) : 후한 때 허신(許愼)이 편찬한 《설문해자(說文解字)》를 가리킨다.</t>
    <phoneticPr fontId="1" type="noConversion"/>
  </si>
  <si>
    <t>說文</t>
  </si>
  <si>
    <t>[주D-053]동관(彤管) : 단심(丹心)을 나타내기 위하여 붓대를 붉게 칠한 붓을 말한다. 보통 후비(后妃)의 거조를 기록하는 여사(女史)가 사용하였으므로, 여자 사관 혹은 문필에 종사하는 규수를 일컫는 말로 되었다.</t>
    <phoneticPr fontId="1" type="noConversion"/>
  </si>
  <si>
    <t>彤管</t>
  </si>
  <si>
    <t>[주D-056]홍계훈(洪啓薰) : ?~1895. 본관은 남양, 자는 성남(聖南), 호는 규산(圭珊), 초명은 재희(在羲)이다. 1882년 임오군란 때, 명성황후를 궁궐에서 탈출시킨 공으로 중용되었다. 1894년 동학농민운동이 일어나자 양호초토사(兩湖招討使)로서 전봉준(全琫準)이 제시한 폐정개혁안을 받아들임으로써 전주화약이 성립, 유혈 싸움 없이 농민군을 철수시켰다. 1895년 을미사변 때 훈련대장으로 광화문을 수비하다가 일본군의 총탄에 맞아 전사하였다. 군부 대신에 추증되고 충의공(忠毅公)이라는 시호를 받았으며 1900년에 이경직(李耕稙)과 함께 장충단에 제향되었다.</t>
    <phoneticPr fontId="1" type="noConversion"/>
  </si>
  <si>
    <t>洪啓薰</t>
  </si>
  <si>
    <t>[주D-054]고아(孤兒) : 요즘은 부모 없는 아이를 고아라고 하지만, 옛날에는 아버지를 여읜 아이를 고아라고 했다.</t>
    <phoneticPr fontId="1" type="noConversion"/>
  </si>
  <si>
    <t>孤兒</t>
  </si>
  <si>
    <t>[주D-052]양전(兩殿) : 대전(大殿)과 중궁전(中宮殿), 곧 고종 내외를 말한다.</t>
    <phoneticPr fontId="1" type="noConversion"/>
  </si>
  <si>
    <t>兩殿</t>
  </si>
  <si>
    <t>[주D-049]연수(連帥) : 절제(節制)의 직임 명칭이다. 연수는 중국 주(周)나라 때 10개 국(十箇國)을 지배하는 장관의 직책이었다.</t>
    <phoneticPr fontId="1" type="noConversion"/>
  </si>
  <si>
    <t>連帥</t>
  </si>
  <si>
    <t>[주D-048]무양(巫陽) : 고대 신화에 나오는 무당의 이름으로, 천제(天帝)의 명을 받들어 죽은 사람의 영혼을 불러들인다고 한다. 《楚辭 招魂》</t>
    <phoneticPr fontId="1" type="noConversion"/>
  </si>
  <si>
    <t>巫陽</t>
  </si>
  <si>
    <r>
      <t>甫乃厭餘 殘膏</t>
    </r>
    <r>
      <rPr>
        <sz val="20"/>
        <color theme="1"/>
        <rFont val="맑은 고딕"/>
        <family val="3"/>
        <charset val="136"/>
        <scheme val="minor"/>
      </rPr>
      <t>賸</t>
    </r>
    <r>
      <rPr>
        <sz val="20"/>
        <color theme="1"/>
        <rFont val="맑은 고딕"/>
        <family val="2"/>
        <charset val="129"/>
        <scheme val="minor"/>
      </rPr>
      <t>馥 沾</t>
    </r>
    <r>
      <rPr>
        <sz val="20"/>
        <color theme="1"/>
        <rFont val="맑은 고딕"/>
        <family val="3"/>
        <charset val="128"/>
        <scheme val="minor"/>
      </rPr>
      <t>丐</t>
    </r>
    <r>
      <rPr>
        <sz val="20"/>
        <color theme="1"/>
        <rFont val="맑은 고딕"/>
        <family val="2"/>
        <charset val="129"/>
        <scheme val="minor"/>
      </rPr>
      <t>後人多矣</t>
    </r>
  </si>
  <si>
    <t>[주D-046]팔두재(八斗才) : 시문의 재주가 대단히 풍부함을 뜻한다. 사영운(謝靈運)이 말하기를 “천하 사람의 재주가 모두 1석(石)인데, 조식(曹植)이 혼자 8두(斗)를 얻었고, 내가 1두를 얻었으며, 예로부터 지금까지의 다른 사람들이 1두의 재주를 함께 나누어 썼다.〔謝靈運嘗曰 天下才有一石 曹子建獨占八斗 我得一斗 天下共分一斗〕”라고 한 데서 온 말이다. 《閱微草堂筆記 灤陽消夏錄》</t>
    <phoneticPr fontId="1" type="noConversion"/>
  </si>
  <si>
    <t>八斗才</t>
  </si>
  <si>
    <t>[주D-043]조악(鵰鶚) : 맹금류인 수리와 물수리를 가리킨 것으로, 전하여 재망이 출중한 사람에 비유한다. 두보(杜甫)의 〈봉증엄팔각로(奉贈嚴八閣老)〉 시에 “교룡이 운우를 얻은 듯, 조악이 가을 하늘에 있는 듯〔蛟龍得雲雨 鵰鶚在秋天〕”이라는 구절이 있다.</t>
    <phoneticPr fontId="1" type="noConversion"/>
  </si>
  <si>
    <t>鵰鶚</t>
  </si>
  <si>
    <t>[주D-042]박선수(朴瑄壽) : 1823~1899. 본관은 반남, 자는 온경(溫卿), 호는 온재이다. 실학자 박지원의 손자이며 우의정 박규수의 아우이다. 1864년(고종1) 증광 문과에 장원하고, 경상도 암행 어사 등 여러 관직을 역임, 공조 판서를 지냈다. 《운양집》에 〈박온재 상서께 드리는 편지〔與朴溫齋尙書書〕〉가 있다.</t>
    <phoneticPr fontId="1" type="noConversion"/>
  </si>
  <si>
    <t>朴瑄壽</t>
  </si>
  <si>
    <t>[주D-041]산양적(山陽笛) : 진나라 때 죽림칠현의 한 사람인 상수(向秀)가 산양(山陽) 땅 옛 벗의 집을 지나다가 이웃에서 들려오는 피리 소리를 듣고 옛 생각에 사무쳐 〈사구부(思舊賦)〉를 지었다. 이후 석양 무렵의 피리 소리는 옛 친구를 그리워하는 전고로 쓰이게 되었다.</t>
    <phoneticPr fontId="1" type="noConversion"/>
  </si>
  <si>
    <t>山陽笛</t>
  </si>
  <si>
    <t>[주D-035]어윤중(魚允中) : 1848~1896. 본관은 함종(咸從), 자는 성집(聖執), 호는 일재(一齋), 시호는 충숙(忠肅)이다. 1869년(고종6) 문과에 급제, 1872년에 당시 20세의 김옥균(金玉均)이 장원급제한 과시에 시험관을 지냈다. 1877년 홍문관 교리를 거쳐 전라우도 암행 어사에 임명된 뒤, 만 9개월 동안 전라도 일대를 돌아보고 12개 조에 걸친 개혁안을 제시했다. 1881년 신사유람단에 박정양(朴定陽)ㆍ홍영식(洪英植) 등과 함께 반장인 조사(朝士)로 선발되어 재정ㆍ경제 부문을 담당하고, 1882년 문의관(問議官)의 직책으로 다시 청나라에 파견되었다. 같은 해 4월 그는 조미통상조약 문제를 심의하고 조미수호조규에 합의했으며, 영국 대표와 만나 조영수호조규를, 독일 대표와 조독수호조규를 협의했다. 1894년 갑오개혁 내각이 수립되자 김홍집 내각과 박정양 내각에서 탁지부 대신이 되어 재정ㆍ경제 부분의 대개혁을 단행했다. 1896년 아관파천으로 갑오개혁 내각이 붕괴되자 그는 고향인 보은으로 피하던 도중 산송문제(山訟問題)로 원한을 품고 있었던 정원로(鄭元老) 등의 향반배(鄕班輩)에게 피살되었다. 저서에 《동래어사서계(東萊御史書啓)》, 《수문록(隨聞錄)》, 《서정기(西征記)》, 《간독요초(簡牘要抄)》, 《종정연표(從政年表)》 등이 있다.</t>
    <phoneticPr fontId="1" type="noConversion"/>
  </si>
  <si>
    <t>魚允中</t>
  </si>
  <si>
    <t>[주D-020]자고(子羔) : 춘추 시대 위(衛)나라 사람으로 공자의 제자인 고시(高柴)이다. 자고는 그의 자이다. 어버이의 상을 당해서 3년 동안 피눈물을 흘리며 한 번도 이를 드러내고 웃은 적이 없었다는 말이 《예기》 〈단궁 상(檀弓上)〉에 나온다. 《대대례기(大戴禮記)》 권6에 “공자가 말하길, 고시가 어버이 상을 행한 것은 아무나 하기 어려운 일이다.〔孔子曰 高柴執親之喪 則難能也〕”라는 기록이 보인다.</t>
    <phoneticPr fontId="1" type="noConversion"/>
  </si>
  <si>
    <t>子羔</t>
  </si>
  <si>
    <t>[주D-019]소(韶) : 순(舜) 임금의 음악이다. 공자는 제(齊)나라에 있을 때 소(韶)를 듣고, 3개월 동안 고기 맛을 몰랐다고 했으며, “음악이 이에 이를 줄을 몰랐노라.〔不圖爲樂之至於斯也〕”라고 감탄했다 한다. 《論語 述而》</t>
    <phoneticPr fontId="1" type="noConversion"/>
  </si>
  <si>
    <t>韶</t>
  </si>
  <si>
    <t>[주D-018]이응진(李應辰) : 1817~? 자는 공오(拱五), 호는 소산(素山), 시호는 문헌(文憲)이다. 1860년에 증광 문과에 급제, 1866년에 사간, 이후로 성균관 대사성, 홍문관 제학, 이조 참판, 형조 판서, 한성부 판윤, 이조 판서를 역임했다.</t>
    <phoneticPr fontId="1" type="noConversion"/>
  </si>
  <si>
    <t>李應辰</t>
  </si>
  <si>
    <t>[주D-017]정공향(鄭公鄕) : 후한의 학자 정현(鄭玄)의 고향을 가리킨다. 영제(靈帝) 때 재상 공융(孔融)이 정현을 존경하여 그의 고향인 고밀현(高密縣)을 특별히 정공향(鄭公鄕)이라 부르는 것이 마땅하다 하여 그의 덕을 기렸다 한다. 《後漢書 卷35 鄭玄列傳》</t>
    <phoneticPr fontId="1" type="noConversion"/>
  </si>
  <si>
    <t>鄭公鄕</t>
  </si>
  <si>
    <t>千鍾祿</t>
  </si>
  <si>
    <t>茅廬當日許驅馳</t>
  </si>
  <si>
    <t>모려당일허구치</t>
    <phoneticPr fontId="1" type="noConversion"/>
  </si>
  <si>
    <t>痛哭西州</t>
  </si>
  <si>
    <t>통곡서주</t>
    <phoneticPr fontId="1" type="noConversion"/>
  </si>
  <si>
    <t>박규수</t>
    <phoneticPr fontId="1" type="noConversion"/>
  </si>
  <si>
    <t>鄙夫寬 薄夫敦</t>
  </si>
  <si>
    <t>德藝分齋</t>
  </si>
  <si>
    <t>덕예분재</t>
    <phoneticPr fontId="1" type="noConversion"/>
  </si>
  <si>
    <t>비부관 박부돈</t>
    <phoneticPr fontId="1" type="noConversion"/>
  </si>
  <si>
    <t>絳帳</t>
  </si>
  <si>
    <t>강장</t>
    <phoneticPr fontId="1" type="noConversion"/>
  </si>
  <si>
    <t>현가</t>
    <phoneticPr fontId="1" type="noConversion"/>
  </si>
  <si>
    <t>서신</t>
    <phoneticPr fontId="1" type="noConversion"/>
  </si>
  <si>
    <t>증도헌</t>
    <phoneticPr fontId="1" type="noConversion"/>
  </si>
  <si>
    <t>유신환</t>
    <phoneticPr fontId="1" type="noConversion"/>
  </si>
  <si>
    <t>五畝田</t>
  </si>
  <si>
    <t>오묘전</t>
    <phoneticPr fontId="1" type="noConversion"/>
  </si>
  <si>
    <t>삼영</t>
    <phoneticPr fontId="1" type="noConversion"/>
  </si>
  <si>
    <t>난대</t>
    <phoneticPr fontId="1" type="noConversion"/>
  </si>
  <si>
    <t>서응순</t>
    <phoneticPr fontId="1" type="noConversion"/>
  </si>
  <si>
    <t>영광전</t>
    <phoneticPr fontId="1" type="noConversion"/>
  </si>
  <si>
    <t>정공향</t>
    <phoneticPr fontId="1" type="noConversion"/>
  </si>
  <si>
    <t>이응진</t>
    <phoneticPr fontId="1" type="noConversion"/>
  </si>
  <si>
    <t>소</t>
    <phoneticPr fontId="1" type="noConversion"/>
  </si>
  <si>
    <t>자고</t>
    <phoneticPr fontId="1" type="noConversion"/>
  </si>
  <si>
    <t>揚子宅</t>
  </si>
  <si>
    <t>양자택</t>
    <phoneticPr fontId="1" type="noConversion"/>
  </si>
  <si>
    <t>五斗恥攀陶公腰</t>
  </si>
  <si>
    <t>오두치반도공요</t>
    <phoneticPr fontId="1" type="noConversion"/>
  </si>
  <si>
    <t>[주D-022]골짜기 망아지 : 《시경》 〈백구(白駒)〉에 “흰 망아지가 저 빈 골짜기에 매여 있구나.〔皎皎白駒 在彼空谷〕”라고 했다. 현명한 자가 세상에 쓰이지 못하고, 흰 망아지를 타고 골짜기에 들어가서 지낸다는 의미이다.</t>
    <phoneticPr fontId="1" type="noConversion"/>
  </si>
  <si>
    <t>皎皎白駒 在彼空谷</t>
  </si>
  <si>
    <t>교교백구 재피공곡</t>
    <phoneticPr fontId="1" type="noConversion"/>
  </si>
  <si>
    <t>漢官威儀</t>
  </si>
  <si>
    <t>한관위의</t>
    <phoneticPr fontId="1" type="noConversion"/>
  </si>
  <si>
    <t>이연익</t>
    <phoneticPr fontId="1" type="noConversion"/>
  </si>
  <si>
    <t>西漢相</t>
  </si>
  <si>
    <t>서한상</t>
    <phoneticPr fontId="1" type="noConversion"/>
  </si>
  <si>
    <t>曲江仙</t>
  </si>
  <si>
    <t>곡강선</t>
    <phoneticPr fontId="1" type="noConversion"/>
  </si>
  <si>
    <t>申生</t>
  </si>
  <si>
    <t>[주D-028]조순(趙盾) : 춘추 시대 진(晉)나라 중군장(中軍將)이다. 진 영공(靈公)이 죽이려고 하자 달아나다가 국경을 넘기 전에 그의 부하 조천(趙穿)이 영공을 시해했다는 소식을 들었다. 그래서 다시 돌아오고 조천을 토벌하지 않았다. 사관 동호(董狐)가 “조순이 그 임금을 시해했다.〔趙盾弑其君〕”라고 직필(直筆)했는데 이를 두고 공자가 “동호는 옛날의 훌륭한 사관이다. 법대로 기록하고 숨기지 않았다.〔董狐古之良史也 書法不隱〕”라고 했다. 《春秋左氏傳 宣公2年》</t>
    <phoneticPr fontId="1" type="noConversion"/>
  </si>
  <si>
    <t>趙盾</t>
  </si>
  <si>
    <t>신생</t>
    <phoneticPr fontId="1" type="noConversion"/>
  </si>
  <si>
    <r>
      <t>[주D-027]</t>
    </r>
    <r>
      <rPr>
        <u/>
        <sz val="12"/>
        <color rgb="FF000000"/>
        <rFont val="맑은 고딕"/>
        <family val="3"/>
        <charset val="129"/>
        <scheme val="minor"/>
      </rPr>
      <t>신생(申生) : 춘추 시대 진 헌공(晉獻公)의 태자이다.</t>
    </r>
    <r>
      <rPr>
        <sz val="12"/>
        <color rgb="FF000000"/>
        <rFont val="맑은 고딕"/>
        <family val="3"/>
        <charset val="129"/>
        <scheme val="minor"/>
      </rPr>
      <t xml:space="preserve"> 헌공이 여희(驪姬)를 총애하여 그의 아들 해제(奚齊)를 세우고자 신생을 곡옥(曲沃)에 거처하게 하였더니, 마침내 여희의 참소로 자살하였다. 《춘추좌씨전(春秋左氏傳)》 장공(莊公) 28년 조에 희공(僖公) 5년, 부모에게 잘못을 간언하다가 도리어 누명을 쓰고 자살한 것은 불효라는 평가를 받았으나 맹자는 그가 불효한 것이 아니라 효성스런 사람이었는데 참소와 억울한 누명을 썼던 것이라고 하였다. 〈서명(西銘)〉에 인용되어 있다.</t>
    </r>
    <phoneticPr fontId="1" type="noConversion"/>
  </si>
  <si>
    <t>조순</t>
    <phoneticPr fontId="1" type="noConversion"/>
  </si>
  <si>
    <t>碧血</t>
  </si>
  <si>
    <t>벽혈</t>
    <phoneticPr fontId="1" type="noConversion"/>
  </si>
  <si>
    <t>기전</t>
    <phoneticPr fontId="1" type="noConversion"/>
  </si>
  <si>
    <t>김홍집</t>
    <phoneticPr fontId="1" type="noConversion"/>
  </si>
  <si>
    <t>이강</t>
    <phoneticPr fontId="1" type="noConversion"/>
  </si>
  <si>
    <t>仲由信</t>
  </si>
  <si>
    <t>중유신</t>
    <phoneticPr fontId="1" type="noConversion"/>
  </si>
  <si>
    <t>염여</t>
    <phoneticPr fontId="1" type="noConversion"/>
  </si>
  <si>
    <t>어윤중</t>
    <phoneticPr fontId="1" type="noConversion"/>
  </si>
  <si>
    <t>종정</t>
    <phoneticPr fontId="1" type="noConversion"/>
  </si>
  <si>
    <t>瓦狗</t>
  </si>
  <si>
    <t>蓍龜</t>
  </si>
  <si>
    <t>와구</t>
    <phoneticPr fontId="1" type="noConversion"/>
  </si>
  <si>
    <t>시구</t>
    <phoneticPr fontId="1" type="noConversion"/>
  </si>
  <si>
    <t>설문</t>
    <phoneticPr fontId="1" type="noConversion"/>
  </si>
  <si>
    <t>不見伊人秋水涘</t>
  </si>
  <si>
    <t>불견이인추수사</t>
    <phoneticPr fontId="1" type="noConversion"/>
  </si>
  <si>
    <t>산양적</t>
    <phoneticPr fontId="1" type="noConversion"/>
  </si>
  <si>
    <t>虞廷簫管鳳凰來</t>
  </si>
  <si>
    <t>박선수</t>
    <phoneticPr fontId="1" type="noConversion"/>
  </si>
  <si>
    <t>조악</t>
    <phoneticPr fontId="1" type="noConversion"/>
  </si>
  <si>
    <t>우정소관봉황래</t>
    <phoneticPr fontId="1" type="noConversion"/>
  </si>
  <si>
    <t>천종록</t>
    <phoneticPr fontId="1" type="noConversion"/>
  </si>
  <si>
    <r>
      <t xml:space="preserve">[주D-045]천종록(千鍾祿) : 종(鍾)은 양(量)을 측량하는 단위이다. </t>
    </r>
    <r>
      <rPr>
        <u/>
        <sz val="12"/>
        <color rgb="FF000000"/>
        <rFont val="맑은 고딕"/>
        <family val="3"/>
        <charset val="129"/>
        <scheme val="minor"/>
      </rPr>
      <t>1종은 6곡(斛) 4두(斗)이다. 천종록은 매우 많은 양의 녹봉을 뜻한다.</t>
    </r>
    <phoneticPr fontId="1" type="noConversion"/>
  </si>
  <si>
    <t>팔두재</t>
    <phoneticPr fontId="1" type="noConversion"/>
  </si>
  <si>
    <t>무양</t>
    <phoneticPr fontId="1" type="noConversion"/>
  </si>
  <si>
    <t>연수</t>
    <phoneticPr fontId="1" type="noConversion"/>
  </si>
  <si>
    <t>보내염여 잔고승복 첨면후인다의</t>
    <phoneticPr fontId="1" type="noConversion"/>
  </si>
  <si>
    <r>
      <t xml:space="preserve">[주D-047]남은 …… 기름 : 원미지(元微之)가 두보의 시를 칭찬하며 </t>
    </r>
    <r>
      <rPr>
        <b/>
        <u/>
        <sz val="12"/>
        <color rgb="FF000000"/>
        <rFont val="맑은 고딕"/>
        <family val="3"/>
        <charset val="129"/>
        <scheme val="minor"/>
      </rPr>
      <t>“남은 기름과 남은 향기가 후세의 시인에게까지 혜택을 준다.〔甫乃厭餘 殘膏賸馥 沾丐後人多矣〕”라고 하였다.</t>
    </r>
    <r>
      <rPr>
        <sz val="12"/>
        <color rgb="FF000000"/>
        <rFont val="맑은 고딕"/>
        <family val="3"/>
        <charset val="129"/>
        <scheme val="minor"/>
      </rPr>
      <t xml:space="preserve"> 《新唐書 卷201 文藝列傳上 杜甫贊》</t>
    </r>
    <phoneticPr fontId="1" type="noConversion"/>
  </si>
  <si>
    <t>伏蒲幾進忠言苦</t>
  </si>
  <si>
    <t>복포기진충언고</t>
    <phoneticPr fontId="1" type="noConversion"/>
  </si>
  <si>
    <t>分竹</t>
  </si>
  <si>
    <t>분죽</t>
    <phoneticPr fontId="1" type="noConversion"/>
  </si>
  <si>
    <t>양전</t>
    <phoneticPr fontId="1" type="noConversion"/>
  </si>
  <si>
    <t>동관</t>
    <phoneticPr fontId="1" type="noConversion"/>
  </si>
  <si>
    <t>義方</t>
  </si>
  <si>
    <t>의방</t>
    <phoneticPr fontId="1" type="noConversion"/>
  </si>
  <si>
    <t>홍계훈</t>
    <phoneticPr fontId="1" type="noConversion"/>
  </si>
  <si>
    <t>[주D-004]난초 패옥 : 은둔한 선비의 차림을 의미한다.</t>
  </si>
  <si>
    <t>[주D-009]닭 장대 : 사면령이 내렸다는 뜻이다. 계간은 한쪽 끝에 황금으로 장식한 닭을 붙인 장대로서, 사면령이 내리는 날 세웠다. 《新唐書 百官志》</t>
  </si>
  <si>
    <t>[주D-011]오희(五噫)의 노래 : 〈오희가(五噫歌)〉는 동한 양홍(梁鴻)이 지은 시가라고 전해진다. 시 전체가 5구(句)이고 매 구의 끝에 모두 ‘희(噫)’ 자가 있다.</t>
  </si>
  <si>
    <t>[주D-013]칠일이면 …… 회복되니 : 《주역》 〈복괘(復卦)〉에 이르기를 “그 도를 반복하여 7일 만에 와서 회복하니, 가는 바를 둠이 이롭다.〔反復其道 七日來復 利有攸往〕”라고 하였다.</t>
  </si>
  <si>
    <t>[주D-014]열 줄 조서 : 임금의 조서를 가리킨다. 한나라 때 광무제가 친필로 한 장의 종이에 열 줄씩 조서를 써서 제후국에 보낸 고사에서 나온 말이다. 《後漢書 卷89 循吏列傳序》</t>
  </si>
  <si>
    <t>[주D-015]오두막 : 모려(茅廬)가 약재 이름으로 쓰인 듯한데, 한방에서 쓰이는 굴껍질 가루는 ‘모려(牡蠣)’라고 하여 표기가 다르다.</t>
  </si>
  <si>
    <t>[주D-016]종에게 맡기네 : 유기노(劉寄奴)라는 약초이다. 국화과에 속하는 풀로 상처를 치료하고 피를 멈추게 하며, 소화제로도 쓰인다.</t>
  </si>
  <si>
    <t>[주D-019]하얗게 걷힌 : 백렴(白斂)은 소염 진통제로 쓰이는 만초의 뿌리이다.</t>
  </si>
  <si>
    <t>[주D-002]도정절(陶靖節)의 …… 알리네 : 도연명(陶淵明, 365~427)의 〈귀거래사(歸去來辭)〉에 나오는 구절이다. 정절(靖節)은 도연명으로, 사시(私諡)인 ‘정절(靖節) 선생’에서 유래된 명칭이다. 《陶淵明集 卷5 歸去來竝序》</t>
  </si>
  <si>
    <t>[주D-001]갑야(甲夜) : 저녁 7~9시 사이이다.</t>
    <phoneticPr fontId="1" type="noConversion"/>
  </si>
  <si>
    <t>甲夜</t>
  </si>
  <si>
    <t>[주D-002]병침(丙枕) : 병야, 즉 삼경인 밤 11~1시 사이에 자는 것 또는 침소를 의미한다.</t>
    <phoneticPr fontId="1" type="noConversion"/>
  </si>
  <si>
    <t>丙枕</t>
  </si>
  <si>
    <t>[주D-003]정영위(丁令威) : 도연명(陶淵明)의 〈수신후기(搜神後記)〉에 “정영위(丁令威)는 본래 요동(遼東) 사람으로 영호산(靈虎山)에서 도를 배워 신선이 되었는데, 그가 뒤에 학으로 화하여 성문 앞의 큰 기둥인 화표(華表)에 앉아 있었다. 이때 어떤 소년이 활로 쏘려고 하자 학이 날아서 공중을 배회하며 말하기를 ‘새여, 새여, 정영위로다. 집을 떠난 지 천 년 만에 이제야 돌아오니, 성곽은 옛적과 같은데 백성은 그때 사람이 아니로구나. 어찌하여 신선술을 배우지 않아 무덤만 즐비한고?’ 하고는 날아가 버렸다.”라고 하였다.</t>
    <phoneticPr fontId="1" type="noConversion"/>
  </si>
  <si>
    <t>丁令威</t>
  </si>
  <si>
    <t>[주D-005]임술년(壬戌年) : 소식(蘇軾, 1036~1101)이 신종(神宗) 5년(1082) 가을 7월 열 엿샛날 유배지 황주에서 달밤에 적벽(赤壁) 아래에서 배를 타고 달빛을 즐긴 일을 가리킨 것이다. 소식이 지은 〈전적벽부(前赤壁賦)〉 첫머리에 “임술년 가을 7월 열 엿새날에〔壬戌之秋七月旣望〕”라는 글귀가 있다.</t>
    <phoneticPr fontId="1" type="noConversion"/>
  </si>
  <si>
    <t>壬戌年</t>
  </si>
  <si>
    <t>[주D-006]계축년(癸丑年) : 절강성 소흥(紹興) 난정(蘭亭)에서 계축년인 영화(永和) 9년(353) 3월 3일에 왕희지(王羲之)ㆍ사안(謝安)ㆍ사만(謝萬)ㆍ손작(孫綽)ㆍ왕응지(王凝之)ㆍ손통(孫統)ㆍ왕숙지(王宿之)ㆍ왕빈지(王彬之)ㆍ왕휘지(王徽之) 등 42인이 모여 시를 지은 일을 말한다. 왕희지의 〈난정집서(蘭亭集序)〉가 전한다.</t>
    <phoneticPr fontId="1" type="noConversion"/>
  </si>
  <si>
    <t>癸丑年</t>
  </si>
  <si>
    <t>[주D-007]용홍(龍汞) : 수은의 일종이다.</t>
    <phoneticPr fontId="1" type="noConversion"/>
  </si>
  <si>
    <t>龍汞</t>
  </si>
  <si>
    <t>[주D-008]원숭이 관 : 그 사람과 잘 어울리지 않는 관직을 의미한다. 《사기》 〈항우본기(項羽本紀)〉에 “사람들이 말하기를 초나라 사람은 원숭이를 머리 감겨 갓 씌워놓은 것 같다더니 과연 그러하다.〔人言楚人沐猴而冠耳 果然〕”라고 한 데서 유래하였다.</t>
    <phoneticPr fontId="1" type="noConversion"/>
  </si>
  <si>
    <t>人言楚人沐猴而冠耳 果然</t>
    <phoneticPr fontId="1" type="noConversion"/>
  </si>
  <si>
    <t>갑야</t>
    <phoneticPr fontId="1" type="noConversion"/>
  </si>
  <si>
    <t>병침</t>
    <phoneticPr fontId="1" type="noConversion"/>
  </si>
  <si>
    <t>정영위</t>
    <phoneticPr fontId="1" type="noConversion"/>
  </si>
  <si>
    <t>임술년</t>
    <phoneticPr fontId="1" type="noConversion"/>
  </si>
  <si>
    <t>계축년</t>
    <phoneticPr fontId="1" type="noConversion"/>
  </si>
  <si>
    <t>용홍</t>
    <phoneticPr fontId="1" type="noConversion"/>
  </si>
  <si>
    <t>인언초인목후이관이 과연</t>
    <phoneticPr fontId="1" type="noConversion"/>
  </si>
  <si>
    <t>蘭佩</t>
  </si>
  <si>
    <t>난패</t>
    <phoneticPr fontId="1" type="noConversion"/>
  </si>
  <si>
    <t>鷄竿</t>
  </si>
  <si>
    <t>계간</t>
    <phoneticPr fontId="1" type="noConversion"/>
  </si>
  <si>
    <t>五噫歌</t>
  </si>
  <si>
    <t>[주D-010]좋은 주인과 손님 : 당나라 때 왕발(王勃)이 지은 〈등왕각서(滕王閣序)〉에서는 이난(二難)이 어진 주인과 멋진 손님을 이르는 ‘현주가빈(賢主嘉賓)’을 가리키는 말로 쓰였고, 또 다른 곳에서는 난형난제(難兄難弟)를 칭찬하는 말로도 쓰였는데, 여기서는 전자를 가리킨다.</t>
    <phoneticPr fontId="1" type="noConversion"/>
  </si>
  <si>
    <t>二難</t>
  </si>
  <si>
    <t>이난</t>
    <phoneticPr fontId="1" type="noConversion"/>
  </si>
  <si>
    <t>오희가</t>
    <phoneticPr fontId="1" type="noConversion"/>
  </si>
  <si>
    <t>[주D-012]육진(六塵) : 불교 용어로 색(色)ㆍ성(聲)ㆍ향(香)ㆍ미(味)ㆍ촉(觸)ㆍ법(法)을 가리킨다.</t>
    <phoneticPr fontId="1" type="noConversion"/>
  </si>
  <si>
    <t>六塵</t>
  </si>
  <si>
    <t>육진</t>
    <phoneticPr fontId="1" type="noConversion"/>
  </si>
  <si>
    <t>七日已復陽</t>
  </si>
  <si>
    <t>칠일이복양</t>
    <phoneticPr fontId="1" type="noConversion"/>
  </si>
  <si>
    <t>十行</t>
  </si>
  <si>
    <t>십행</t>
    <phoneticPr fontId="1" type="noConversion"/>
  </si>
  <si>
    <t>茅廬</t>
  </si>
  <si>
    <t>劉寄奴</t>
  </si>
  <si>
    <t>모려</t>
    <phoneticPr fontId="1" type="noConversion"/>
  </si>
  <si>
    <t>유기노</t>
    <phoneticPr fontId="1" type="noConversion"/>
  </si>
  <si>
    <t>[주D-017]누렇게 이어져 : 황련(黃連)은 깽깽이풀의 뿌리 줄기이다. 열을 내리고 습(濕)을 없애며 독을 푼다. 설사, 이질, 눈병 따위에 쓰인다.</t>
    <phoneticPr fontId="1" type="noConversion"/>
  </si>
  <si>
    <t>黃連</t>
  </si>
  <si>
    <t>[주D-018]세 갈래 길 : 은자가 사는 집, 혹은 은자의 생활을 말한다. 도잠(陶潛)의 〈귀거래사(歸去來辭)〉에 “세 길은 황폐해 가는데 솔과 국화는 그대로 있네.〔三逕就荒 松菊猶存〕”라고 하였다.</t>
    <phoneticPr fontId="1" type="noConversion"/>
  </si>
  <si>
    <t>황련</t>
    <phoneticPr fontId="1" type="noConversion"/>
  </si>
  <si>
    <t>白斂</t>
  </si>
  <si>
    <t>[주D-021]지혜 더할 : 익지(益智)는 중국 복건성과 광동성에서 나는 생강과에 속한 여러해살이풀이다. 잎은 길며, 봄에 연한 붉은 꽃이 피고, 여름에 작은 대추 모양의 열매가 익는다.</t>
    <phoneticPr fontId="1" type="noConversion"/>
  </si>
  <si>
    <t>益智</t>
  </si>
  <si>
    <t>[주D-020]해 없으니 : 쇄양(瑣陽)은 불로약이라고 불릴 만큼 그 효능이 탁월하다. 양기를 보하고 정과 혈을 더하는 약재로서, 장을 윤택하게 하는 효능도 가지고 있다.</t>
    <phoneticPr fontId="1" type="noConversion"/>
  </si>
  <si>
    <t>瑣陽</t>
  </si>
  <si>
    <t>[주D-022]강 배 : 하거(河車)는 태반을 가리키며 온기를 보하는 효능이 있다.</t>
    <phoneticPr fontId="1" type="noConversion"/>
  </si>
  <si>
    <t>河車</t>
  </si>
  <si>
    <t>[주D-023]백부(百部) : 백부는 백부과에 속한 여러해살이풀이다. 높이는 60cm 이상이며 잎은 달걀 모양이고 윗부분은 덩굴져 있다. 여름에 담녹색 꽃이 피며 약재로 쓰인다.</t>
    <phoneticPr fontId="1" type="noConversion"/>
  </si>
  <si>
    <t>百部</t>
  </si>
  <si>
    <t>백렴</t>
    <phoneticPr fontId="1" type="noConversion"/>
  </si>
  <si>
    <t>쇄양</t>
    <phoneticPr fontId="1" type="noConversion"/>
  </si>
  <si>
    <t>익지</t>
    <phoneticPr fontId="1" type="noConversion"/>
  </si>
  <si>
    <t>하거</t>
    <phoneticPr fontId="1" type="noConversion"/>
  </si>
  <si>
    <t>백부</t>
    <phoneticPr fontId="1" type="noConversion"/>
  </si>
  <si>
    <t>[주D-001]이수(二竪) : 병이 드는 것을 말한다. 춘추(春秋) 때에 진(晉)나라 경공(景公) 이 병이 들어 진(秦)나라의 명의(名醫)를 청하였는데, 그가 오기 전에 경공의 꿈에 두 더벅머리 아이〔二豎子〕가 명의가 오기 전에 고황(膏肓)의 사이에 숨자고 했다는 데서 나온 말이다. 《春秋左氏傳 成公10年》</t>
    <phoneticPr fontId="1" type="noConversion"/>
  </si>
  <si>
    <t>二竪</t>
  </si>
  <si>
    <t>이수</t>
    <phoneticPr fontId="1" type="noConversion"/>
  </si>
  <si>
    <t>[주D-002]도잠(陶潛) : 365~427. 동진(東晉)의 시인(詩人)으로 호는 연명(淵明), 시호는 정절(靖節)이다. 팽택 현령(彭澤縣令)을 지내다가 〈귀거래사〉를 부르며 관직 생활을 청산하고 고향에 돌아가 전원 생활(田園生活)로 일관했다. 문집 《도연명집(陶淵明集)》이 있다. 그의 〈음주(飮酒)〉시에 “동쪽 울타리 아래에서 국화 꽃잎을 따다가, 유연히 남쪽 산을 바라보노라.〔采菊東籬下 悠然見南山〕”라는 명구가 있어, 중양절의 정취를 대표하는 시로 회자된다. 《陶淵明集 卷3》</t>
    <phoneticPr fontId="1" type="noConversion"/>
  </si>
  <si>
    <t>采菊東籬下 悠然見南山</t>
  </si>
  <si>
    <t>채국동리하 유연견남산</t>
    <phoneticPr fontId="1" type="noConversion"/>
  </si>
  <si>
    <t>[주D-001]권포운(權圃雲) 시랑(侍郞) : 권응선(權膺善, 1835~?)으로, 본관은 안동, 자는 학여(學汝), 호는 포운(圃雲)이다. 1864년 문과에 급제하여 규장각 관원을 시작으로 벼슬이 궁내부 특진관 및 칙임관 2등에 이르렀다.</t>
    <phoneticPr fontId="1" type="noConversion"/>
  </si>
  <si>
    <t>農人告余以春及</t>
  </si>
  <si>
    <t>[주D-003]토구(菟裘) : 은거할 전원의 땅을 비유한 말이다. 토구(菟裘)는 본래 중국 산동성(山東省) 사수현(泗水縣)에 있던 지명이다. 우보(羽父)가 노나라 은공(隱公)에게 그 아우 환공(桓公)을 죽이자고 청하자 은공은 거절하고 임금의 자리를 떠나 토구에 은거하겠다고 하였다. 우보는 화가 미칠까 두렵게 여겨 나중에 환공과 공모하여 은공을 죽이고 환공을 임금으로 세웠다. 여기에서 연유하여 관직을 버리고 은거하는 곳을 가리키는 말로 쓰이게 되었다. 《春秋左氏傳 隱公11年》</t>
    <phoneticPr fontId="1" type="noConversion"/>
  </si>
  <si>
    <t>[주D-004]박환재(朴瓛齋) 상공(相公) : 박규수(朴珪壽, 1807~1876)로, 본관은 반남(潘南), 자는 환경(瓛卿), 호는 환재(瓛齋)이다. 할아버지인 박지원의 《연암집》을 읽고 실학의 학풍에 눈을 뜬 뒤 윤종의(尹宗儀), 남병철(南秉哲) 등 당대의 학자와 학문적 교류를 하면서 실학적 학문 경향을 한층 심화시켰다. 김윤식의 스승이다.</t>
    <phoneticPr fontId="1" type="noConversion"/>
  </si>
  <si>
    <t>朴瓛齋</t>
  </si>
  <si>
    <t>[주D-005]서경당(徐絅堂) : 서응순(徐應淳, 1824~1880)으로, 본관은 달성(達城), 자는 여심(汝心), 호는 경당이다. 김윤식과 함께 유신환(兪莘煥)의 문하에서 수학하였다. 1870년 음직으로 선공감 감역(繕工監監役), 군자감 봉사(軍資監奉事), 영춘 현감(永春縣監)을 역임하였다. 간성 군수(杆城郡守)로 부임하였을 때 성긴 베옷을 입고 생활하며 4월에는 백성들과 함께 보리밥을 먹는 등 선정을 베풀었다고 한다. 1880년 임지에서 죽었다.</t>
    <phoneticPr fontId="1" type="noConversion"/>
  </si>
  <si>
    <t>徐絅堂</t>
  </si>
  <si>
    <t>서경당</t>
    <phoneticPr fontId="1" type="noConversion"/>
  </si>
  <si>
    <t>박환재</t>
    <phoneticPr fontId="1" type="noConversion"/>
  </si>
  <si>
    <t>토구</t>
    <phoneticPr fontId="1" type="noConversion"/>
  </si>
  <si>
    <t>농인고여이춘급</t>
    <phoneticPr fontId="1" type="noConversion"/>
  </si>
  <si>
    <t>權圃雲</t>
  </si>
  <si>
    <t>권포운</t>
    <phoneticPr fontId="1" type="noConversion"/>
  </si>
  <si>
    <t>[주D-001]조문석사(朝聞夕死) : 아침에 도를 들으면 저녁에 죽어도 괜찮다는 말로, 진리를 추구하는 절실한 마음을 표현한 말이다. 《논어(論語)》 〈이인(里仁)〉에 이르기를, “아침에 도를 들으면 저녁에 죽어도 괜찮다.” 하였다.</t>
    <phoneticPr fontId="1" type="noConversion"/>
  </si>
  <si>
    <t>朝聞夕死</t>
  </si>
  <si>
    <t>조문석사</t>
    <phoneticPr fontId="1" type="noConversion"/>
  </si>
  <si>
    <t>[주C-001]서행보(徐行甫) : 서사원(徐思遠, 1550~1615)을 가리킨다. 자는 행보(行甫)이고 호는 미락재(彌樂齋), 낙재(樂齋)이며, 본관은 달성(達城)이다.</t>
    <phoneticPr fontId="1" type="noConversion"/>
  </si>
  <si>
    <t>徐行甫</t>
  </si>
  <si>
    <t>[주D-001]역사(驛使) : 공문서나 서신을 전달하는 사람을 말한다. 남북조(南北朝) 시대 송(宋)나라의 육개(陸凱)와 범엽(范曄)이 서로 친하게 지냈는데, 육개가 강남(江南)에서 매화 한 가지를 장안(長安)에 있는 범엽에게 부쳐 보내면서 시를 짓기를, “역사를 만나서 꽃가지 꺾어, 농두의 사람에게 보내누나. 강남 땅엔 보낼 만한 것이 없기에, 애오라지 한 가지의 봄을 보내네.〔折花逢驛使 寄與隴頭人 江南無所有 聊寄一枝春〕” 하였다. 《太平御覽 卷970》</t>
    <phoneticPr fontId="1" type="noConversion"/>
  </si>
  <si>
    <t>驛使</t>
  </si>
  <si>
    <t>[주D-002]삼경(三逕) : 세 개의 샛길로, 은자(隱者)가 사는 집의 정원을 말한다. 진(晉)나라 도잠(陶潛)의 〈귀거래사(歸去來辭)〉에, “세 개의 샛길은 황폐해졌는데, 소나무와 대나무는 그대로 있네.” 하였다.</t>
    <phoneticPr fontId="1" type="noConversion"/>
  </si>
  <si>
    <t>서행보</t>
    <phoneticPr fontId="1" type="noConversion"/>
  </si>
  <si>
    <t>역사</t>
    <phoneticPr fontId="1" type="noConversion"/>
  </si>
  <si>
    <t>[주D-001]얼굴과 …… 있었다 : 인의예지(仁義禮智)가 마음속에 뿌리박고 있어서 거기에서 발하여지는 신색(神色)의 청화하고 윤택한 기운이 얼굴 및 등과 어깨에 나타나고 사지에 확 퍼져 있는 것으로, 어질고 덕 있는 자의 기상을 표현할 때 쓰는 말이다. 《맹자》 〈진심 상(盡心上)〉에, “군자의 본성은 인의예지가 마음속에 뿌리내려 그 얼굴빛에 나타남이 수연하여 얼굴에 드러나고 등에 가득하며, 사체에 베풀어져서 사체가 굳이 말하지 않아도 저절로 깨닫게 된다.〔君子所性 仁義禮智根於心 其生色也 睟然見於面 盎於背 施於四體 四體不言而喩〕” 하였다.</t>
  </si>
  <si>
    <t>[주D-002]범방(范滂)이 …… 데 : 범방은 동한(東漢) 때 사람으로, 자가 맹박(孟博)이다. 어려서부터 청렴한 절개가 있었으며, 효렴(孝廉)으로 천거되었는데, 기주(冀州)에 기근이 들어서 도적 떼가 일어났을 때 청조사(淸詔使)가 되어 안찰하였다. 그 뒤에 환관(宦官)들의 무고로 죽음을 당하게 되었는데, 그의 어머니가 옥에 나와서 영결하면서 말하기를, “네가 이두와 이름이 나란하게 된다면 죽는다고 한들 무슨 한이 있겠느냐. 이미 아름다운 이름이 있는데 또 오래 살기를 바란다면, 어찌 두 가지를 겸해서 얻을 수 있겠는가.” 하였다. 여기에서의 이두는 이응(李膺)과 두밀(杜密)로, 이들은 모두 어진 신하들이었는데 환관들에 의해 죽음을 당하였다. 《後漢書 卷67 黨錮列傳 范滂》</t>
  </si>
  <si>
    <t>[주D-003]무현금(無絃琴) : 현이 없는 금으로, 진(晉)나라의 도잠(陶潛)이 음률(音律)을 잘 몰랐으므로 현이 없는 금을 하나 가지고 있으면서 술을 마시면서 노닐다가는 이 금을 뜯으면서 뜻을 붙였다고 한다.</t>
  </si>
  <si>
    <t>[주D-006]밭 …… 바빠하누나 : 원(元)나라의 무명씨(無名氏)가 지은 〈도화녀(桃花女)〉라는 제목의 시이다.</t>
  </si>
  <si>
    <t>[주D-010]동진(東晉)의 유의(遺意) : 동진 때의 명필로 칭해지는 유익(庾翼), 왕휘지(王徽之), 왕헌지(王獻之) 등의 필법(筆法)을 말한다.</t>
  </si>
  <si>
    <t>[주D-011]풍월(風月) …… 가려는데 : 풍월은 비 갠 뒤의 바람과 달이란 뜻으로, 사람의 도량이 넓고 시원스러움을 표현하는 말이며, 주로(周老)는 송나라의 학자인 주돈이(周敦頤)를 가리킨다. 《송사(宋史)》 권427 〈도학열전(道學列傳) 주돈이(周敦頤)〉에, “주돈이는 인품이 아주 높고 흉회가 쇄락하여 비 갠 뒤의 달과 바람과 같았다.” 하였다. 여기서는 퇴계(退溪)를 비유하는 말로 쓰여 퇴계의 풍모와 기상이 점차 사라져 감을 표현한 것인 듯하다.</t>
  </si>
  <si>
    <t>[주D-012]아양곡(峨洋曲)이 …… 들었어라 : 자신을 알아주는 사람으로 서로 간에 허여하였다는 뜻이다. 《열자(列子)》 〈탕문(湯問)〉에, “백아(伯牙)는 금(琴)을 잘 탔고, 종자기(鍾子期)는 소리를 잘 들었다. 백아가 금을 타면서 뜻이 높은 산에 있으면 종자기가 말하기를, ‘좋구나, 아아(峨峨)하기 태산(泰山)과 같구나.’ 하고, 뜻이 흐르는 물에 있으면 종자기가 말하기를, ‘좋구나, 양양(洋洋)하기 강하(江河)와 같구나.’ 하였다. 그 뒤에 종자기가 죽자 백아는 다시는 금을 타지 않았다.” 하였다. 여기서는 유성룡이 퇴계가 죽은 뒤에 우복과 같은 제자를 만나 도를 전할 수 있게 되었음을 표현한 것인 듯하다.</t>
  </si>
  <si>
    <t>[주D-013]남아의 뜻 : 천하를 경략(經略)하고자 하는 큰 뜻을 말한다. 고대에 아들이 태어나면 뽕나무로 활을 만들고 쑥대로 화살을 만들어서 천지 사방에 활을 쏘아, 남아로 태어났으면 응당 사방을 돌아다니며 경략할 뜻을 품어야 함을 표상하였다. 《禮記 內則》</t>
  </si>
  <si>
    <t>[주D-015]얼음 …… 아름답고 : 얼음이 담긴 옥그릇처럼 더할 수 없이 투명하고 맑다는 뜻으로, 사람의 인품과 덕성이 청백하고 개결(介潔)한 것을 비유하는 말이다.</t>
  </si>
  <si>
    <t>[주D-016]바다 떠갈 생각 : 세상을 피해 숨어 살고자 하는 생각을 말한다. 공자가 말하기를, “나의 도가 행해지지 않으니 뗏목을 타고 바다를 건너 떠나가고 싶다. 그때 나를 따라올 자는 아마도 유일 것이다.〔道不行 乘桴浮于海 從我者 其由歟〕” 하였다. 《論語 公冶長》</t>
  </si>
  <si>
    <t>[주D-018]한천(寒泉)의 지난 일 : 서로 모여서 학문을 토론하는 것을 말한다. 한천은 한천정사(寒泉精舍)로, 송(宋)나라 때 주자(朱子)와 여동래(呂東萊)가 한천정사에 모여서 주자(周子), 정자(程子), 장자(張子)의 책을 읽으면서 토론해 《근사록(近思錄)》을 지었다.</t>
  </si>
  <si>
    <t>[주D-019]나의 …… 있고 : 한평생을 지내고 보니 지팡이 하나만 남았다는 뜻이다. 행장(行藏)에서의 행은 관직에 나아가는 것이고, 장은 물러나 은거하는 것으로, 《논어》 〈술이(述而)〉에, “등용되면 나가 행하고 버려지면 물러나 은거한다.” 하였다. 구절장(九節杖)은 옛날의 신선인 왕요(王遙)가 짚고 다녔다는 지팡이이다.</t>
  </si>
  <si>
    <t>[주D-020]우번(虞翻) : 삼국 시대 오(吳)나라 사람으로 손권(孫權)을 섬겼는데, 직언을 자주 하여 미움을 받던 중 술자리에서의 실수로 인해 교주(交州)로 쫓겨났다가 그곳에서 늙어 죽었다. 후대에는 어진 선비가 원통하게 유배되어 울분 속에 지낸다는 전거로 쓰게 되었다. 《三國志 卷57 吳書 虞翻傳》</t>
  </si>
  <si>
    <t>[주D-021]굴자(屈子) : 전국 시대 초(楚)나라의 충신인 굴원(屈原)을 가리킨다. 굴원은 임금에게 충성을 다하다가 무고(誣告)를 당하여 오랫동안 원수(沅水)와 상수(湘水) 사이로 쫓겨나 있으면서 유랑하다가 죽었다.</t>
  </si>
  <si>
    <t>[주D-026]조벌(弔伐)의 의리 : 학대받는 백성들을 위문하고 죄를 지은 임금을 친다는 뜻으로, 혁명(革命)의 정당성을 말한다.</t>
  </si>
  <si>
    <t>[주D-027]살아서 …… 구절 : 두보(杜甫)의 〈자경부봉선현영회오백자(自京赴奉先縣詠懷五百字)〉라는 제목의 시에 나오는 구절이다.</t>
  </si>
  <si>
    <t>[주D-031]물속을 …… 서각(犀角) : 서각은 물소의 뿔인데, 이를 태우면 밝은 빛을 낸다고 한다. 진(晉)나라의 온교(溫嶠)가 여행을 하다가 무창(武昌)의 저기(渚磯)에 당도하니, 물이 아주 깊었는데, 사람들이 모두들 물속에 괴물이 산다고 하였다. 이에 온교가 서각에 불을 붙여서 물속을 비추니, 얼마 뒤에 물속에 있던 기이한 모습의 물고기들이 모두 모습을 드러냈다고 한다. 《晉書 卷67 溫嶠列傳》</t>
  </si>
  <si>
    <t>[주D-032]사특한 …… 해태(獬豸) : 해태는 소와 비슷하게 생긴 짐승으로, 옳고 그름을 판단하여 안다고 한다.</t>
  </si>
  <si>
    <t>[주D-033]옛사람의 …… 시구 : 한유(韓愈)의 〈송제갈각왕수주독서(送諸葛覺往隨州讀書)〉 시에 나오는 구절이다.</t>
  </si>
  <si>
    <t>[주D-034]다섯 분의 선생 : 영남 지방에서 출생한 포은(圃隱) 정몽주(鄭夢周), 한훤(寒暄) 김굉필(金宏弼), 일두(一蠹) 정여창(鄭汝昌), 회재(晦齋) 이언적(李彦迪), 퇴계(退溪) 이황(李滉)을 가리킨다.</t>
  </si>
  <si>
    <t>[주D-035]원개(元凱)같이 …… 거고 : 원개는 진(晉)나라 두예(杜預)의 자(字)이다. 두예는 《춘추좌씨전(春秋左氏傳)》을 읽기를 몹시 좋아하여 《춘추좌전주(春秋左傳註)》를 짓기도 하였다. 일찍이 두예가 왕제(王濟)는 말을 몹시 좋아하는 기벽(奇癖)이 있고, 화교(和嶠)는 돈을 몹시 좋아하는 기벽이 있다고 하자, 무제(武帝)가 그 말을 듣고는 두예에게 “경은 무엇을 좋아하는가?” 하고 물었다. 그러자 두예가 대답하기를, “신은 《좌전》 읽기를 몹시 좋아하는 기벽이 있습니다.” 하였다. 《晉書 卷34 杜預列傳》</t>
  </si>
  <si>
    <t>[주D-036]상여(相如)같이 …… 거네 : 상여는 한(漢)나라 때의 문장가인 사마상여(司馬相如)이다. 실제적인 학문을 탐구하지 않고 문장을 아름답게 꾸미기만을 힘쓰면 마치 배우들이 남을 웃기기나 하는 것처럼 글재주나 부리는 데에 불과하게 된다는 뜻이다.</t>
  </si>
  <si>
    <t xml:space="preserve">其生色也 睟然見於面 盎於背 施於四體 </t>
  </si>
  <si>
    <t>기생색야 수연견어면 앙어배 시어사체</t>
    <phoneticPr fontId="1" type="noConversion"/>
  </si>
  <si>
    <t>范滂</t>
  </si>
  <si>
    <t>범방</t>
    <phoneticPr fontId="1" type="noConversion"/>
  </si>
  <si>
    <t>無絃琴</t>
  </si>
  <si>
    <t>[주D-004]종자기(鍾子期) : 옛날에 음악을 잘 알아들은 사람인데, 흔히 자신의 뜻을 잘 헤아려 주는 지기지우(知己之友)를 가리키는 말로 쓰인다. 《열자(列子)》 〈탕문(湯問)〉에, “백아(伯牙)는 금(琴)을 잘 탔고, 종자기는 소리를 잘 들었다. 백아가 금을 타면서 뜻이 높은 산에 있으면 종자기가 말하기를, ‘좋구나, 아아(峨峨)하기 태산(泰山)과 같구나.’ 하고, 뜻이 흐르는 물에 있으면 종자기가 말하기를, ‘좋구나, 양양(洋洋)하기 강하(江河)와 같구나.’ 하였다. 그 뒤에 종자기가 죽자 백아는 다시는 금을 타지 않았다.” 하였다.</t>
    <phoneticPr fontId="1" type="noConversion"/>
  </si>
  <si>
    <t>무현금</t>
    <phoneticPr fontId="1" type="noConversion"/>
  </si>
  <si>
    <t>[주D-005]양춘곡(陽春曲) : 전국 시대 때 초(楚)나라의 고아(高雅)한 가곡으로, 일반적으로 고상하고 아취있는 곡을 말한다.</t>
    <phoneticPr fontId="1" type="noConversion"/>
  </si>
  <si>
    <t>양춘곡</t>
    <phoneticPr fontId="1" type="noConversion"/>
  </si>
  <si>
    <t>桃花女</t>
  </si>
  <si>
    <t>도화녀</t>
    <phoneticPr fontId="1" type="noConversion"/>
  </si>
  <si>
    <t>[주D-007]맹자(孟子)에 …… 구절 : 《맹자》 〈등문공 하(滕文公下)〉에 나오는 “천하의 넓은 집에 거처하며 천하의 바른 자리에 서며 천하의 큰 도를 행하여, 뜻을 얻으면 백성과 함께 도를 행하고 뜻을 얻지 못하면 홀로 그 도를 행하는데, 부귀가 마음을 방탕하게 하지 못하고 빈천이 절개를 옮겨 놓지 못하며 위무가 지조를 바뀌게 할 수 없으니, 이런 것을 대장부라고 이르는 것이다.〔居天下之廣居 立天下之正位 行天下之大道 得志 與民由之 不得志 獨行其道 富貴不能淫 貧賤不能移 威武不能屈 此之謂大丈夫〕” 한 구절을 가리킨다.</t>
    <phoneticPr fontId="1" type="noConversion"/>
  </si>
  <si>
    <t>居天下之廣居 立天下之正位 行天下之大道 存心 立身 處事</t>
    <phoneticPr fontId="1" type="noConversion"/>
  </si>
  <si>
    <t>거천하지광거 입천하지정위 행천하지대도 존심 입신 처사</t>
    <phoneticPr fontId="1" type="noConversion"/>
  </si>
  <si>
    <t>[주D-008]옛사람이 …… 말 : 《예기(禮記)》 〈왕제(王制)〉에 나오는 “60세가 되면 고기를 먹지 않으면 배가 부르지 않다.〔六十 非肉不飽〕”라는 말을 가리킨다.</t>
    <phoneticPr fontId="1" type="noConversion"/>
  </si>
  <si>
    <t>六十 非肉不飽</t>
  </si>
  <si>
    <t>육십 비육불포</t>
    <phoneticPr fontId="1" type="noConversion"/>
  </si>
  <si>
    <t>[주D-009]우계설(愚溪說) : 당(唐)나라 유종원(柳宗元)이 지은 〈우계시서(愚溪詩序)〉로, 문학적으로 뛰어난 글이라고 평해지는 글이다.</t>
    <phoneticPr fontId="1" type="noConversion"/>
  </si>
  <si>
    <t>愚溪說 愚溪詩序</t>
    <phoneticPr fontId="1" type="noConversion"/>
  </si>
  <si>
    <t>우계설 우계시서</t>
    <phoneticPr fontId="1" type="noConversion"/>
  </si>
  <si>
    <t>東晉遺意</t>
  </si>
  <si>
    <t>동진유의</t>
    <phoneticPr fontId="1" type="noConversion"/>
  </si>
  <si>
    <t>風月</t>
  </si>
  <si>
    <t>峨洋</t>
  </si>
  <si>
    <t>풍월</t>
    <phoneticPr fontId="1" type="noConversion"/>
  </si>
  <si>
    <t>아양</t>
    <phoneticPr fontId="1" type="noConversion"/>
  </si>
  <si>
    <t>男兒志</t>
  </si>
  <si>
    <t>남아지</t>
    <phoneticPr fontId="1" type="noConversion"/>
  </si>
  <si>
    <t>[주D-014]산수인(山水引) : 산수의 아름다움을 읊은 노래로, 격조가 높은 시나 음악을 말한다.</t>
    <phoneticPr fontId="1" type="noConversion"/>
  </si>
  <si>
    <t>山水引</t>
  </si>
  <si>
    <t>산수인</t>
    <phoneticPr fontId="1" type="noConversion"/>
  </si>
  <si>
    <t>淸氷貯月壺含彩</t>
  </si>
  <si>
    <t>청빙저월호함채</t>
    <phoneticPr fontId="1" type="noConversion"/>
  </si>
  <si>
    <t>道不行 乘桴浮于海</t>
  </si>
  <si>
    <t>도불행 승부부우해</t>
    <phoneticPr fontId="1" type="noConversion"/>
  </si>
  <si>
    <t>[주D-017]명성(明誠) : 명은 밝은 것이고, 성은 성실한 것으로, 《중용》에, “성실함으로 말미암아 밝아짐을 성이라 이르고, 밝음으로 말미암아 성실해짐을 교라 이른다. 성실하면 밝아지고, 밝아지면 성실해진다.〔自誠明 謂之性 自明誠 謂之敎 誠則明矣 明則誠矣〕” 하였으며, 주자(朱子)의 〈백록동부(白鹿洞賦)〉에, “명과 성 두 가지를 병진해야만 하고, 경과 의 두 가지를 함께 세워야 하네.〔曰明誠其兩進 抑敬義其偕立〕” 하였다.</t>
    <phoneticPr fontId="1" type="noConversion"/>
  </si>
  <si>
    <t>明誠</t>
    <phoneticPr fontId="1" type="noConversion"/>
  </si>
  <si>
    <t>寒泉舊事</t>
  </si>
  <si>
    <t>한천구사</t>
    <phoneticPr fontId="1" type="noConversion"/>
  </si>
  <si>
    <t>行藏九節杖</t>
  </si>
  <si>
    <t>행장구절장</t>
    <phoneticPr fontId="1" type="noConversion"/>
  </si>
  <si>
    <t>虞翻棄</t>
  </si>
  <si>
    <t>우번 기</t>
    <phoneticPr fontId="1" type="noConversion"/>
  </si>
  <si>
    <t>屈子傷</t>
  </si>
  <si>
    <t>굴자 상</t>
    <phoneticPr fontId="1" type="noConversion"/>
  </si>
  <si>
    <t>[주D-022]고비(皐比) : 호피(虎皮)를 이른다. 옛사람들이 호피를 깔고 앉아서 강학(講學)하였으므로, 후대에는 사석(師席)의 뜻으로 쓰이게 되었다.</t>
    <phoneticPr fontId="1" type="noConversion"/>
  </si>
  <si>
    <t>皐比</t>
  </si>
  <si>
    <t>[주D-023]유천공(柳川公) : 한준겸(韓浚謙, 1557~1627)으로, 유천(柳川)은 그의 호이다. 자는 익지(益之)이고, 본관은 청주(淸州)이다. 딸이 인조(仁祖)의 비(妃)인 인열왕후(仁烈王后)가 됨으로 해서 국구(國舅)가 되었다.</t>
    <phoneticPr fontId="1" type="noConversion"/>
  </si>
  <si>
    <t>柳川公 韓浚謙</t>
    <phoneticPr fontId="1" type="noConversion"/>
  </si>
  <si>
    <t>고비</t>
    <phoneticPr fontId="1" type="noConversion"/>
  </si>
  <si>
    <t>유천공 한준겸</t>
    <phoneticPr fontId="1" type="noConversion"/>
  </si>
  <si>
    <t>[주D-024]궁상(宮商) : 오음(五音) 가운데 하나인 궁음(宮音)과 상음(商音)으로, 슬프고 처량하며 애원하는 듯한 소리를 말한다.</t>
    <phoneticPr fontId="1" type="noConversion"/>
  </si>
  <si>
    <t>宮商</t>
  </si>
  <si>
    <t>[주D-025]강홍립(姜弘立)이 …… 잡혔다 : 1618년(광해군10)에 건주(建州)의 누르하치(奴兒哈赤)가 명나라의 무순(撫順), 청하(淸河) 등의 보(堡)를 침입하여 전쟁을 일으켰는데, 이때 우리나라에서는 명나라의 구원 요청으로 강홍립을 오도 도원수(五道都元帥)로 삼고 김경서(金景瑞)를 부원수로 삼아 군사 2만 명을 파견하여 구원하게 하였다. 그 뒤 1619년에 명나라의 제독(提督) 유정(劉綎)의 군사와 합류하여 적을 협격하였으나 부차(富車)의 싸움에서 대패한 뒤 강홍립이 청나라에 투항하였다. 《燃藜室記述 卷21 廢主光海君故事本末》</t>
    <phoneticPr fontId="1" type="noConversion"/>
  </si>
  <si>
    <t>姜弘立</t>
  </si>
  <si>
    <t>궁상</t>
    <phoneticPr fontId="1" type="noConversion"/>
  </si>
  <si>
    <t>강홍립</t>
    <phoneticPr fontId="1" type="noConversion"/>
  </si>
  <si>
    <t>弔伐之義</t>
  </si>
  <si>
    <t>조벌지의</t>
    <phoneticPr fontId="1" type="noConversion"/>
  </si>
  <si>
    <t>生逢堯舜君 未忍便永訣</t>
  </si>
  <si>
    <t>생봉요순군 미인편영결</t>
    <phoneticPr fontId="1" type="noConversion"/>
  </si>
  <si>
    <t>[주D-028]수초부(遂初賦) : 진(晉)나라 때의 문장가인 손작(孫綽)이 지은 것으로, 은거 생활을 하는 즐거움을 표현한 작품이다. 이로 인하여 후대에는 〈수초부〉를 읊는다는 것이 관직을 버리고 은거한다는 뜻으로 쓰이게 되었다.</t>
    <phoneticPr fontId="1" type="noConversion"/>
  </si>
  <si>
    <t>遂初賦</t>
  </si>
  <si>
    <t>수초부</t>
    <phoneticPr fontId="1" type="noConversion"/>
  </si>
  <si>
    <t>[주D-029]이백기(李伯紀)가 …… 일 : 이백기는 송(宋)나라 사람인 이강(李綱)으로, 백기는 그의 자이다. 이강은 금(金)나라 군사들이 맹약을 어기고 남하(南下)해 올 때 휘종(徽宗)에게 상소(上疏)를 올려 태자(太子)에게 선위(禪位)하여 천하의 군사들을 불러 모으라고 청하였으며, 금나라 군사가 다시 쳐들어왔을 적에는 십의상소(十議上疏)를 올려 금나라와 화친을 맺는 것을 반대하였다. 그 뒤 고종(高宗) 때 금나라의 군사들을 피해 동남쪽으로 수도를 옮겨야 한다는 의론에 대해 극력 반대하였는데, 잠선(潛善)이나 백언(伯彦) 등 화의론자(和議論者)들이 득세하여 황제의 뜻이 그쪽으로 기울어지자, 어찌할 수 없다는 것을 알고는 고종에게 ‘한 번 중원을 버리고 떠나간 뒤에는 이루 말할 수 없는 후환이 있을 것이니, 폐하께서는 종사(宗社)와 생령(生靈)들을 생각하여 신이 떠나갔다고 해서 천도하는 의론에 따르지 마소서. 신이 비록 떠나간다 하더라도 어찌 감히 하루인들 폐하를 잊을 수가 있겠습니까.’라는 내용의 상소를 올리고 조정을 떠났다. 이에 대해 혹자가 “공께서 진퇴를 결정한 것이 의(義)에 맞는 것입니까?” 하니, 이강이 말하기를, “나는 임금을 섬기는 도리를 다해야 한다는 것을 알지만, 일이 어찌할 수 없게 된 뒤에는 진퇴의 절개를 온전히 할 뿐이다. 그 이외의 화환(禍患) 따위는 돌아보지 않는다.” 하였다. 《宋史 卷358 李綱列傳》</t>
    <phoneticPr fontId="1" type="noConversion"/>
  </si>
  <si>
    <t>李伯紀 李綱</t>
    <phoneticPr fontId="1" type="noConversion"/>
  </si>
  <si>
    <t>이백기 이강</t>
    <phoneticPr fontId="1" type="noConversion"/>
  </si>
  <si>
    <t>[주D-030]황회보(黃會甫) : 황뉴(黃紐)로, 회보는 그의 자이다.</t>
    <phoneticPr fontId="1" type="noConversion"/>
  </si>
  <si>
    <t>黃會甫 黃紐</t>
    <phoneticPr fontId="1" type="noConversion"/>
  </si>
  <si>
    <t>황회보 황뉴</t>
    <phoneticPr fontId="1" type="noConversion"/>
  </si>
  <si>
    <t>照水之犀方燃</t>
  </si>
  <si>
    <t>조수지서방연</t>
    <phoneticPr fontId="1" type="noConversion"/>
  </si>
  <si>
    <t>觸邪之豸齊奮</t>
  </si>
  <si>
    <t>촉사지태제분</t>
    <phoneticPr fontId="1" type="noConversion"/>
  </si>
  <si>
    <t>新若手未觸</t>
  </si>
  <si>
    <t>신약수미촉</t>
    <phoneticPr fontId="1" type="noConversion"/>
  </si>
  <si>
    <t>五先生皆出於嶺</t>
  </si>
  <si>
    <t>오선생개출어영</t>
    <phoneticPr fontId="1" type="noConversion"/>
  </si>
  <si>
    <t>學如元凱方成癖</t>
  </si>
  <si>
    <t>文似相如殆類徘</t>
  </si>
  <si>
    <t>학여원개방성벽</t>
    <phoneticPr fontId="1" type="noConversion"/>
  </si>
  <si>
    <t>문사상여태유배</t>
    <phoneticPr fontId="1" type="noConversion"/>
  </si>
  <si>
    <t>[주D-037]심제(心齊) : 마음을 텅 비게 하는 것이다. 《장자(莊子)》의 〈인간세(人間世)〉를 보면, 안자가 심제에 대해서 묻자, 공자가 마음을 텅 비게 하는 것이 심제라고 하였는바, 일체의 잡념을 배제하여 마음을 허정(虛靜)하고 순일(純一)하게 하는 것을 이른다.</t>
    <phoneticPr fontId="1" type="noConversion"/>
  </si>
  <si>
    <t>心齊</t>
  </si>
  <si>
    <t>[주D-038]권필(權韠)이 …… 체포되었다 : 임숙영(任叔英)이 유희분(柳希奮) 등의 방종한 행동을 나무라는 내용으로 책문(策問)을 지었다가 광해군의 뜻을 거슬러 삭과(削科)되었는데, 권필이 그 소식을 듣고는 ‘궁중 버들 청청한데 꾀꼬리는 어지러이 날고, 성에 가득한 관개들은 봄볕에 상긋거리누나. 조정에선 다 함께 태평의 즐거움을 하례하는데, 어느 누가 위태로운 말이 포의의 입에서 나오게 하였나.〔宮柳靑靑鶯亂飛 滿城冠蓋媚春暉 朝家共賀昇平樂 誰遣危言出布衣〕’라는 시를 지었다. 여기에서의 궁류(宮柳)는 광해군의 외척인 유씨(柳氏)들을 가리킨 것이고, 포의(布衣)는 임숙영을 가리킨 것이었다. 광해군이 이 시를 보고는 권필을 미워하여 잡아다가 형장을 치고 해남(海南)으로 귀양을 보냈는데, 가던 도중 죽고 말았다. 《燃藜室記述 卷19 廢主光海君故事本末》</t>
    <phoneticPr fontId="1" type="noConversion"/>
  </si>
  <si>
    <t>權韠</t>
  </si>
  <si>
    <t>[주D-039]촉백(蜀魄) : 자규(子規)로, 두견새의 별칭이다. 전설에 의하면 촉(蜀)나라 망제(望帝) 두우(杜宇)의 혼백이 화하여 두견새가 되었는데, 항상 한밤중에 ‘불여귀(不如歸)’라고 하는 듯한 소리로 몹시 처절하게 운다고 한다.</t>
    <phoneticPr fontId="1" type="noConversion"/>
  </si>
  <si>
    <t>蜀魄</t>
  </si>
  <si>
    <t>[주D-040]복파(伏波)가 …… 것 : 자제들이 조정의 시비 득실에 대해서 함부로 떠들어 대는 것을 듣기 싫다는 말이다. 복파는 한(漢)나라 때의 장수인 마원(馬援)이다. 마원이 일찍이 형의 아들들이 다른 사람을 기롱하고 조정의 시비 득실에 대해 떠들어 대기를 좋아한다고 듣고는 편지를 보내어 이르기를, “다른 사람의 장단점에 대해서 의논하기를 좋아하고 조정의 정사에 대해서 함부로 옳으니 그르니 하는 것은 내가 아주 싫어하는 바로, 차라리 죽을지언정 우리 집안의 자손들이 그런 행실을 한다는 소리는 듣고 싶지가 않다.” 하였다. 《後漢書 卷24 馬援列傳》</t>
    <phoneticPr fontId="1" type="noConversion"/>
  </si>
  <si>
    <t>伏波</t>
  </si>
  <si>
    <t>심제</t>
    <phoneticPr fontId="1" type="noConversion"/>
  </si>
  <si>
    <t>권필</t>
    <phoneticPr fontId="1" type="noConversion"/>
  </si>
  <si>
    <t>촉백</t>
    <phoneticPr fontId="1" type="noConversion"/>
  </si>
  <si>
    <t>복파</t>
    <phoneticPr fontId="1" type="noConversion"/>
  </si>
  <si>
    <t>[주D-010]말고삐를 …… 풍모 : 난세(亂世)에 정치를 혁신하여 천하를 안정시키고자 하는 뜻을 말한다. 후한(後漢) 때 기주(冀州) 지방에 기근이 들어서 도적 떼가 일어났는데, 범방(范滂)이 청조사(淸詔使)가 되어 안찰하게 되자, 수레에 올라타 말고삐를 곧추 잡고는 개연히 천하를 맑게 할 뜻을 품었다. 《後漢書 卷67 黨錮列傳 范滂》</t>
  </si>
  <si>
    <t>[주D-042]오리와 …… 바꾸리라 : 《장자》 〈변무(騈拇)〉에, “오리의 다리가 비록 짧지만 길게 이어 주면 걱정거리가 될 것이고, 학의 다리가 비록 길지만 짧게 잘라 주면 슬퍼하게 될 것이다.” 하였다.</t>
  </si>
  <si>
    <t>[주D-001]향해(鄕解) : 향시(鄕試)로, 지방의 각 고을에서 그 지방에 사는 선비들을 대상으로 보이던 과거 시험이다.</t>
    <phoneticPr fontId="1" type="noConversion"/>
  </si>
  <si>
    <t>鄕解</t>
  </si>
  <si>
    <t>[주D-002]도회(都會) : 공도회(公都會)로, 조선 시대 때 각 도의 감사(監司)와 각 부(府)의 유수(留守)들이 매년 그 지방에 사는 유생들을 모아서 보였던 과거 시험이다. 여기에서 합격하면 식년시(式年試)의 복시(覆試)에 응시할 수 있었다.</t>
    <phoneticPr fontId="1" type="noConversion"/>
  </si>
  <si>
    <t>都會</t>
  </si>
  <si>
    <t>향해</t>
    <phoneticPr fontId="1" type="noConversion"/>
  </si>
  <si>
    <t>도회</t>
    <phoneticPr fontId="1" type="noConversion"/>
  </si>
  <si>
    <t>[주D-003]홍문록(弘文錄) : 홍문관의 벼슬아치를 뽑을 때 부제학(副提學) 이하 여러 사람들이 각각 뽑힐 사람의 이름 아래에 권점(圈點)을 찍어 그 점수의 많고 적음에 의해 뽑은 다음, 그 사람들의 이름을 기록하여 놓은 책을 말한다. 홍문관에 결원이 생겼을 때에는 이조(吏曹)에서 이 책에 기록된 자들 가운데 세 사람을 추천하면, 임금이 낙점을 하여 뽑는다.</t>
    <phoneticPr fontId="1" type="noConversion"/>
  </si>
  <si>
    <t>弘文錄</t>
  </si>
  <si>
    <t>[주D-004]삼망(三望) : 이조나 병조에서 관원을 임명할 적에 세 사람의 후보자를 뽑아 올리는 것을 말하는데, 첫 번째에 이름을 쓰는 것을 수망(首望), 두 번째에 이름을 쓰는 것을 부망(副望), 세 번째에 이름을 쓰는 것을 말망(末望)이라고 한다.</t>
    <phoneticPr fontId="1" type="noConversion"/>
  </si>
  <si>
    <t>三望</t>
  </si>
  <si>
    <t>홍문록</t>
    <phoneticPr fontId="1" type="noConversion"/>
  </si>
  <si>
    <t>삼망</t>
    <phoneticPr fontId="1" type="noConversion"/>
  </si>
  <si>
    <t>[주D-005]복희(伏羲)의 역(易) : 복희씨의 선천도(先天圖)에 의거한 역학(易學)이다. 지금 주역의 팔괘도(八卦圖)는 문왕(文王)의 후천도(後天圖)이다. 팔괘를 방위에 배정하는 데 있어서 후천도는 진(震)을 동, 태(泰)를 서, 이(離)를 남, 감(坎)을 북, 간(艮)을 동북, 건(乾)을 서북, 손(巽)을 동남, 곤(坤)을 서남에 배정한다. 이에 반해 선천도는 이를 동, 감을 서, 건을 남, 곤을 북, 진을 동북, 간을 서북, 태를 동남, 손을 서남에 배정한다. 이 선천도는 삼황오제(三皇五帝)의 한 사람인 복희가 창조한 것으로, 도가(道家)의 비법으로 전수되다가 소옹(邵雍)이 전수받아 상수(象數)에 의거하여 우주만상(宇宙萬象)의 생성 과정을 연역해 내는 선천상수학(先天象數學)을 확립하였다. 《皇極經世書》</t>
    <phoneticPr fontId="1" type="noConversion"/>
  </si>
  <si>
    <t>[주D-007]목리(穆李) : 송나라의 이학가인 목수(穆修)와 이지재(李之才)를 가리킨다. 선천괘도(先天卦圖)는 진단(陳摶)이 충방(种放)에게 전하였고, 충방이 목수에게 전하였고, 목수가 이지재에게 전하였고, 이지재가 소옹(邵雍)에게 전하였다. 《宋元學案 卷9 百源學案》</t>
    <phoneticPr fontId="1" type="noConversion"/>
  </si>
  <si>
    <t>穆李</t>
  </si>
  <si>
    <t>[주D-008]비(否) : 《주역》의 괘 이름으로, 막힘의 뜻이 있는 괘 이름이다. 아래에 나오는 미제(未濟)는 이루지 못함의 뜻이 있는 괘 이름이며, 태(泰)는 형통함의 뜻이 있는 괘 이름이고, 기제(旣濟)는 이룸의 뜻이 있는 괘 이름이다.</t>
    <phoneticPr fontId="1" type="noConversion"/>
  </si>
  <si>
    <t>否</t>
  </si>
  <si>
    <t>[주D-009]쓸개를 맛보던 뜻 : 와신상담(臥薪嘗膽)의 고사를 말한다. 춘추 시대 때 월왕(越王) 구천(句踐)이 오(吳)나라를 쳐서 회계(會稽)의 치욕을 씻고자 쓸개를 매달아 놓고 이를 핥으면서 원한을 잊지 않았는데, 마침내 범려(范蠡)의 도움을 받아 그 원한을 씻었다.</t>
    <phoneticPr fontId="1" type="noConversion"/>
  </si>
  <si>
    <t>[주D-011]야불수(夜不收) : 초탐(哨探)하는 군사를 말한다. 한밤중에 활동하기 때문에 이렇게 부른다.</t>
    <phoneticPr fontId="1" type="noConversion"/>
  </si>
  <si>
    <t>夜不收</t>
  </si>
  <si>
    <t>[주D-012]망궐례(望闕禮) : 음력 초하루와 보름, 또는 왕과 왕비, 대비, 세자의 생일에 방백이나 수령들이 전패(殿牌)에 절하는 의식이다.</t>
    <phoneticPr fontId="1" type="noConversion"/>
  </si>
  <si>
    <t>望闕禮</t>
  </si>
  <si>
    <t>[주D-013]석전(釋奠) : 문묘(文廟)에서 선성(先聖)과 선사(先師)에게 올리는 제사로, 음력 2월과 8월에 지낸다.</t>
    <phoneticPr fontId="1" type="noConversion"/>
  </si>
  <si>
    <t>釋奠</t>
  </si>
  <si>
    <t>[주D-014]하현궁(下玄宮) : 장사를 치를 때 관을 현궁(玄宮), 즉 광중(壙中)에 내려놓는 것을 말한다.</t>
    <phoneticPr fontId="1" type="noConversion"/>
  </si>
  <si>
    <t>下玄宮</t>
  </si>
  <si>
    <t>[주D-015]망곡례(望哭禮) : 임금이나 왕비가 죽었을 때 서울에서는 대궐 문 앞에 모여 곡하고, 지방에서는 서울 쪽을 바라보면서 곡하는 의식을 말한다.</t>
    <phoneticPr fontId="1" type="noConversion"/>
  </si>
  <si>
    <t>望哭禮</t>
  </si>
  <si>
    <t>伏羲之易</t>
    <phoneticPr fontId="1" type="noConversion"/>
  </si>
  <si>
    <t>古攬轡之風</t>
  </si>
  <si>
    <t>복희지역</t>
    <phoneticPr fontId="1" type="noConversion"/>
  </si>
  <si>
    <t>소자 소옹</t>
    <phoneticPr fontId="1" type="noConversion"/>
  </si>
  <si>
    <t>[주D-006]소자(邵子) : 북송(北宋)의 이학가(理學家)인 소옹(邵雍)을 가리킨다. 소옹은 자가 요부(堯夫)로, 역리(易理)에 정통하였다. 저서에 《황극경세서(皇極經世書)》, 《격양집(擊壤集)》 등이 있다.</t>
    <phoneticPr fontId="1" type="noConversion"/>
  </si>
  <si>
    <t>邵子 邵雍</t>
    <phoneticPr fontId="1" type="noConversion"/>
  </si>
  <si>
    <t>목리</t>
    <phoneticPr fontId="1" type="noConversion"/>
  </si>
  <si>
    <t>비</t>
    <phoneticPr fontId="1" type="noConversion"/>
  </si>
  <si>
    <t>고람비지풍</t>
    <phoneticPr fontId="1" type="noConversion"/>
  </si>
  <si>
    <t>야불수</t>
    <phoneticPr fontId="1" type="noConversion"/>
  </si>
  <si>
    <t>망궐례</t>
    <phoneticPr fontId="1" type="noConversion"/>
  </si>
  <si>
    <t>석전</t>
    <phoneticPr fontId="1" type="noConversion"/>
  </si>
  <si>
    <t>하현궁</t>
    <phoneticPr fontId="1" type="noConversion"/>
  </si>
  <si>
    <t>망곡례</t>
    <phoneticPr fontId="1" type="noConversion"/>
  </si>
  <si>
    <t>[주D-016]유마힐(維摩詰) : 인도(印度) 사람으로 대승불교(大乘佛敎)에서 제일가는 거사(居士)인데, 부처가 비야리성(毘耶離城)의 암마라원(庵摩羅園)에 있을 적에 이 성에 살면서 부처의 교화(敎化)를 도왔다고 한다.</t>
    <phoneticPr fontId="1" type="noConversion"/>
  </si>
  <si>
    <t>維摩詰</t>
  </si>
  <si>
    <t>유마힐</t>
    <phoneticPr fontId="1" type="noConversion"/>
  </si>
  <si>
    <t>[주D-017]남을……둔다 : 명도(明道) 선생이 말하기를, “맨 처음 벼슬한 사가 진실로 남을 사랑하는 데 마음을 두면 사람에게 반드시 구제해 주는 바가 있을 것이다.〔一命之士 苟存心於愛物 於人 必有所濟〕” 하였다. 《近思錄 卷10》</t>
    <phoneticPr fontId="1" type="noConversion"/>
  </si>
  <si>
    <t>일명지사 구존심어애물 어인 필유소제</t>
    <phoneticPr fontId="1" type="noConversion"/>
  </si>
  <si>
    <t>一命之士 苟存心於愛物 於人 必有所濟</t>
    <phoneticPr fontId="1" type="noConversion"/>
  </si>
  <si>
    <t>[주D-018]방회(榜會) : 같은 해에 같은 과거 시험에 입격한 사람들끼리 모이는 회합을 말한다. 정경세는 김상용(金尙容), 이준(李埈) 등과 같이 1582년(선조15)인 임오년의 회시(會試)에 입격한 동년(同年)이다.</t>
    <phoneticPr fontId="1" type="noConversion"/>
  </si>
  <si>
    <t>榜會</t>
    <phoneticPr fontId="1" type="noConversion"/>
  </si>
  <si>
    <t>[주D-019]황우(黃虞) 음악 : 황우는 황제(黃帝)와 우순(虞舜)의 합칭(合稱)으로, 상고시대의 음악을 말한다.</t>
    <phoneticPr fontId="1" type="noConversion"/>
  </si>
  <si>
    <t>黃虞</t>
  </si>
  <si>
    <t>[주D-020]지음(知音) : 자신의 음악을 알아준다는 뜻으로, 자신을 알아주는 친구를 뜻한다. 《열자(列子)》 〈탕문(湯問)〉에, “백아(伯牙)는 금(琴)을 잘 탔고, 종자기(鍾子期)는 소리를 잘 들었다. 백아가 금을 타면서 높은 산에 뜻을 두면 종자기가 말하기를, ‘좋구나 험준하기가 태산(泰山)과 같구나.’ 하고, 뜻이 흐르는 물에 있으면 종자기가 말하기를, ‘좋구나 광대하기가 강하(江河)와 같구나.’ 하였다. 그 뒤에 종자기가 죽자 백아는 다시는 금을 타지 않았다.” 하였다.</t>
    <phoneticPr fontId="1" type="noConversion"/>
  </si>
  <si>
    <t>知音</t>
  </si>
  <si>
    <t>방회</t>
    <phoneticPr fontId="1" type="noConversion"/>
  </si>
  <si>
    <t>황우</t>
    <phoneticPr fontId="1" type="noConversion"/>
  </si>
  <si>
    <t>지음</t>
    <phoneticPr fontId="1" type="noConversion"/>
  </si>
  <si>
    <t>[주D-021]몽복(夢卜) : 은(殷)나라 고종(高宗)이 꿈을 꾼 것을 인하여 부열(傅說)을 만나고, 주(周)나라 문왕(文王)이 점을 쳐서 여상(呂尙)을 얻은 것을 말하는바, 아주 훌륭한 재상을 얻은 것을 말한다. 《書經 秦誓》</t>
    <phoneticPr fontId="1" type="noConversion"/>
  </si>
  <si>
    <t>夢卜</t>
  </si>
  <si>
    <t>[주D-022]성대곡(成大谷) : 성운(成運, 1497~1579)으로, 대곡은 그의 호이다. 자는 건숙(健叔)이고 본관은 창녕(昌寧)이다. 명종조에 일어난 을사사화 때 그의 형이 화를 당하자 속리산(俗離山)으로 은거하였다. 여러 차례 관직에 제수되었으나 출사하지 않았으며, 이지함(李之菡), 서경덕(徐敬德), 조식(曺植) 등 명현들과 더불어 교유하면서 학문에 정진하였다. 저서로는 《대곡집(大谷集)》이 있다.</t>
    <phoneticPr fontId="1" type="noConversion"/>
  </si>
  <si>
    <t>成大谷 成運, 1497~1579</t>
    <phoneticPr fontId="1" type="noConversion"/>
  </si>
  <si>
    <t>몽복</t>
    <phoneticPr fontId="1" type="noConversion"/>
  </si>
  <si>
    <t>성대곡</t>
    <phoneticPr fontId="1" type="noConversion"/>
  </si>
  <si>
    <t>[주D-023]배명서(裵明瑞) : 배용길(裵龍吉, 1556~1609)로, 명서는 그의 자이다. 호는 금역당(琴易堂) 또는 장륙당(藏六堂)이며, 본관은 흥해(興海)이다. 저서로는 《금역당집(琴易堂集)》이 있다.</t>
    <phoneticPr fontId="1" type="noConversion"/>
  </si>
  <si>
    <t>裵明瑞</t>
  </si>
  <si>
    <t>배명서</t>
    <phoneticPr fontId="1" type="noConversion"/>
  </si>
  <si>
    <t>[주D-024]중용(中庸)의 마지막 장(章) : 《중용》에 나오는 “만일 참으로 총명하고 지혜로워서 하늘의 덕을 통달한 자가 아니면 누가 이것을 알겠는가.〔苟不固聰明聖知達天德者 其孰能知之〕”라고 한 구절을 가리킨다.</t>
    <phoneticPr fontId="1" type="noConversion"/>
  </si>
  <si>
    <t>苟不固聰明聖知達天德者 其孰能知之</t>
  </si>
  <si>
    <t>구불고총명성지달천덕자 기숙능지지</t>
    <phoneticPr fontId="1" type="noConversion"/>
  </si>
  <si>
    <t>[주D-025]대학(大學)의 제6장 : 《대학》에 나오는 “이른바 그 뜻을 성실히 한다는 것은 스스로 속이지 않는 것이니, 악을 미워하기를 나쁜 냄새를 싫어하는 것과 같이 하며, 선을 좋아하기를 예쁜 여색을 좋아하는 것과 같이 하여야 한다.〔所謂誠其意者 毋自欺也 如惡惡臭 如好好色〕”라고 한 이하의 부분을 말한다.</t>
    <phoneticPr fontId="1" type="noConversion"/>
  </si>
  <si>
    <t>所謂誠其意者 毋自欺也 如惡惡臭 如好好色</t>
  </si>
  <si>
    <t>소위성기의자 무자기야 여오악식 여호호색</t>
    <phoneticPr fontId="1" type="noConversion"/>
  </si>
  <si>
    <t>[주D-026]적치(赤幟) : 붉은 깃발을 세운다는 뜻으로, 영수(領袖)가 되는 인물이나 지위(地位)를 비유하는 말이다.</t>
    <phoneticPr fontId="1" type="noConversion"/>
  </si>
  <si>
    <t>赤幟</t>
  </si>
  <si>
    <t>[주D-027]연평(延平) : 송(宋)나라의 학자 이통(李侗)을 가리킨다. 연평은 그의 호이다. 나종언(羅從彦)에게서 학문을 배우고 물러나서 여산(廬山) 아래에서 은거해 있으면서 세상과 담을 쌓고 스스로를 즐겼는데, 주희(朱熹)가 일찍이 그에게 가서 제자례(弟子禮)를 올렸다. 《宋史 卷428 道學列傳 李侗》</t>
    <phoneticPr fontId="1" type="noConversion"/>
  </si>
  <si>
    <t>延平 李侗</t>
    <phoneticPr fontId="1" type="noConversion"/>
  </si>
  <si>
    <t>적치</t>
    <phoneticPr fontId="1" type="noConversion"/>
  </si>
  <si>
    <t>연평 이통</t>
    <phoneticPr fontId="1" type="noConversion"/>
  </si>
  <si>
    <t>[주D-028]호 문정(胡文定) : 송(宋)나라의 학자인 호안국(胡安國)으로, 문정은 그의 시호(諡號)이다. 숭안(崇安) 사람으로 자가 강후(康侯)이고, 호가 무이선생(武夷先生), 초암거사(草菴居士)이며, 저서로는 《춘추전(春秋傳)》, 《통감거요보유(通鑑擧要補遺)》, 《상채어록(上蔡語錄)》 등이 있다. 《宋史 卷435 儒林列傳 胡安國》</t>
    <phoneticPr fontId="1" type="noConversion"/>
  </si>
  <si>
    <t>胡文定 胡安國</t>
    <phoneticPr fontId="1" type="noConversion"/>
  </si>
  <si>
    <t>호문정 호안국</t>
    <phoneticPr fontId="1" type="noConversion"/>
  </si>
  <si>
    <t>[주D-029]위원리(魏元履) : 송나라의 학자인 위염지(魏掞之)로, 원리는 그의 처음 자이다. 건양(建陽) 사람이며, 자는 자실(子實)이고, 호는 간재(艮齋)이다. 호헌(胡憲)에게 사사하였으며, 주희(朱熹)와 함께 공부하였다. 《宋史 卷459 隱逸列傳 魏掞之》</t>
    <phoneticPr fontId="1" type="noConversion"/>
  </si>
  <si>
    <r>
      <t>魏元履 魏</t>
    </r>
    <r>
      <rPr>
        <sz val="20"/>
        <color theme="1"/>
        <rFont val="맑은 고딕"/>
        <family val="3"/>
        <charset val="136"/>
        <scheme val="minor"/>
      </rPr>
      <t>掞</t>
    </r>
    <r>
      <rPr>
        <sz val="20"/>
        <color theme="1"/>
        <rFont val="맑은 고딕"/>
        <family val="2"/>
        <charset val="129"/>
        <scheme val="minor"/>
      </rPr>
      <t>之</t>
    </r>
    <phoneticPr fontId="1" type="noConversion"/>
  </si>
  <si>
    <t>위원리 위염지</t>
    <phoneticPr fontId="1" type="noConversion"/>
  </si>
  <si>
    <t>[주D-030]화정(和靖) : 송나라의 학자 윤돈(尹焞)을 가리킨다. 윤돈은 낙양(洛陽) 사람으로, 자가 언명(彦明)이고 호가 삼외재(三畏齋)이며, 정이(程頤)의 문인(門人)이다. 여러 차례 천거를 받았음에도 불구하고 벼슬길에 나가지 않았으며, 조정으로부터 화정처사(和靖處士)라는 호를 하사받았다. 저서로는 《맹자해(孟子解)》, 《화정집(和靖集)》이 있다. 《宋史 卷428 道學列傳 尹焞》</t>
    <phoneticPr fontId="1" type="noConversion"/>
  </si>
  <si>
    <t>和靖 尹焞</t>
    <phoneticPr fontId="1" type="noConversion"/>
  </si>
  <si>
    <t>화정 윤돈</t>
    <phoneticPr fontId="1" type="noConversion"/>
  </si>
  <si>
    <t>[주D-031]계행(啓行) : 사행(使行)이 출발하기 전에 미리 인원이나 문서, 물품 등을 갖추어서 점검해 보는 것을 말한다.</t>
    <phoneticPr fontId="1" type="noConversion"/>
  </si>
  <si>
    <t>啓行</t>
  </si>
  <si>
    <t>[주D-032]봉과(封裹) : 물품을 싸서 봉하는 것으로, 사행(使行)이 갈 때 불법으로 가지고 가는 물품이 있는가 하여 조사해 보는 것을 말한다.</t>
    <phoneticPr fontId="1" type="noConversion"/>
  </si>
  <si>
    <t>封裹</t>
  </si>
  <si>
    <t>[주D-033]사대(査對) : 사행(使行)이 가지고 가는 문서에 틀린 것이 있는가 없는가를 다시 대조해 보는 것을 말한다.</t>
    <phoneticPr fontId="1" type="noConversion"/>
  </si>
  <si>
    <t>査對</t>
  </si>
  <si>
    <t>[주D-034]현반령(玄盤領) : 검은색의 둥근 깃을 단 포(袍)로, 우리나라에서는 조선 시대 때 관복(官服)으로 입었다.</t>
    <phoneticPr fontId="1" type="noConversion"/>
  </si>
  <si>
    <t>玄盤領</t>
  </si>
  <si>
    <t>[주D-035]연례(年例) : 한 해에 한 번씩 국가 간에 정례적으로 매매하는 물품을 말한다.</t>
    <phoneticPr fontId="1" type="noConversion"/>
  </si>
  <si>
    <t>年例</t>
  </si>
  <si>
    <t>[주D-036]노호(奴胡) : 노추(老酋)로, 청나라 태조 누르하치를 가리킨다. 누르하치는 건주(建州) 일대를 통일한 다음, 차츰 세력을 넓혀 1616년에 황제의 자리에 올라 국호를 후금(後金)이라 하였으며, 1618년에 명나라에 대하여 7대한(七大恨)을 선포하고 공격하였다.</t>
    <phoneticPr fontId="1" type="noConversion"/>
  </si>
  <si>
    <t>奴胡</t>
  </si>
  <si>
    <t>[주D-037]하정(下程) : 사신(使臣)이 관소(館所)에 도착하였을 때 보내 주는 사행 중에 필요한 술과 음식 등 일상 용품을 말한다.</t>
    <phoneticPr fontId="1" type="noConversion"/>
  </si>
  <si>
    <t>下程</t>
  </si>
  <si>
    <t>[주D-038]감합(勘合) : 서로 간에 증빙(證憑)을 하기 위한 계인(契印)을 말한다. 지방에 파견되는 관리, 군대의 출병, 외국과의 교통 등에 사용하였다.</t>
    <phoneticPr fontId="1" type="noConversion"/>
  </si>
  <si>
    <t>勘合</t>
  </si>
  <si>
    <t>계행</t>
    <phoneticPr fontId="1" type="noConversion"/>
  </si>
  <si>
    <t>붕과</t>
    <phoneticPr fontId="1" type="noConversion"/>
  </si>
  <si>
    <t>사대</t>
    <phoneticPr fontId="1" type="noConversion"/>
  </si>
  <si>
    <t>현반령</t>
    <phoneticPr fontId="1" type="noConversion"/>
  </si>
  <si>
    <t>연례</t>
    <phoneticPr fontId="1" type="noConversion"/>
  </si>
  <si>
    <t>노호</t>
    <phoneticPr fontId="1" type="noConversion"/>
  </si>
  <si>
    <t>하정</t>
    <phoneticPr fontId="1" type="noConversion"/>
  </si>
  <si>
    <t>감합</t>
    <phoneticPr fontId="1" type="noConversion"/>
  </si>
  <si>
    <t>[주D-039]상유(桑楡)의 해그림자 : 인생의 말년이 된 것을 말한다. 상유는, 해가 질 때 햇빛이 뽕나무와 느릅나무의 꼭대기에 비치는 것으로, 《태평어람(太平御覽)》 권3에, “해가 서산으로 떨어질 때 햇빛이 나무의 꼭대기에 비치는 것을 상유라고 한다.” 하였다.</t>
    <phoneticPr fontId="1" type="noConversion"/>
  </si>
  <si>
    <t>[주D-040]오현(五賢) : 문경공(文敬公) 한훤당(寒暄堂) 김굉필(金宏弼), 문헌공(文獻公) 일두(一蠹) 정여창(鄭汝昌), 문정공(文正公) 정암(靜庵) 조광조(趙光祖), 문원공(文元公) 회재(晦齋) 이언적(李彦迪), 문순공(文純公) 퇴계(退溪) 이황(李滉)을 가리킨다. 이 다섯 사람을 문묘(文廟)에 종사(從祀)하자는 논의는 1568년(선조1)에 태학생 홍인헌(洪仁憲)이 상소를 올려 조광조를 문묘에 종사하기를 청하고 대사간 백인걸(白仁傑)이 김굉필, 정여창, 조광조, 이언적 등 사현(四賢)을 종사하기를 청한 데에서 시작되었으며, 이황이 죽은 뒤에는 이황까지 아울러 오현을 종사하자는 의론이 제기되었는데, 1610년(광해군2)에 삼사(三司)와 경외의 유생들이 상소를 올리자 대신에게 수의(收議)한 다음 종사하였다. 《燃藜室記述 別集 卷3 祀典典故》</t>
    <phoneticPr fontId="1" type="noConversion"/>
  </si>
  <si>
    <t>五賢</t>
  </si>
  <si>
    <t>[주D-041]관빈(冠賓) : 남자가 20세가 되어 성인이 되었을 때 올리는 관례(冠禮)를 주관하는 사람을 말한다. 이때 관빈이 관례를 올리는 사람에게 훈계하는 말을 해 준다.</t>
    <phoneticPr fontId="1" type="noConversion"/>
  </si>
  <si>
    <t>冠賓</t>
  </si>
  <si>
    <t>[주D-046]삭참(朔參) : 매달 음력 초하루에 사당(祠堂)에 참례(參禮)하는 것을 말한다.</t>
    <phoneticPr fontId="1" type="noConversion"/>
  </si>
  <si>
    <t>朔參</t>
  </si>
  <si>
    <t>[주D-045]상정일(上丁日) : 상정일은 매달의 간지에 정(丁)이 들어간 첫째 날을 말한다.</t>
    <phoneticPr fontId="1" type="noConversion"/>
  </si>
  <si>
    <t>上丁日</t>
  </si>
  <si>
    <t>[주D-043]자황(雌黃) : 유황(硫黃)과 비소(砒素)를 혼합하여 만든 안료(顔料)로, 옛날에 황지(黃紙)에 글씨를 쓰다가 잘못 썼을 경우엔 이를 사용해서 글자를 지우고 그 위에 다시 썼으므로, 전하여 시문(詩文)을 개찬하거나 의론(議論)이나 평론(評論), 선악과 시비를 말하는 뜻으로 쓰인다.</t>
    <phoneticPr fontId="1" type="noConversion"/>
  </si>
  <si>
    <t>雌黃</t>
  </si>
  <si>
    <t>[주D-044]호읍(鎬邑)이 …… 엎어졌네 : 어진 사람이 나쁜 사람에게 해를 당하였다는 뜻이다. 《시경》 〈유월(六月)〉에, ‘험윤이 스스로 헤아리지 못하고서 초 땅과 호 땅에 정연하게 거처하여 호와 삭방을 침략하여 경양에 이르렀다.〔玁狁匪茹 整居焦穫 侵鎬及方 至于涇陽〕’ 하였다. 비여(匪茹)는 스스로의 역량을 헤아리지 못한다는 뜻인데, 전하여 도적을 뜻하는 말로 쓰인다.</t>
    <phoneticPr fontId="1" type="noConversion"/>
  </si>
  <si>
    <r>
      <t>玁</t>
    </r>
    <r>
      <rPr>
        <sz val="20"/>
        <color theme="1"/>
        <rFont val="맑은 고딕"/>
        <family val="3"/>
        <charset val="136"/>
        <scheme val="minor"/>
      </rPr>
      <t>狁</t>
    </r>
    <r>
      <rPr>
        <sz val="20"/>
        <color theme="1"/>
        <rFont val="맑은 고딕"/>
        <family val="2"/>
        <charset val="129"/>
        <scheme val="minor"/>
      </rPr>
      <t>匪茹 整居焦穫 侵鎬及方 至于涇陽</t>
    </r>
  </si>
  <si>
    <t>[주D-047]진(珒) : 임해군(臨海君)을 가리킨다. 임해군은 선조(宣祖)의 서자(庶子)였지만 서열상으로는 첫째이므로 당연히 세자(世子)가 되어야 했다. 그러나 성질이 난폭하여 아우인 광해군(光海君)에게 세자 자리를 빼앗겼다. 그 뒤 선조가 죽자 세자 봉작(封爵)에 대한 서열 문제가 명(明)나라에서 다시 거론되어 사신이 나오기까지 하였는데, 광해군을 지지하는 일부 대신들의 주청에 의해 진도(珍島)에 유배되었다가 다시 강화(江華)의 교동도(喬桐島)에 이배(移配)되었으며, 그 이듬해인 광해군 1년에 죽었다.</t>
    <phoneticPr fontId="1" type="noConversion"/>
  </si>
  <si>
    <t>珒</t>
  </si>
  <si>
    <t>[주D-048]설능(薛能) : 당(唐)나라 분주(汾州) 사람으로, 자가 대졸(大拙)이며, 공부 상서(工部尙書)를 지냈는데, 시를 잘 지었다. 저서로는 《강산집(江山集)》, 《허창집(許昌集)》이 있다.</t>
    <phoneticPr fontId="1" type="noConversion"/>
  </si>
  <si>
    <t>薛能</t>
  </si>
  <si>
    <t>[주D-049]양주(楊朱) : 춘추 전국 시대의 사상가로, 자는 자거(子居)인데, 극단적인 이기주의(利己主義)와 개인주의(個人主義)인 위아설(爲我說)을 주장하여 ‘터럭 하나를 뽑아서 천하가 이롭더라도 하지 않겠다.’ 하였다.</t>
    <phoneticPr fontId="1" type="noConversion"/>
  </si>
  <si>
    <t>楊朱</t>
  </si>
  <si>
    <t>오현</t>
    <phoneticPr fontId="1" type="noConversion"/>
  </si>
  <si>
    <t>관빈</t>
    <phoneticPr fontId="1" type="noConversion"/>
  </si>
  <si>
    <t>자황</t>
    <phoneticPr fontId="1" type="noConversion"/>
  </si>
  <si>
    <t>험윤비여 정거초확 침호급방 지우경양</t>
    <phoneticPr fontId="1" type="noConversion"/>
  </si>
  <si>
    <t>상정일</t>
    <phoneticPr fontId="1" type="noConversion"/>
  </si>
  <si>
    <t>삭참</t>
    <phoneticPr fontId="1" type="noConversion"/>
  </si>
  <si>
    <t>진</t>
    <phoneticPr fontId="1" type="noConversion"/>
  </si>
  <si>
    <t>설능</t>
    <phoneticPr fontId="1" type="noConversion"/>
  </si>
  <si>
    <t>양주</t>
    <phoneticPr fontId="1" type="noConversion"/>
  </si>
  <si>
    <t>鳧鶴還應換短長</t>
  </si>
  <si>
    <t>부학환응환단장</t>
    <phoneticPr fontId="1" type="noConversion"/>
  </si>
  <si>
    <t>[주D-003]공야장(公冶長)의 …… 벗어나고 : 무고하게 죄를 받았다는 뜻이다. 공자가 공야장에 대해 평하기를, “사위로 삼을 만하다. 비록 포승에 묶여 옥 속에 갇혀 있었으나, 그의 죄가 아니었다.” 하고는, 자기의 딸을 공야장에게 시집보냈다. 《論語 公冶長》</t>
  </si>
  <si>
    <t>[주D-004]부질없이 …… 있네 : 옥에 갇혀 있으면서도 학문을 한다는 뜻이다. 한(漢)나라 때 하후승(夏侯勝)이, 선제(宣帝)가 무제(武帝)의 공을 기려 묘악(廟樂)을 올리려고 하는 것을 반대하였다가 옥에 갇혔다. 이때 함께 옥에 갇힌 황패(黃霸)가 하후승에게 경전을 가르쳐 달라고 하니, 하후승이 그러다간 사형에 처해질지도 모른다고 하면서 거절하였다. 그러자 황패가 “아침에 도를 들으면 저녁에 죽어도 괜찮다.”라고 하였다. 이에 하후승이 드디어 한 해가 넘도록 옥 속에서 황패와 더불어 학문을 강론하였다. 《漢書 卷75 夏侯勝傳》</t>
  </si>
  <si>
    <t>[주D-008]전편에서 …… 아니니 : 앞 시는 묵자(墨子)가 주장한 겸애설(兼愛說)을 말한 것이 아니고, 뒤의 시는 양자(楊子)가 주장한 이기설(利己說)을 말한 것이 아니라는 뜻이다. 묵자는 전국 시대 송(宋)나라의 사상가로 겸애설(兼愛說), 숭검설(崇儉說), 비공설(非攻說) 등을 주창한 묵적(墨翟)을 가리키고, 양자는 전국 시대의 사상가로 극단적인 이기주의와 개인주의를 주창한 양주(楊朱)를 가리킨다.</t>
  </si>
  <si>
    <t>[주D-011]현허(玄虛)한 도(道) : 현묘하고 허무한 도로, 여기서는 불교(佛敎)를 가리키는 말로 쓰였다.</t>
  </si>
  <si>
    <t>[주D-014]관중(管仲)은 …… 바랐습니다 : 곤액을 당했을 때 가졌던 마음을 말한다. 춘추 전국 시대 때 제(齊)나라에 난이 발생하자 공자(公子) 소백(小白)이 거(莒) 땅으로 유망(流亡)하였다가 돌아와서 임금 자리에 올라 환공(桓公)이 되었는데, 관중이 환공에게 항상 거 땅에 있을 때 품었던 마음가짐을 가지고 정사에 임하라고 채근하여 마침내 환공으로 하여금 패업(霸業)을 이루게 하였다.</t>
  </si>
  <si>
    <t>[주D-017]사묘(私廟)의 …… 의론 : 인조(仁祖)의 생부(生父)인 정원군(定遠君)에 대해 어떻게 칭할 것이냐에 대한 문제로 일어난 의론을 말한다. 인조가 선조(宣祖)의 다섯째 아들인 정원군의 장남으로서 반정(反正)을 일으켜 왕위에 오른 뒤, 정원군에 대해 인조가 어떻게 호칭할 것이냐 하는 문제가 대두되었다. 이때 조정의 의론은 대략 세 갈래로 나뉘었는데, 박지계(朴知誡)는 정원군을 왕으로 추존하여 인조와는 부자(父子) 관계로써 칭해야 한다는 설을 주장하였고, 김장생(金長生)은 인조는 선조의 뒤를 이은 것이므로 정원군과는 숙질(叔姪) 관계로써 칭해야 한다고 주장하였으며, 정경세는 부자 관계로 칭하되, 일반적인 부자 관계로 칭하는 것은 옳지 않으니 “고(考)라고 칭하되 현고(顯考)라고는 하지 않으며, 자(子)라고 칭하되 효자(孝子)라고는 칭하지 말아야 한다.”라고 주장하였다. 그 뒤 여러 차례의 논의를 거친 뒤에 인조의 뜻에 따라 1632년(인조10)에 드디어 정원군을 원종(元宗)으로 추존하고 능호(陵號)를 장릉(章陵)이라고 하였다.</t>
  </si>
  <si>
    <t>[주D-022]가정(嘉靖) …… 삼았으니 : 명(明)나라 세종(世宗)은 헌종(憲宗)의 손자인 흥헌왕(興獻王)의 장자(長子)인데, 무종(武宗)이 후사가 없이 죽자 양정화(楊廷和) 등이 태후(太后)의 명을 받들어서 세종을 맞아들여 황제위(皇帝位)에 오르게 했다. 세종은 황제가 된 뒤 친부(親父)인 흥헌왕의 전례(典禮)를 의논하도록 명하였는데, 양정화 등이 한(漢)나라 정도왕(定陶王) 및 송(宋)나라 복왕(濮王)의 고사를 인용하여 무종을 고(考)라고 칭하고 흥헌왕을 숙부(叔父)라고 칭하라는 의론을 올렸다. 그러자 세종은 “부모를 어떻게 서로 바꿀 수가 있는가.” 하면서 다시 의논하게 하였다. 그때 마침 진사(進士) 장총(張璁)이 세종의 뜻에 영합하는 상소를 올리자, 세종이 기뻐서 그 상소대로 흥헌왕을 고라고 칭하니, 계악(桂萼) 등의 무리가 세종의 뜻에 영합하였다. 이에 맹춘(孟春) 등이 궐정(闕庭)에서 통곡을 하면서 반대하니, 세종이 대로하여 맹춘 등 220명을 죄주었는데, 곤장을 맞고 죽은 자가 18명이나 되었다. 그러자 장총과 계악 등의 기세가 더욱 거세져서 드디어 흥헌왕을 황고(皇考)라고 칭하고, 흥헌왕의 비를 장성태후(章聖太后)라고 칭하였으며, 효종을 황백고(皇伯考)라고 칭하였다. 《史略 卷9 世宗肅皇帝》</t>
  </si>
  <si>
    <t>[주D-027]흰 …… 이변 : 흰색의 긴 무지개가 해를 꿰뚫고 지나간 것으로, 드물게 나타나는 천상(天象)인데, 옛날 사람들은 이것이 인간 세상에 비상한 사태가 발생하리란 것을 예고하기 위하여 나타나는 조짐으로 보았다.</t>
  </si>
  <si>
    <t>[주D-028]삼시(三始)와 이단(履端) : 삼시는 연(年), 월(月), 일(日)이 처음으로 시작되는 때라는 뜻이고, 이단은 책력(冊曆)을 정하는 원점(元點)이란 뜻으로, 모두 정월 초하루를 가리키는 말이다.</t>
  </si>
  <si>
    <t>[주D-035]자사(子思)가 …… 것 : 어진 신하가 모두 떠나가서 임금의 곁에 함께 나라를 지킬 사람이 없게 됨을 걱정하는 것을 말한다. 자사(子思)가 위(衛)나라에 있을 적에 제(齊)나라가 침략해 오자, 어떤 자가 자사에게 “적이 침략해 오는데 어찌하여 떠나가지 않습니까?” 하니, 자사가 대답하기를, “내가 떠나가면 임금이 누구와 더불어 나라를 지키겠는가.” 하였다. 《孟子 離婁下》</t>
  </si>
  <si>
    <t>[주D-038]이유림(李有林)의 옥사(獄事) : 인조반정이 일어난 해인 계해년 10월에 일어난 옥사로, 이유림이 인조반정에 반대하여 황현(黃玹), 문희현(文希賢) 등과 함께 인성군(仁城君) 이공(李珙)을 추대하려고 하다가 반란을 일으키기 전에 발각되어 처형된 역모 사건이다.</t>
  </si>
  <si>
    <t>[주D-039]역적 제(瑅)와 공(珙) : 제는 선조(宣祖)의 열째 아들인 흥안군(興安君)이다. 흥안군은 인조 2년에 일어난 이괄(李适)의 난 때 그들과 내통하여 역모하였다는 설이 있어 대간(臺諫)이 남쪽 지방에다가 안치하자고 주청하였으나, 인조가 허락하지 않았다. 그 뒤 인조가 난을 피하여 공주(公州)로 내려갈 적에 인조와 함께 가던 중 도망쳐 나와 이괄의 군중(軍中)으로 들어갔는데, 이괄이 서울에 입성한 뒤에는 그를 추대하여 왕으로 삼았다. 그러나 곧바로 관군(官軍)에 의해 이괄이 패하자, 흥안군은 소천(昭川)으로 도망쳐 숨어 있다가 관군에게 잡혀서 심기원(沈器遠)에 의해 처형되었다. 공은 선조(宣祖)의 일곱째 아들인 인성군(仁城君)으로, 호는 백인당(百忍堂)이다. 이이첨(李爾瞻) 등의 무고에 의해 광해군에게 핍박을 받았으며, 인조반정이 일어난 뒤에는 인조가 숙부의 예로써 대우하였다. 그러나 이듬해 이괄의 난이 일어났을 적에 잡혀 온 자들이 모두 그에게 혐의를 뒤집어 씌웠으므로, 간성(杆城)으로 귀양 갔다가 다시 원주(原州)로 이배(移配)되었다가 돌아왔다. 그 뒤 인조 6년에 유효립(柳孝立) 등이 대북파(大北派)의 잔당을 규합하여 모반을 기도할 적에 왕으로 추대되었다는 이유로 다시 진도(珍島)로 유배되었다가 자살을 강요받아 죽었다.</t>
  </si>
  <si>
    <t>[주D-040]급류(急流)에서 용퇴하는 사람 : 관원으로 있으면서 뜻을 얻었을 때 즉시 물러나서 명철보신(明哲保身)하는 사람을 말한다. 송(宋)나라의 전약수(錢若水)가 진단(陳摶)을 찾아갔을 때 진단이 어떤 노승(老僧)과 함께 화로를 끼고 앉아 있었다. 그 노승이 전약수를 한참 동안 쳐다보다가는 부젓가락으로 ‘주부득(做不得)’이라고 세 글자를 쓰고는 말하기를, “이는 급류 속에서 용퇴할 사람이다.” 하였는데, 그 뜻은 전약수가 신선(神仙)은 되지 못하지만 오랫동안 벼슬살이에 연연해하지는 않을 사람이라는 뜻이다. 그 뒤에 전약수의 관직이 추밀부사(樞密副使)에 이르렀는데, 나이 40에 물러나서 쉬었다. 《聞見前錄 卷7》</t>
  </si>
  <si>
    <t>[주D-043]반대(鞶帶)의 혐의스러움 : 관직을 얻었다가 금방 다시 잃는 것을 말한다. 반대는 가죽으로 만든 큰 띠로 관원의 복식(服飾)이다. 《주역》 송괘(訟卦) 상구(上九)에 이르기를, “혹 관대를 하사받더라도 하루아침에 세 번 빼앗기리라.” 하였다.</t>
  </si>
  <si>
    <t>[주D-001]은영연(恩榮宴) : 임금이 문과(文科)와 무과(武科)에 급제한 사람에게 베풀어 주는 잔치를 말한다.</t>
    <phoneticPr fontId="1" type="noConversion"/>
  </si>
  <si>
    <t>恩榮宴</t>
  </si>
  <si>
    <t>은영연</t>
    <phoneticPr fontId="1" type="noConversion"/>
  </si>
  <si>
    <t>[주D-002]보방(保放) : 죄인을 석방함에 있어서 보증인(保證人)을 세우고 석방하는 것을 말한다.</t>
    <phoneticPr fontId="1" type="noConversion"/>
  </si>
  <si>
    <t>保放</t>
  </si>
  <si>
    <t>보방</t>
    <phoneticPr fontId="1" type="noConversion"/>
  </si>
  <si>
    <t>公冶絏</t>
  </si>
  <si>
    <t>공야설</t>
    <phoneticPr fontId="1" type="noConversion"/>
  </si>
  <si>
    <t>夏侯書</t>
  </si>
  <si>
    <t>하후서</t>
    <phoneticPr fontId="1" type="noConversion"/>
  </si>
  <si>
    <t>[주D-005]기심(機心) : 교사(巧詐)한 마음을 말한다.</t>
    <phoneticPr fontId="1" type="noConversion"/>
  </si>
  <si>
    <t>[주D-006]대사유(戴師愈) : 송나라 때 사람으로, 주자의 문인인데, 《마의역설(麻衣易說)》을 지었다.</t>
    <phoneticPr fontId="1" type="noConversion"/>
  </si>
  <si>
    <t>戴師愈</t>
  </si>
  <si>
    <t>대사유</t>
    <phoneticPr fontId="1" type="noConversion"/>
  </si>
  <si>
    <t>[주D-007]서산 채씨(西山蔡氏) : 채원정(蔡元定)을 말한다. 송(宋)나라 건양(建陽) 사람으로, 자가 계통(季通)이고, 호가 서산(西山)인데, 흔히 서산선생(西山先生)이라고 부른다. 처음에는 가학(家學)을 이어받았다가 장성해서 주희(朱熹)에게 종유(從遊)하였는데, 주희가 제자로 여기지 않고 노우(老友)로 대우하면서 함께 학문에 대해서 논하였다. 한탁주(韓侂胄) 등에게 핍박을 받아서 도주(道州)로 폄직되었는데, 용릉(舂陵)에 이르자 원근의 학자들 가운데 와서 배우는 자가 날로 불어났다. 저서로는 《율려신서(律呂新書)》, 《팔진도설(八陣圖說)》, 《홍범해(洪範解)》 등이 있다.</t>
    <phoneticPr fontId="1" type="noConversion"/>
  </si>
  <si>
    <t>西山蔡氏 蔡元定</t>
    <phoneticPr fontId="1" type="noConversion"/>
  </si>
  <si>
    <t>서산채씨 채원정</t>
    <phoneticPr fontId="1" type="noConversion"/>
  </si>
  <si>
    <t>前篇非墨</t>
  </si>
  <si>
    <t>비편비묵</t>
    <phoneticPr fontId="1" type="noConversion"/>
  </si>
  <si>
    <t>[주D-009]조망(助忘) : 조장하거나 잊는 것으로, 《맹자》 〈공손추 상(公孫丑上)〉에, “반드시 호연지기를 기름에 종사하고 효과를 미리 기대하지 말아서, 마음에 잊지도 말고 억지로 조장하지도 말아야 한다.〔必有事焉而勿正 心勿忘 勿助長也〕” 하였다.</t>
    <phoneticPr fontId="1" type="noConversion"/>
  </si>
  <si>
    <t>助忘</t>
  </si>
  <si>
    <t>조망</t>
    <phoneticPr fontId="1" type="noConversion"/>
  </si>
  <si>
    <t>[주D-010]김사한(金四寒) : 김창일(金昌一, 1548~1631)로, 사한은 그의 호이다. 자는 형길(亨吉)이며, 본관은 경주(慶州)이다.</t>
    <phoneticPr fontId="1" type="noConversion"/>
  </si>
  <si>
    <t>金四寒</t>
  </si>
  <si>
    <t>김사한</t>
    <phoneticPr fontId="1" type="noConversion"/>
  </si>
  <si>
    <t>[주D-012]황상(黃裳)이 …… 다음에야 : 황상은 송나라 때 사람으로 자가 문숙(文叔)이다. 여기서의 당대의 제일인자는 주희(朱熹)를 가리킨다. 황상이 일찍이 가왕부 익선(嘉王府翊善)으로 있었는데, 가왕을 잘 훈도하였다는 이유로 광종(光宗)이 조서를 내려 위로하자, 황상은 “신은 주희에게 미치지 못합니다. 주희는 학문을 한 지가 40년이나 되었습니다. 만약 그를 불러다가 부료(府寮)의 자리에 둔다면 반드시 도움되는 바가 있을 것입니다.” 하였다. 《宋史 卷393 黃裳列傳》</t>
    <phoneticPr fontId="1" type="noConversion"/>
  </si>
  <si>
    <t>黃裳</t>
  </si>
  <si>
    <t>[주D-013]범순부(范淳夫) : 송나라 때 사람인 범조우(范祖禹)를 가리킨다. 범조우는 자가 순부 또는 몽득(夢得)이며, 호가 화양선생(華陽先生)이고, 시호는 정헌(正獻)이다. 사마광(司馬光)을 따라서 《자치통감(資治通鑑)》을 편수하였으며, 편수를 마친 뒤에 비서정자(祕書正字)가 되었다. 선인태후(宣仁太后)가 죽은 뒤에는 그 틈을 타서 소인배들이 득세할까 염려하여 여러 차례 간언(諫言)을 올렸다. 그 뒤 장돈(章惇)을 재상으로 삼아서는 안 된다는 내용으로 극언하였다가 외직으로 쫓겨나 있던 중 졸하였다. 범조우는 평상시에는 다른 사람의 허물에 대해 말하지 않았으나, 일을 만나서 시비를 판별할 때에는 아주 엄격하게 하였으며, 이영전(邇英殿)에서 강학(講學)할 적에는 바른 도리를 지키고 정론(正論)에 의거하여 진언한 것이 많았는데, 말은 간략하면서도 뜻은 아주 명백하였으므로 소식(蘇軾)이 강관(講官) 가운데에 제일이라고 칭찬하기도 하였다. 이에 후대에는 강론을 잘한 사람으로 칭송된다. 《宋史 卷337 范鎭列傳 范祖禹》</t>
    <phoneticPr fontId="1" type="noConversion"/>
  </si>
  <si>
    <t>范淳夫 范祖禹</t>
    <phoneticPr fontId="1" type="noConversion"/>
  </si>
  <si>
    <t>황상</t>
    <phoneticPr fontId="1" type="noConversion"/>
  </si>
  <si>
    <t>범순부 범조우</t>
    <phoneticPr fontId="1" type="noConversion"/>
  </si>
  <si>
    <t>管仲以毋忘在莒</t>
  </si>
  <si>
    <t>관중이무망재거</t>
    <phoneticPr fontId="1" type="noConversion"/>
  </si>
  <si>
    <t>[주D-015]사단칠정(四端七情) : 사단은 인(仁), 의(義), 예(禮), 지(智)의 단서가 되는 네 가지 마음씨로, 측은지심(惻隱之心), 수오지심(羞惡之心), 사양지심(辭讓之心), 시비지심(是非之心)을 가리킨다. 칠정은 사람이 가지고 있는 일곱 가지의 감정으로, 희(喜), 노(怒), 애(哀), 낙(樂), 애(愛), 오(惡), 욕(欲)을 말한다.</t>
    <phoneticPr fontId="1" type="noConversion"/>
  </si>
  <si>
    <t>四端七情</t>
  </si>
  <si>
    <t>사단칠정</t>
    <phoneticPr fontId="1" type="noConversion"/>
  </si>
  <si>
    <t>[주D-016]우서(虞書)에 …… 글자 : 순(舜) 임금이 우(禹) 임금에게 전해 주었다고 하는 심법(心法)으로, 《서경》 〈대우모(大禹謨)〉에 나오는 “인심은 위태롭고 도심은 은미하니, 정하게 하고 한결같이 하여야만 진실로 그 중도를 잡을 수 있을 것이다.〔人心惟危 道心惟微 惟精惟一 允執厥中〕”라고 한 열여섯 글자를 가리킨다.</t>
    <phoneticPr fontId="1" type="noConversion"/>
  </si>
  <si>
    <t>人心惟危 道心惟微 惟精惟一 允執厥中</t>
  </si>
  <si>
    <t>인심유위 도심유미 유정유일 윤집궐중</t>
    <phoneticPr fontId="1" type="noConversion"/>
  </si>
  <si>
    <t>私廟屬號之議</t>
  </si>
  <si>
    <t>사묘속호지의</t>
    <phoneticPr fontId="1" type="noConversion"/>
  </si>
  <si>
    <t>[주D-018]윤편(輪扁) : 《장자(莊子)》에 나오는 수레바퀴를 깎는 사람인데, 재주에 정통하고 경험이 풍부한 사람을 비유하는 말로 쓰인다. 《장자》 〈천도(天道)〉에, “윤편이 말하기를, ‘수레바퀴를 깎을 때 엉성하게 깎으면 헐렁하여 견고하게 되지 않고, 너무 꼼꼼하게 깎으면 빠듯해서 서로 들어맞지 않게 된다. 엉성하지도 않고 꼼꼼하지도 않게 하는 것은 손의 감각에 의하여 마음의 호응으로 결정되는 것이지, 입으로 말할 수는 없는 것이다. 거기에는 법도가 존재하기는 하지만, 이는 아들에게도 가르쳐 줄 수가 없는 것이다.’ 하였다.” 하였다.</t>
    <phoneticPr fontId="1" type="noConversion"/>
  </si>
  <si>
    <t>輪扁</t>
  </si>
  <si>
    <t>윤편</t>
    <phoneticPr fontId="1" type="noConversion"/>
  </si>
  <si>
    <t>[주D-019]고령(古靈) : 본디는 산 이름인데 송(宋)나라 사람인 진양(陳襄)이 고령서원(古靈書院)을 세우고 글을 읽었으므로, 진양을 가리키는 말로 쓰인다. 진양은 자가 술고(述古)이고 복주(福州) 후관(候官) 사람인데, 어려서부터 향교(鄕校)에 나아가 노닐면서 진열(陳烈), 주희맹(朱希孟), 정목(鄭穆) 등과 벗이 되었다. 당시 사람들이 모두들 문장이나 지어 자신의 재주를 자랑하는 데 힘쓰면서 하늘을 알고 성품을 다하는 학문에 대해서는 모두들 오활하다고 하면서 돌아보지 않았는데, 이들 네 사람이 비로소 여기에 힘쓰자 사람들이 모두들 감화되어 참학문에 힘쓰게 되었다고 한다. 《宋史 卷321 陳襄列傳》</t>
    <phoneticPr fontId="1" type="noConversion"/>
  </si>
  <si>
    <t>古靈 陳襄</t>
    <phoneticPr fontId="1" type="noConversion"/>
  </si>
  <si>
    <t>고령 진양</t>
    <phoneticPr fontId="1" type="noConversion"/>
  </si>
  <si>
    <t>[주D-020]지(祬) : 광해군의 세자를 가리킨다. 지는 광해군 때에 세자로 책봉되었으나, 인조반정이 일어난 뒤에 광해군과 함께 폐서인되어 교동도(喬桐島)에 안치되었는데, 굴을 파고 도망치려고 하다가 발각되어 사형에 처해졌다.</t>
    <phoneticPr fontId="1" type="noConversion"/>
  </si>
  <si>
    <t>祬</t>
  </si>
  <si>
    <t>지</t>
    <phoneticPr fontId="1" type="noConversion"/>
  </si>
  <si>
    <t>[주D-021]답호(搭胡) : 조선 시대 때 왕과 문무 관리들이 철릭 위에 입었던 옷인데, 소매가 없는 포(袍)로서, 길이가 길고 무와 섶이 없으며, 뒷솔기를 허리 아래에서부터 텄다.</t>
    <phoneticPr fontId="1" type="noConversion"/>
  </si>
  <si>
    <t>搭胡</t>
  </si>
  <si>
    <t>답호</t>
    <phoneticPr fontId="1" type="noConversion"/>
  </si>
  <si>
    <t>遂以世宗所生興獻王稱考稱皇帝。反以孝宗爲皇伯考</t>
  </si>
  <si>
    <t>수이세종소생흥헌왕칭고칭황제 반이효종위황백고</t>
    <phoneticPr fontId="1" type="noConversion"/>
  </si>
  <si>
    <t>[주D-023]기인 가포(其人價布) : 기인(其人)들이 직접 신역(身役)을 바치지 않는 대신 내던 가포를 말한다. 기인은 조선 시대 서울 각 관아에서 쓰는 탄목(炭木)을 주선하여 바치던 사람들로, 각 관아에서 쓰는 탄목은 원래 각 도(道)에 기인을 두고 그들로 하여금 이를 마련케 한 다음 해마다 윤차(輪次)로 각 읍(邑)의 향리(鄕吏)가 서울로 운반, 공조(工曹)를 통하여 각사(各司)로 분정(分定)해서 쓰도록 하였다. 그러나 대동법(大同法)이 실시된 뒤부터는 이 법을 없애고, 서울 사람으로 하여금 그 값을 미리 받아 가지고 탄목을 구입해서 바치게 하였는데, 이때 이 일을 맡은 사람들을 기인이라 하였다. 가포는 일정한 신역(身役)을 치러야 할 사람이 신역을 치르지 않는 대신에 바치는 베를 말한다.</t>
    <phoneticPr fontId="1" type="noConversion"/>
  </si>
  <si>
    <t>其人價布</t>
  </si>
  <si>
    <t>[주D-024]쇄마가(刷馬價) : 각 지방에 배치한 관용(官用)의 말인 쇄마(刷馬)를 직접 기르지 않는 대신 내는 가포(價布)를 말한다.</t>
    <phoneticPr fontId="1" type="noConversion"/>
  </si>
  <si>
    <t>刷馬價</t>
  </si>
  <si>
    <t>기인가포</t>
    <phoneticPr fontId="1" type="noConversion"/>
  </si>
  <si>
    <t>쇄마가</t>
    <phoneticPr fontId="1" type="noConversion"/>
  </si>
  <si>
    <t>[주D-025]급보(給保) : 실제로 군역(軍役)에 종사하고 있는 사람을 돕기 위하여 보인(保人)을 지급해 주는 것을 말하는데, 일반적으로 한 사람당 두 사람의 보인을 지급해 주었다. 보인은 군역(軍役)에 종사할 의무가 있으나 실제로는 군역에 종사하지 않는 사람을 말하는데, 이들은 군역에 종사하지 않는 대신 보미(保米)나 보포(保布)를 내어 실제로 군역에 종사하는 사람들을 도와주었다.</t>
    <phoneticPr fontId="1" type="noConversion"/>
  </si>
  <si>
    <t>給保</t>
  </si>
  <si>
    <t>[주D-026]한정(閑丁) : 국가의 부역(賦役)에 나가지 아니하는 장정(壯丁)을 말한다.</t>
    <phoneticPr fontId="1" type="noConversion"/>
  </si>
  <si>
    <t>閑丁</t>
  </si>
  <si>
    <t>급보</t>
    <phoneticPr fontId="1" type="noConversion"/>
  </si>
  <si>
    <t>한정</t>
    <phoneticPr fontId="1" type="noConversion"/>
  </si>
  <si>
    <t>白虹貫日之變</t>
  </si>
  <si>
    <t>백홍관일지변</t>
    <phoneticPr fontId="1" type="noConversion"/>
  </si>
  <si>
    <t>三始 履端</t>
    <phoneticPr fontId="1" type="noConversion"/>
  </si>
  <si>
    <t>삼시 이단</t>
    <phoneticPr fontId="1" type="noConversion"/>
  </si>
  <si>
    <t>[주D-029]포흠(逋欠) : 세금을 낼 사람이 세금을 내지 않고 도망하여 거두어들일 수 없게 된 것을 말한다.</t>
    <phoneticPr fontId="1" type="noConversion"/>
  </si>
  <si>
    <t>逋欠</t>
  </si>
  <si>
    <t>[주D-030]영위(榮衛) : 한의학에서 쓰는 용어로, 영은 혈(血)이 순환하는 것을 말하고, 위는 기(氣)가 순환하는 것을 말한다.</t>
    <phoneticPr fontId="1" type="noConversion"/>
  </si>
  <si>
    <t>榮衛</t>
  </si>
  <si>
    <t>포흠</t>
    <phoneticPr fontId="1" type="noConversion"/>
  </si>
  <si>
    <t>영위</t>
    <phoneticPr fontId="1" type="noConversion"/>
  </si>
  <si>
    <t>[주D-031]삼수량(三手粮) : 1594년(선조27)에 설치된 삼수, 즉 포수(砲手), 살수(殺手), 사수(射手)의 군사들에게 들어가는 경비를 충당하기 위하여 전세(田稅) 이외에 특별히 더 징수한 쌀로, 1593년부터 전국적으로 거두기 시작하였다.</t>
    <phoneticPr fontId="1" type="noConversion"/>
  </si>
  <si>
    <t>三手粮</t>
  </si>
  <si>
    <t>[주D-032]세미(稅米) : 조세(租稅)나 세금으로 바치는 쌀을 말한다.</t>
    <phoneticPr fontId="1" type="noConversion"/>
  </si>
  <si>
    <t>稅米</t>
  </si>
  <si>
    <t>[주D-033]관향미(管餉米) : 조선 시대 때 국가의 비상시에 군량으로 쓰기 위하여 특별히 관리하던 양곡으로, 인조 원년에 북쪽의 오랑캐와 남쪽의 왜적들이 침입해 오는 데 대비하여 각 지방에 군량을 비축하고, 관향사(管餉使)를 파견하여 이를 관리하였다. 뒤에 이 관향곡은 황해도와 평안도 지방에만 치중하게 되어 인조 14년에 이르러서는 평안도 감사가 관향사를 겸임하게 되었으며, 흉년이 들었을 경우에는 이를 환곡(還穀)으로 쓰기도 하였다.</t>
    <phoneticPr fontId="1" type="noConversion"/>
  </si>
  <si>
    <t>管餉米</t>
  </si>
  <si>
    <t>삼수량</t>
    <phoneticPr fontId="1" type="noConversion"/>
  </si>
  <si>
    <t>세미</t>
    <phoneticPr fontId="1" type="noConversion"/>
  </si>
  <si>
    <t>관향미</t>
    <phoneticPr fontId="1" type="noConversion"/>
  </si>
  <si>
    <t>[주D-034]양덕윤(梁德允)의 일 : 광해군이 인목대비(仁穆大妃)를 서궁(西宮)에 유폐시킬 적에 서제(書題)의 신분이면서도 동조하는 상소를 올렸으며, 인조반정 이후에 내수사(內需司)의 노비를 본 주인에게 돌려주라는 명이 있었는데, 그 사이에서 술수를 부려 뇌물을 받고 입안(立案)을 만들어 주지 않은 죄로 처벌받았다. 《실록(實錄)》에는 양덕윤(梁德胤)이나 양덕윤(梁德潤) 등으로도 표기되어 있다.</t>
    <phoneticPr fontId="1" type="noConversion"/>
  </si>
  <si>
    <t>梁德允</t>
  </si>
  <si>
    <t>양덕윤</t>
    <phoneticPr fontId="1" type="noConversion"/>
  </si>
  <si>
    <t>子思之所憂於衛侯</t>
  </si>
  <si>
    <t>자사지소우어위후</t>
    <phoneticPr fontId="1" type="noConversion"/>
  </si>
  <si>
    <t>[주D-036]이여고(李汝固) : 이식(李植, 1584~1647)으로, 여고는 그의 자이다. 호는 택당(澤堂)이고 본관은 덕수(德水)이며, 시호는 문정(文靖)이다. 저서로는 《택당집(澤堂集)》, 《두시비해(杜詩批解)》 등이 있다.</t>
    <phoneticPr fontId="1" type="noConversion"/>
  </si>
  <si>
    <t>李汝固 澤堂 李植</t>
    <phoneticPr fontId="1" type="noConversion"/>
  </si>
  <si>
    <t>이여고 택당 이식</t>
    <phoneticPr fontId="1" type="noConversion"/>
  </si>
  <si>
    <t>[주D-037]단하시(檀河詩) : 《시경》 〈벌단(伐檀)〉을 말한다. 이 시는 탐학스러운 자가 시위소찬(尸位素餐)하고 어진 자가 벼슬길에 나가지 않는 것을 풍자한 시인데, 그 시에, “끙끙대고 박달나무 베어 왔거늘, 하수의 물가에다 내버려 두네.〔坎坎伐檀兮 寘之河之干兮〕” 하였다.</t>
    <phoneticPr fontId="1" type="noConversion"/>
  </si>
  <si>
    <t>坎坎伐檀兮 寘之河之干兮</t>
  </si>
  <si>
    <t>김감벌단혜 치지하지간혜</t>
    <phoneticPr fontId="1" type="noConversion"/>
  </si>
  <si>
    <t>李有林獄</t>
  </si>
  <si>
    <t>이유림옥</t>
    <phoneticPr fontId="1" type="noConversion"/>
  </si>
  <si>
    <t>逆瑅及珙</t>
  </si>
  <si>
    <t>역제급공</t>
    <phoneticPr fontId="1" type="noConversion"/>
  </si>
  <si>
    <t>急流勇退之人</t>
  </si>
  <si>
    <t>급류용퇴지인</t>
    <phoneticPr fontId="1" type="noConversion"/>
  </si>
  <si>
    <t>[주D-041]원앙(袁盎)이 …… 품고 : 원앙은 한(漢)나라 문제(文帝) 때 사람으로 원앙(爰盎)이라고도 한다. 그는 직간(直諫)하기를 좋아하여 황제의 면전에서 승상 주발(周勃)과 환관 조담(趙談)을 꺾었으며, 회남 여왕(淮南厲王) 유장(劉長)이 심이기(審食其)를 살해하고 몹시 횡포하게 굴자, 문제에게 그의 봉지(封地)를 깎아 억제하라고 간하였으며, 그가 역모가 발각되어 죽음을 당한 뒤에는 다시 그의 세 아들에게 봉지를 나누어 주고 왕으로 삼으라고 간하여 조정에서 이름이 중하여졌다. 《史記 卷101 袁盎列傳》</t>
    <phoneticPr fontId="1" type="noConversion"/>
  </si>
  <si>
    <t>袁盎</t>
  </si>
  <si>
    <t>[주D-042]한랑(寒朗)이 …… 것이니 : 후한(後漢) 때 사람으로 자가 백기(伯奇)이다. 명제(明帝) 때 초왕(楚王) 유영(劉英)의 역옥이 발생하였는데, 유영의 무리인 안충(顔忠)과 왕평(王平) 등이 함께 역모를 하였다고 끌고 들어간 사람 가운데 수향후(隨鄕侯) 경건(耿建), 낭릉후(郞陵侯) 장신(臧信), 호택후(護澤侯) 등리(鄧鯉), 곡성후(曲成侯) 유건(劉建) 등이 있었다. 한랑은 이때 알자수시어사(謁者守侍御史)로서 이 옥사를 다스렸는데, 함께 다스리는 사람들이 모두들 황제가 몹시 노한 데 겁을 집어먹고서 이들이 역모를 하였다는 내용으로 조서를 꾸몄으나, 한랑만은 이들이 죄가 없다는 것을 알고서 이를 사실대로 말하여 이들로 하여금 풀려나게 하였다. 《後漢書 卷41 寒朗列傳》</t>
    <phoneticPr fontId="1" type="noConversion"/>
  </si>
  <si>
    <t>寒朗</t>
  </si>
  <si>
    <t>원앙</t>
    <phoneticPr fontId="1" type="noConversion"/>
  </si>
  <si>
    <t>한랑</t>
    <phoneticPr fontId="1" type="noConversion"/>
  </si>
  <si>
    <t>鞶帶之嫌</t>
  </si>
  <si>
    <t>반대지혐</t>
    <phoneticPr fontId="1" type="noConversion"/>
  </si>
  <si>
    <t>[주D-044]십악대죄(十惡大罪) : 《대명률(大明律)》에서 정한 열 가지의 큰 죄로, 모반(謀反), 모대역(謀大逆), 모반(謀叛), 악역(惡逆), 부도(不道), 대불경(大不敬), 불효(不孝), 불목(不睦), 불의(不義), 내란(內亂)을 말한다.</t>
    <phoneticPr fontId="1" type="noConversion"/>
  </si>
  <si>
    <t>十惡大罪</t>
  </si>
  <si>
    <t>십악대죄</t>
    <phoneticPr fontId="1" type="noConversion"/>
  </si>
  <si>
    <t>[주D-014]위(衛)나라가 …… 못했습니다 : 전국 시대 때 위(衛)나라가 적(狄)에 멸망당하여 문공(文公)이 조읍(漕邑)에 거처하고 있었는데, 거친 베로 만든 옷을 입고 거친 비단으로 만든 관을 쓰고 지내는 등 검소한 생활을 하면서 재물을 모으고 백성들을 가르쳐 마침내 위나라를 부강하게 하였다. 《春秋左氏傳 閔公2年》</t>
  </si>
  <si>
    <t>[주D-015]월왕(越王) …… 씻었습니다 : 와신상담(臥薪嘗膽)의 고사를 말한다. 춘추 시대에 월왕(越王) 구천(句踐)이 오(吳)나라 부차(夫差)와 싸워 패하였는데, 구천은 치욕을 참고서 화친을 맺었다. 구천은 오나라에서 풀려나 월나라로 돌아온 뒤 밤낮없이 복수할 마음을 가다듬으면서 혹시라도 자신의 뜻이 해이해질까 걱정스러워 낮에는 쓸개를 매달아 놓고 이것을 핥고 밤에는 섶에 누워 자며, 여름에는 화로를 껴안고 있고, 겨울에는 얼음을 껴안고 있는 등 각고면려하면서 원한을 잊지 않았으며, 길을 가다가 개구리가 노한 모습을 보고는 경례를 하는 등 무(武)를 숭상하고 군사들을 격려해 마침내 부차를 쳐서 이겨 그 원한을 씻었다. 《史記 卷41 越王句踐世家》</t>
  </si>
  <si>
    <t>[주D-017]흥경원(興慶園)을 천장(遷葬)하는 일 : 인조(仁祖)의 생부인 정원대원군(定遠大院君)의 묘를 어머니인 연주부부인(連珠府夫人)의 묘에 합장(合葬)하는 일을 말한다. 인조의 생모인 연주부부인 구씨(具氏)가 1626년(인조4)에 죽자 김포(金浦)의 뒷산에 장사 지내고는 처음에 육경원(毓慶園)이라고 하였다. 그 뒤 1627년에 양주(楊州) 군장리(群場里)에 있던 인조의 생부 정원대원군의 산소를 이곳으로 옮겨 와 합장하고는 흥경원이라고 하였으며, 정원대원군을 원종(元宗)으로 추숭한 뒤에는 장릉(章陵)이라고 하였다.</t>
  </si>
  <si>
    <t>[주D-004]관속(棺束)의 임(袵) : 속(束)과 임은 모두 관의 널판자를 서로 연결하는 기구이다.</t>
  </si>
  <si>
    <t>[주D-005]질쇄(質殺)의 철방(綴旁) : 사람이 죽었을 때 시신을 싸는 주머니를 모(冒)라고 하는데, 모는 다시 상반신을 싸는 질(質)과 하반신을 싸는 쇄(殺)로 나뉜다. 이 질과 쇄는 각각 철방, 즉 묶어 매는 끈을 달아서 아래위를 매듭으로 묶게 되어 있다.</t>
  </si>
  <si>
    <t>[주D-008]거(莒) 땅에 …… 마음 : 곤액을 당했을 때 가졌던 마음을 말한다. 여기서는 인조가 정묘호란으로 인하여 강화도로 들어갔을 때 품었던 마음가짐을 말한다.</t>
  </si>
  <si>
    <t>[주D-013]공공(共工) 환도(驩兜) : 공공은 요 임금 때 수토(水土)를 다스리던 관직 이름이고, 환도는 신하 이름이다. 환도는 뒤에 순(舜) 임금에 의해 숭산(崇山)에 유배되었다.</t>
  </si>
  <si>
    <t>[주D-001]갈관박(褐寬博) : 갈(褐)은 모포(毛布)이고, 관박(寬博)은 헐렁한 옷으로, 천한 자가 입는 옷을 말하는데, 여기서는 미천한 자의 뜻으로 쓰였다.</t>
    <phoneticPr fontId="1" type="noConversion"/>
  </si>
  <si>
    <t>褐寬博</t>
  </si>
  <si>
    <t>갈관박</t>
    <phoneticPr fontId="1" type="noConversion"/>
  </si>
  <si>
    <t>[주D-002]계체(繼體) : 종통(宗統)을 이은 적장자(嫡長子)를 말한다.</t>
    <phoneticPr fontId="1" type="noConversion"/>
  </si>
  <si>
    <t>繼體</t>
  </si>
  <si>
    <t>계체</t>
    <phoneticPr fontId="1" type="noConversion"/>
  </si>
  <si>
    <t>[주D-003]오복(五服) : 친소(親疎)의 차등에 따른 다섯 가지 상복으로, 참최복(斬衰服), 자최복(齊衰服), 대공복(大功服), 소공복(小功服), 시마복(緦麻服)을 말한다.</t>
    <phoneticPr fontId="1" type="noConversion"/>
  </si>
  <si>
    <t>五服</t>
  </si>
  <si>
    <t>오복</t>
    <phoneticPr fontId="1" type="noConversion"/>
  </si>
  <si>
    <t>[주D-004]요전상(澆奠床) : 무덤 앞에 차려 놓는 제물상(祭物床)으로, 임금이 하사해 주는 것이다.</t>
    <phoneticPr fontId="1" type="noConversion"/>
  </si>
  <si>
    <t>澆奠床</t>
  </si>
  <si>
    <t>요전상</t>
    <phoneticPr fontId="1" type="noConversion"/>
  </si>
  <si>
    <t>[주D-005]사전(四殿) : 대왕대비전(大王大妃殿), 대전(大殿), 중궁전(中宮殿), 동궁전(東宮殿)을 말한다.</t>
    <phoneticPr fontId="1" type="noConversion"/>
  </si>
  <si>
    <t>四殿</t>
  </si>
  <si>
    <t>사전</t>
    <phoneticPr fontId="1" type="noConversion"/>
  </si>
  <si>
    <t>[주D-006]인일제(人日製) : 인일(人日)인 음력 1월 7일을 가절(佳節)로 보아 이날에 보이는 과거 시험을 말한다. 이때는 성균관 유생들을 대상으로 하여 시험을 보였다.</t>
    <phoneticPr fontId="1" type="noConversion"/>
  </si>
  <si>
    <t>人日製</t>
  </si>
  <si>
    <t>인일제</t>
    <phoneticPr fontId="1" type="noConversion"/>
  </si>
  <si>
    <t>[주D-007]합사(合司) : 중대한 일에 대하여 여러 관사가 함께 계품하는 것을 말한다. 아뢴 일에 대해 임금이 윤허하지 않을 경우, 처음에는 합사(合辭)를 하고, 그다음으로 합사(合司)를 하고, 마지막으로 정청(庭請)을 하는데, 정청을 할 때에는 세자(世子)나 의정(議政)이 백관(百官)을 거느리고 궁정(宮庭)에 이르러서 계품하고서 하교(下敎)를 기다린다.</t>
    <phoneticPr fontId="1" type="noConversion"/>
  </si>
  <si>
    <t>合司</t>
  </si>
  <si>
    <t>합사</t>
    <phoneticPr fontId="1" type="noConversion"/>
  </si>
  <si>
    <t>[주D-008]계운궁(啓運宮)의 상제(喪制) : 계운궁은 인조의 생모인 인헌왕후(仁獻王后)를 가리킨다. 인헌왕후는 구사맹(具思孟)의 딸로 인조의 아버지인 정원대원군(定遠大院君)에게 시집와서 연주군부인(連珠郡夫人)에 봉해졌다가 인조가 왕위에 오른 뒤에 연주부부인(連珠府夫人)으로 올려졌으며, 궁호(宮號)를 계운궁(啓運宮)이라고 하였다. 인조 4년 1월 14일에 경희궁(慶煕宮)의 회상전(會祥殿)에서 승하하였다. 이때 상제(喪制)를 상례(常禮)에 따라 할 것이냐 변례(變禮)에 따라 할 것이냐에 대한 논의가 제기되었는데, 김장생(金長生)과 정경세(鄭經世) 등은 인조의 동생인 능원군(綾原君)을 상주(喪主)로 삼고 인조는 부장기복(不杖期服)을 입어야 한다고 주장하였으며, 이귀(李貴)와 최명길(崔鳴吉) 등은 인조가 상주가 되어 삼년복(三年服)을 입어야 한다고 주장하니, 인조가 처음에는 삼년복을 입으려고 하다가 조정에서 여러 차례 상소를 올려 그래서는 안 된다고 함에 따라 기년복(朞年服)을 입었다.</t>
    <phoneticPr fontId="1" type="noConversion"/>
  </si>
  <si>
    <t>啓運宮 喪制</t>
    <phoneticPr fontId="1" type="noConversion"/>
  </si>
  <si>
    <t>계운궁 상제</t>
    <phoneticPr fontId="1" type="noConversion"/>
  </si>
  <si>
    <t>[주D-009]지중(持重) : 상제(喪祭)나 종묘사직(宗廟社稷)의 제사를 지내는 일을 주관하는 것을 말한다.</t>
    <phoneticPr fontId="1" type="noConversion"/>
  </si>
  <si>
    <t>持重</t>
  </si>
  <si>
    <t>지중</t>
    <phoneticPr fontId="1" type="noConversion"/>
  </si>
  <si>
    <t>[주D-010]하순(賀循) : 진(晉)나라 사람으로, 자가 언광(彦光)이며, 산음(山陰) 사람이다. 수재(秀才)로 천거되어 관직에 진출하였다. 당시 사람들이 후장(厚葬)을 치르기를 좋아하면서 심지어는 음양(陰陽)의 구기(拘忌)로 인해 상을 치르지 않고 오래도록 방치해 두기까지 하였는데, 하순이 무강 영(武康令)으로 있으면서 이를 모두 금지시키니, 정교(政敎)가 널리 행해졌다. 그 뒤에 태자태부(太子太傅)와 태상(太常)을 지냈다. 시호는 목공(穆公)이다. 《晉書 卷68 賀循列傳》</t>
    <phoneticPr fontId="1" type="noConversion"/>
  </si>
  <si>
    <t>賀循</t>
  </si>
  <si>
    <t>하순</t>
    <phoneticPr fontId="1" type="noConversion"/>
  </si>
  <si>
    <t>[주D-011]호당(湖堂) : 독서당(讀書堂)을 가리킨다. 젊은 문관(文官) 가운데에서 재주가 뛰어난 사람을 뽑아 휴가를 주어 글을 읽게 하였던 독서당이 동호(東湖)에 있었으므로 이렇게 부르는 것이다.</t>
    <phoneticPr fontId="1" type="noConversion"/>
  </si>
  <si>
    <t>湖堂</t>
  </si>
  <si>
    <t>호당</t>
    <phoneticPr fontId="1" type="noConversion"/>
  </si>
  <si>
    <t>[주D-012]분조(分朝) : 임금이 조정 밖에 따로 설치한 조정을 말한다. 이때 정묘호란(丁卯胡亂)이 일어나 분조를 설치하였다. 임금이 있는 행재소(行在所)는 원조정(元朝廷)이라고 한다.</t>
    <phoneticPr fontId="1" type="noConversion"/>
  </si>
  <si>
    <t>分朝</t>
  </si>
  <si>
    <t>분조</t>
    <phoneticPr fontId="1" type="noConversion"/>
  </si>
  <si>
    <t>[주D-013]초기(草記) : 어떠한 사실에 대한 내용을 간단하게 적어서 임금에게 상주(上奏)하는 일이나 또는 그 문건을 말한다.</t>
    <phoneticPr fontId="1" type="noConversion"/>
  </si>
  <si>
    <t>草記</t>
  </si>
  <si>
    <t>초기</t>
    <phoneticPr fontId="1" type="noConversion"/>
  </si>
  <si>
    <t>衛爲狄所滅。文公野處漕邑凡有幾年</t>
  </si>
  <si>
    <t>위위적소멸 문공야처조읍범유기년</t>
    <phoneticPr fontId="1" type="noConversion"/>
  </si>
  <si>
    <r>
      <t>沼吳</t>
    </r>
    <r>
      <rPr>
        <sz val="20"/>
        <color rgb="FF000000"/>
        <rFont val="맑은 고딕"/>
        <family val="3"/>
        <charset val="129"/>
        <scheme val="minor"/>
      </rPr>
      <t>之功</t>
    </r>
  </si>
  <si>
    <t>소오지공</t>
    <phoneticPr fontId="1" type="noConversion"/>
  </si>
  <si>
    <t>[주D-016]왕회(王恢)는 …… 하였으며 : 왕회는 한 무제(漢武帝) 때 사람으로 연(燕) 출신이며, 자주 변리(邊吏)를 맡은 탓에 흉노들의 습성에 대해 잘 알고 있었다. 무제 때 흉노가 화친을 맺자고 청해 오자, 당시에 대행(大行)으로 있던 왕회가 “흉노가 한나라와 화친을 맺었을 경우에는 대부분 몇 년도 지나지 않아서 약속을 어기고 쳐들어왔는바, 화친을 맺지 말고 쳐부수는 것이 더 좋다.” 하면서, 당시에 화약(和約)을 주도하던 한안국(韓安國)과 대립하였다. 《漢書 卷52 韓安國傳》</t>
    <phoneticPr fontId="1" type="noConversion"/>
  </si>
  <si>
    <t>王恢</t>
  </si>
  <si>
    <t>왕회</t>
    <phoneticPr fontId="1" type="noConversion"/>
  </si>
  <si>
    <t>興慶遷葬之事</t>
  </si>
  <si>
    <t>흥경천장지사</t>
    <phoneticPr fontId="1" type="noConversion"/>
  </si>
  <si>
    <t>[주D-019]이인거(李仁居) : 영천인(永川人)으로, 인조반정 뒤에 익찬(翊贊)에 제수되었으나 출사하지 않고 강원도 횡성(橫城)에 거주하다가 1627년(인조5)에 정사 공신(靖社功臣)들이 나라를 그르친다는 명분으로 난을 일으켜 스스로 창의중흥대장(倡義中興大將)이 되어 서울로 들어오다가 원주 목사(原州牧使) 홍보(洪靌)에게 잡혀 처형되었다.</t>
    <phoneticPr fontId="1" type="noConversion"/>
  </si>
  <si>
    <t>李仁居</t>
  </si>
  <si>
    <t>이인거</t>
    <phoneticPr fontId="1" type="noConversion"/>
  </si>
  <si>
    <t>[주D-018]서평군(西平君) 한공(韓公) : 한준겸(韓浚謙, 1557~1627)으로, 자는 익지(益之)이고, 호는 유천(柳川)이며, 본관은 청주(淸州)이다.</t>
    <phoneticPr fontId="1" type="noConversion"/>
  </si>
  <si>
    <t>韓浚謙</t>
    <phoneticPr fontId="1" type="noConversion"/>
  </si>
  <si>
    <t>한준겸</t>
    <phoneticPr fontId="1" type="noConversion"/>
  </si>
  <si>
    <t>[주D-024]가도(椵島) : 평안북도 철산군(鐵山郡)에 있는 섬으로, 단도(椴島)라고도 한다. 1621년(광해군13)에 청 태조(淸太祖)가 요양(遼陽)을 공격하여 함락시키자, 명나라의 요동 도사(遼東都司)로 있던 모문룡(毛文龍)이 의주(義州)로 쫓겨 들어왔다가 이듬해에 가도에 진을 세우고는 동강진(東江鎭)이라고 칭한 다음, 철산(鐵山)ㆍ사량(蛇梁)ㆍ신미도(新彌島) 등에 분진(分鎭)을 두었다. 이때 조선에서는 그에게 큰 기대를 걸고 청나라를 견제할 목적으로 여러 가지 도움을 주었다. 모문룡이 청나라 군대의 배후를 자주 기습하였으므로 청 태종(淸太宗)이 1627년(인조5)에 조선을 침입함과 동시에 가도를 습격하여 모문룡을 신미도로 몰아내었다. 그 뒤 청군이 철병하자 모문룡은 다시 가도로 들어가 웅거해 있으면서 군량이 떨어지면 우리나라로 나와 약탈을 자행하였으므로 조선에서는 점차 그를 싫어하게 되었다. 명나라에서도 처음에는 모문룡을 신임하여 총병좌도독(總兵左都督)이라는 직함을 주어 청나라를 치게 하였으나, 요동으로 출전하였다가 패하여 역효과가 났다. 이에 요동 경략(遼東經略)으로 있던 원숭환(袁崇煥)을 시켜 1629년(인조7)에 여순(旅順)의 쌍도(雙島)로 그를 유인해 죽였다. 그 뒤 모문룡의 부하로 있던 진계성(陳繼盛)이 남은 군사를 거느리고 이곳에 주둔해 있다가 유흥치(劉興治)에 의해 살해되었으며, 그 이후로는 유흥치가 이곳에 주둔하였다.</t>
    <phoneticPr fontId="1" type="noConversion"/>
  </si>
  <si>
    <r>
      <t>椵</t>
    </r>
    <r>
      <rPr>
        <sz val="20"/>
        <color theme="1"/>
        <rFont val="맑은 고딕"/>
        <family val="2"/>
        <charset val="129"/>
        <scheme val="minor"/>
      </rPr>
      <t>島</t>
    </r>
  </si>
  <si>
    <t>가도</t>
    <phoneticPr fontId="1" type="noConversion"/>
  </si>
  <si>
    <t>[주D-001]유설(劉說) : 송나라의 학자로 《가례부주(家禮附註)》를 지은 유장(劉璋)의 설을 말한다.</t>
    <phoneticPr fontId="1" type="noConversion"/>
  </si>
  <si>
    <t>劉璋</t>
  </si>
  <si>
    <t>유장</t>
    <phoneticPr fontId="1" type="noConversion"/>
  </si>
  <si>
    <t>[주D-002]정씨(鄭氏) : 후한(後漢) 때의 학자인 정현(鄭玄)을 가리킨다. 정현은 자가 강성(康成)이고, 고밀(高密) 출신이다. 마융(馬融)의 제자로, 《모시전(毛詩箋)》, 《삼례주(三禮註)》, 《주역주(周易註)》 등을 저술하여, 한대(漢代) 경학(經學)의 집성자로 불린다. 특히 그가 낸 삼례 전체에 대한 주석은 일가의 학문을 이루었으므로, 당나라의 공영달(孔穎達)은 “예(禮)는 바로 정학(鄭學)이다.”라고까지 하였다.</t>
    <phoneticPr fontId="1" type="noConversion"/>
  </si>
  <si>
    <t>鄭玄</t>
  </si>
  <si>
    <t>정현</t>
    <phoneticPr fontId="1" type="noConversion"/>
  </si>
  <si>
    <t>[주D-003]속임구변(續袵鉤邊) : 심의의 하상(下裳)을 만들 적에 각 폭을 서로 이어 붙이는 방법을 설명하는 말인데, 이에 대해서는 학자들마다 견해가 달라서 많은 논란이 있었다.</t>
    <phoneticPr fontId="1" type="noConversion"/>
  </si>
  <si>
    <r>
      <t>續</t>
    </r>
    <r>
      <rPr>
        <sz val="20"/>
        <color theme="1"/>
        <rFont val="맑은 고딕"/>
        <family val="3"/>
        <charset val="128"/>
        <scheme val="minor"/>
      </rPr>
      <t>袵</t>
    </r>
    <r>
      <rPr>
        <sz val="20"/>
        <color theme="1"/>
        <rFont val="맑은 고딕"/>
        <family val="2"/>
        <charset val="129"/>
        <scheme val="minor"/>
      </rPr>
      <t>鉤邊</t>
    </r>
  </si>
  <si>
    <t>속임구변</t>
    <phoneticPr fontId="1" type="noConversion"/>
  </si>
  <si>
    <t>棺束之袵</t>
  </si>
  <si>
    <t>質殺之綴旁</t>
  </si>
  <si>
    <t>관속지임</t>
    <phoneticPr fontId="1" type="noConversion"/>
  </si>
  <si>
    <t>질쇄지철방</t>
    <phoneticPr fontId="1" type="noConversion"/>
  </si>
  <si>
    <t>[주D-006]백운(白雲)이나 …… 설 : 백운은 백운 주씨(白雲朱氏)로, 원(元)나라의 주사준(朱士俊)을 가리킨다. 오흥(吳興)은 명나라 장락(長樂) 사람으로 오흥에 살았던 오계공(吳繼公)을 가리키는데, 오흥에 한 채의 작은 누각을 지어 놓고 그곳에서 경술(經術)을 깊이 탐구하였으며, 《의례집설(儀禮集說)》을 저술하였다. 경산(瓊山)은 명(明)나라 사람으로 호가 경산이고, 시호(諡號)가 문장(文莊)인 구준(丘濬)을 가리키는데, 구준은 주자(朱子)의 학설에 정통하여 《대학연의보(大學衍義補)》, 《가례의절(家禮儀節)》 등을 저술하였다. 이들은 모두 심의(深衣)에 대한 고증(考證)을 저술하였다.</t>
    <phoneticPr fontId="1" type="noConversion"/>
  </si>
  <si>
    <t>白雲朱氏 朱士俊</t>
    <phoneticPr fontId="1" type="noConversion"/>
  </si>
  <si>
    <t>백운주씨 주사준</t>
    <phoneticPr fontId="1" type="noConversion"/>
  </si>
  <si>
    <t>[주D-007]이란(李灤) : 정묘호란(丁卯胡亂)이 끝난 뒤에 청나라에 사신으로 가서 나라의 체면을 손상시켰고, 당녀(唐女)를 사사로이 샀으며, 포로들을 쇄환해 주겠다고 독단으로 허락하여 불화를 일으켰다는 죄명으로 사형당하였다. 《燃藜室記述 卷25 仁祖朝故事本末》</t>
    <phoneticPr fontId="1" type="noConversion"/>
  </si>
  <si>
    <r>
      <t>李</t>
    </r>
    <r>
      <rPr>
        <sz val="20"/>
        <color theme="1"/>
        <rFont val="맑은 고딕"/>
        <family val="3"/>
        <charset val="136"/>
        <scheme val="minor"/>
      </rPr>
      <t>灤</t>
    </r>
  </si>
  <si>
    <t>이란</t>
    <phoneticPr fontId="1" type="noConversion"/>
  </si>
  <si>
    <t>[주D-009]개시(開市) : 의주(義州)의 건너편인 중강(中江), 즉 지금의 마자대(馬子臺)에서 열었던 중국과의 무역을 말한다. 임진왜란 중에 기황(飢荒)을 계기로 요동의 미곡(米穀)을 수입하기 위하여 1593년(선조26)에 처음 열었으며, 난이 끝나고 1601년(선조34)에 폐지하였다. 다음 해에 명나라의 요청으로 다시 열었으며, 1609년(광해군1)에 다시 폐지하였다. 그 뒤 청나라가 개국하자 1628년(인조6) 2월 21일에 중강개시를 실시하기로 청나라와 약조를 맺었다.</t>
    <phoneticPr fontId="1" type="noConversion"/>
  </si>
  <si>
    <t>開市</t>
  </si>
  <si>
    <t>개시</t>
    <phoneticPr fontId="1" type="noConversion"/>
  </si>
  <si>
    <t>在莒之時</t>
  </si>
  <si>
    <t>재거지시</t>
    <phoneticPr fontId="1" type="noConversion"/>
  </si>
  <si>
    <t>[주D-010]도당(都堂) : 의정부의 별칭이다. 홍문관의 교리와 수찬을 선발할 적에 의정(議政), 이조 판서, 참찬, 참의 등이 모여 홍문록(弘文錄)에 오른 명단에서 적합한 사람의 이름 위에 권점(圈點)을 찍어 권점을 많이 받은 사람을 임금에게 추천하였는데, 이를 도당 회권(都堂會圈)이라고 한다.</t>
    <phoneticPr fontId="1" type="noConversion"/>
  </si>
  <si>
    <t>都堂</t>
  </si>
  <si>
    <t>도당</t>
    <phoneticPr fontId="1" type="noConversion"/>
  </si>
  <si>
    <t>[주D-011]관무재(觀武才) : 무과(武科) 시험의 하나로, 임금이 친히 열병(閱兵)한 뒤에 당상관으로부터 그 이하 군관(軍官) 및 한량(閑良)에 이르기까지에 대해 무재(武才)를 시험하는 것이다. 이때에는 초시(初試)와 복시(覆試)만을 보이며, 시험 과목은 11기(技) 가운데에서 네 가지를 시험 보였다.</t>
    <phoneticPr fontId="1" type="noConversion"/>
  </si>
  <si>
    <t>觀武才</t>
  </si>
  <si>
    <t>관무재</t>
    <phoneticPr fontId="1" type="noConversion"/>
  </si>
  <si>
    <t>[주D-012]상참(常參) : 의정 대신(議政大臣)을 비롯한 중신(重臣), 시종신(侍從臣) 등이 매일 편전(便殿)에서 임금께 국무(國務)를 아뢰는 것을 말한다.</t>
    <phoneticPr fontId="1" type="noConversion"/>
  </si>
  <si>
    <t>常參</t>
  </si>
  <si>
    <t>상참</t>
    <phoneticPr fontId="1" type="noConversion"/>
  </si>
  <si>
    <t>共工，驩兜</t>
  </si>
  <si>
    <t>공공 환도</t>
    <phoneticPr fontId="1" type="noConversion"/>
  </si>
  <si>
    <t>[주D-014]만이활하 구적간궤(蠻夷猾夏 寇賊姦宄) : 《서경》 〈순전(舜典)〉에 나오는 말로, 이를 해석하면 “만이(蠻夷)가 중하(中夏)를 어지럽히면서 약탈하고 죽이며, 밖을 어지럽히고 안을 어지럽힌다.”이다.</t>
    <phoneticPr fontId="1" type="noConversion"/>
  </si>
  <si>
    <r>
      <t>蠻夷猾夏 寇賊姦</t>
    </r>
    <r>
      <rPr>
        <sz val="20"/>
        <color theme="1"/>
        <rFont val="맑은 고딕"/>
        <family val="3"/>
        <charset val="136"/>
        <scheme val="minor"/>
      </rPr>
      <t>宄</t>
    </r>
  </si>
  <si>
    <t>만이활하 구적간궤</t>
    <phoneticPr fontId="1" type="noConversion"/>
  </si>
  <si>
    <t>[주D-015]춘첩자(春帖子) : 입춘일(立春日)에 대궐 안에 있는 전각(殿閣)의 기둥에 써 붙이는 주련(柱聯)인데, 제술관(製述官)에게 명하여 하례(賀禮)하는 시를 지어 올리게 하고 꽃무늬가 들어 있는 종이에 써서 붙였다.</t>
    <phoneticPr fontId="1" type="noConversion"/>
  </si>
  <si>
    <t>春帖子</t>
  </si>
  <si>
    <t>춘첩자</t>
    <phoneticPr fontId="1" type="noConversion"/>
  </si>
  <si>
    <t>[주D-016]구사구용(九思九容) : 구사(九思)는 《논어》 〈계씨(季氏)〉에 나오는 군자의 아홉 가지 생각으로, ‘볼 때는 밝게 보기를 생각하고, 들을 때는 밝게 듣기를 생각하고, 얼굴빛은 온화하기를 생각하고, 용모는 공손하기를 생각하고, 말할 때는 충성되기를 생각하고, 일할 때는 조심하기를 생각하고, 의심날 때는 묻기를 생각하고, 분노할 때는 어려움을 생각하고, 얻을 것을 보고서는 마땅히 가질 것인가를 생각하라.〔視思明 聽思聰 色思溫 貌思恭 言思忠 事思敬 疑思問 忿思難 見得思義〕’이다. 구용(九容)은 《예기》 〈옥조(玉藻)〉에 나오는 군자가 수행(修行)하고 처신(處身)함에 있어서 응당 지켜야 할 아홉 가지 자세로, ‘걸음걸이의 모양은 무게가 있어야 하고, 손놀림의 모양은 공손해야 하고, 눈의 모양은 단정해야 하고, 입의 모양은 조용해야 하고, 목소리의 모양은 고요해야 하고, 머리 모양은 곧아야 하고, 기상의 모양은 엄숙해야 하고, 서 있는 모양은 덕스러워야 하고, 얼굴빛은 장엄해야 한다.〔足容重 手容恭 目容端 口容止 聲容靜 頭容直 氣容肅 立容德 色容莊〕’이다.</t>
    <phoneticPr fontId="1" type="noConversion"/>
  </si>
  <si>
    <t>九思九容</t>
  </si>
  <si>
    <t>구사구용</t>
    <phoneticPr fontId="1" type="noConversion"/>
  </si>
  <si>
    <t>[주D-018]구정(九鼎) : 우(禹) 임금이 만든 아홉 개의 큰 솥으로, 아주 무거운 것을 뜻하는 말로 쓰인다.</t>
    <phoneticPr fontId="1" type="noConversion"/>
  </si>
  <si>
    <t>九鼎</t>
  </si>
  <si>
    <t>[주D-019]황종(黃鍾) : 고대의 타악기(打樂器) 가운데 하나로, 주로 묘당(廟堂)에서 사용하였다. 여기서는 역시 무거운 것을 뜻하는 말로 쓰였다.</t>
    <phoneticPr fontId="1" type="noConversion"/>
  </si>
  <si>
    <t>黃鍾</t>
  </si>
  <si>
    <t>[주D-020]영상시(迎祥詩) : 문관(文官)들이 지어 올리는 원단(元旦), 즉 정월 초하루를 축하하는 시로, 이 시를 대궐의 기둥에 써서 붙였다.</t>
    <phoneticPr fontId="1" type="noConversion"/>
  </si>
  <si>
    <t>迎祥詩</t>
  </si>
  <si>
    <t>[주D-021]대정(大政) : 도목 정사(都目政事)를 이르는 말로 양도목(兩都目)이라고도 한다. 도목 정사는 매년 6월과 12월 두 차례에 걸쳐 실시하는 인사행정으로, 12월의 것을 대정, 6월의 것을 소정(小政)이라고 한다.</t>
    <phoneticPr fontId="1" type="noConversion"/>
  </si>
  <si>
    <t>大政 都目政事</t>
    <phoneticPr fontId="1" type="noConversion"/>
  </si>
  <si>
    <t>대정 도목정사</t>
    <phoneticPr fontId="1" type="noConversion"/>
  </si>
  <si>
    <t>영상시</t>
    <phoneticPr fontId="1" type="noConversion"/>
  </si>
  <si>
    <t>황종</t>
    <phoneticPr fontId="1" type="noConversion"/>
  </si>
  <si>
    <t>[주D-017]주임(周任)이 …… 것 : 《논어》 〈계씨(季氏)〉를 보면 공자가 말하기를, “주임이 말하기를, ‘힘을 펴서 반열에 나아가되 능히 할 수 없는 경우에는 그친다.’ 하였으니, 위태로운데도 붙잡아 주지 못하고 넘어지는데도 잡아 주지 못한다면, 그런 정승을 어디에다 쓰겠는가.” 하였다.</t>
    <phoneticPr fontId="1" type="noConversion"/>
  </si>
  <si>
    <t>周任</t>
  </si>
  <si>
    <t>주임</t>
    <phoneticPr fontId="1" type="noConversion"/>
  </si>
  <si>
    <t>[주D-022]양경홍(梁景鴻) : 인조 때의 역신(逆臣)으로, 군관(軍官)으로서 북도(北道)에 유배되어 있던 중, 1629년(인조7)에 후금(後金)과 내통하여 반란을 꾀하다가 발각되어 처형되었다.</t>
    <phoneticPr fontId="1" type="noConversion"/>
  </si>
  <si>
    <t>梁景鴻</t>
  </si>
  <si>
    <t>양경홍</t>
    <phoneticPr fontId="1" type="noConversion"/>
  </si>
  <si>
    <t>[주D-023]쌍두파제(雙頭破題) : 시문(詩文)을 지을 적에 제목의 뜻을 두 짝으로 쓰는 것을 말한다.</t>
    <phoneticPr fontId="1" type="noConversion"/>
  </si>
  <si>
    <t>雙頭破題</t>
  </si>
  <si>
    <t>쌍두파제</t>
    <phoneticPr fontId="1" type="noConversion"/>
  </si>
  <si>
    <t>[주D-025]대장(大匠) …… 짓 : 다른 사람 대신 일을 맡아 하면서 제대로 해내지 못하는 것을 말한다. 《노자(老子)》에, “무릇 대장 대신 나무를 깎는 자는 스스로 그 손을 베지 않는 자가 드물다.〔夫代大匠斲者 稀有不自傷其手矣〕” 하였다.</t>
    <phoneticPr fontId="1" type="noConversion"/>
  </si>
  <si>
    <t>夫代大匠斲者 稀有不自傷其手矣</t>
  </si>
  <si>
    <t>부대대장착자 희유불자상기수의</t>
    <phoneticPr fontId="1" type="noConversion"/>
  </si>
  <si>
    <t>[주D-012]정응태(丁應泰)가 …… 것 : 1598년(선조31)에 병부 주사(兵部主事) 정응태가 경리(經理) 양호(楊鎬)를 무고하였다. 이에 우리나라에서는 양호가 왜적을 물리친 데 공이 있다고 하면서 비호하였다. 그러자 정응태가 우리나라를 무고하기를, “왜를 꾀어서 함께 중국을 침범하고 요하(遼河) 이동(以東)을 탈취하여 고구려의 옛 땅을 회복하려 한다.”라고 하였으며, 또 조(祖)니 종(宗)이니 하는 왕의 칭호를 가지고 무고하였다. 《燃藜室記述 卷17 宣祖朝故事本末》</t>
  </si>
  <si>
    <t>[주D-002]대단(臺端) : 잡단(雜端)으로, 사헌부 지평(司憲府持平)의 별칭이다.</t>
    <phoneticPr fontId="1" type="noConversion"/>
  </si>
  <si>
    <t>臺端</t>
  </si>
  <si>
    <t>[주D-001]자의공(諮議公) : 정경세의 손자인 정도응(鄭道應)을 가리킨다. 정도응은 자가 봉휘(鳳輝)이며, 호가 무첨(無忝)으로, 효종 때 학행(學行)으로 천거되어 자의(諮議)에 제수되었으나 곧바로 사직하고 향리로 돌아갔으며, 그 뒤 다시 자의에 제수되었으나 1년쯤 머무르다가 사직하고 향리로 돌아갔다. 저서로는 《국조명신행적(國朝名臣行蹟)》, 《소대수언(昭代粹言)》 등이 있다.</t>
    <phoneticPr fontId="1" type="noConversion"/>
  </si>
  <si>
    <t>諮議公</t>
  </si>
  <si>
    <t>[주D-001]광풍제월(光風霽月) : 비 갠 뒤의 바람과 달이란 뜻으로, 사람의 도량이 넓고 시원스러움을 표현하는 말이다. 《송사(宋史)》 권427 〈도학열전(道學列傳) 주돈이(周敦頤)〉에, “인품이 아주 높고 흉회가 쇄락하여 비 갠 뒤의 달과 바람과 같았다.” 하였다.</t>
    <phoneticPr fontId="1" type="noConversion"/>
  </si>
  <si>
    <t>광풍제월</t>
    <phoneticPr fontId="1" type="noConversion"/>
  </si>
  <si>
    <t>[주D-002]잠사우모(蠶絲牛毛) : 고치실과 소털로, 아주 자질구레한 것을 뜻하는 말로 쓰인다.</t>
    <phoneticPr fontId="1" type="noConversion"/>
  </si>
  <si>
    <t>蠶絲牛毛</t>
  </si>
  <si>
    <t>잠사우모</t>
    <phoneticPr fontId="1" type="noConversion"/>
  </si>
  <si>
    <t>[주D-003]박문약례(博文約禮) : 널리 학문을 닦고 이를 예(禮)로써 요약한다는 뜻으로, 《논어》 〈옹야(雍也)〉에 이르기를, “군자가 문에 대하여 널리 배우고 예로써 요약한다면 또한 도에 크게 어긋나지 않을 것이다.〔君子博學於文 約之以禮 亦可以弗畔矣夫〕” 하였다.</t>
    <phoneticPr fontId="1" type="noConversion"/>
  </si>
  <si>
    <t>博文約禮</t>
  </si>
  <si>
    <t>박문약례</t>
    <phoneticPr fontId="1" type="noConversion"/>
  </si>
  <si>
    <t>[주D-004]한천(寒泉)의 지난 일 : 서로 모여서 학문을 토론하는 것을 말한다. 한천은 한천정사(寒泉精舍)로, 송(宋)나라 때 주자(朱子)와 여동래(呂東萊)가 한천정사에 모여서 주자(周子), 정자(程子), 장자(張子)의 책을 읽으면서 토론해 《근사록(近思錄)》을 지었다.</t>
    <phoneticPr fontId="1" type="noConversion"/>
  </si>
  <si>
    <t>寒泉舊事</t>
    <phoneticPr fontId="1" type="noConversion"/>
  </si>
  <si>
    <t>[주D-005]창석이 …… 시 : 모두 8편으로, 〈독서(讀書)〉, 〈경신(敬身)〉, 〈조심(操心)〉, 〈신언(愼言)〉, 〈제분(制忿)〉, 〈이방(弛謗)〉, 〈정가(正家)〉, 〈목린(睦隣)〉으로 이루어져 있다. 《蒼石集 卷2》</t>
    <phoneticPr fontId="1" type="noConversion"/>
  </si>
  <si>
    <t>蒼石集</t>
  </si>
  <si>
    <t>창석집</t>
    <phoneticPr fontId="1" type="noConversion"/>
  </si>
  <si>
    <t>[주D-006]반부(班祔) : 사당(祠堂)에 신위(神位)를 봉안(奉安)함에 있어서 소목(昭穆)의 순서에 따라 자리를 정해 봉안하는 것을 말한다.</t>
    <phoneticPr fontId="1" type="noConversion"/>
  </si>
  <si>
    <t>班祔</t>
  </si>
  <si>
    <t>반부</t>
    <phoneticPr fontId="1" type="noConversion"/>
  </si>
  <si>
    <t>[주D-007]전배(前配) : 전 부인인 전의 이씨(全義李氏)를 말한다. 전의 이씨는 결혼하자마자 곧바로 죽었다.</t>
    <phoneticPr fontId="1" type="noConversion"/>
  </si>
  <si>
    <t>前配</t>
  </si>
  <si>
    <t>전배</t>
    <phoneticPr fontId="1" type="noConversion"/>
  </si>
  <si>
    <t>[주D-008]상원일(上元日) : 우리나라 고유의 명절인 음력 정월 대보름을 말한다.</t>
    <phoneticPr fontId="1" type="noConversion"/>
  </si>
  <si>
    <t>上元日</t>
  </si>
  <si>
    <t>상원일</t>
    <phoneticPr fontId="1" type="noConversion"/>
  </si>
  <si>
    <t>[주D-009]달존(達尊) : 천하에서 공통적으로 존중하는 세 가지로, 관작(官爵), 고령(高齡), 덕행(德行)을 가리킨다. 《맹자》 〈공손추 하(公孫丑下)〉에, “천하에는 세 가지의 달존이 있으니, 작(爵)이 그 하나요, 치(齒)가 그 하나며, 덕(德)이 그 하나이다. 조정에서는 작만 한 것이 없고, 마을에서는 치만 한 것이 없고, 세상을 돕고 백성을 기르는 데는 덕만 한 것이 없다.” 하였다.</t>
    <phoneticPr fontId="1" type="noConversion"/>
  </si>
  <si>
    <t>達尊</t>
  </si>
  <si>
    <t>달존</t>
    <phoneticPr fontId="1" type="noConversion"/>
  </si>
  <si>
    <t>[주D-010]사성(四聖) : 문묘(文廟)에 배사(配祀)한 네 사람의 성인으로, 안자(顔子), 자사(子思), 증자(曾子), 맹자(孟子)를 가리킨다.</t>
    <phoneticPr fontId="1" type="noConversion"/>
  </si>
  <si>
    <t>四聖</t>
  </si>
  <si>
    <t>[주D-011]강 …… 천금이다 : 배가 없을 때 타고 갈 호로박과 같이 아주 긴요한 것이란 뜻이다. 소동파(蘇東坡)의 〈동신교(東新橋)〉 시에, “배를 잃어버렸을 때 탈 호로박을 팔아 버린 것과 같고, 누각에 올라갈 때 밟고 올라갈 사다리를 없애 버린 것과 같네.〔似賣失船壺 如去登樓梯〕” 하였다.</t>
    <phoneticPr fontId="1" type="noConversion"/>
  </si>
  <si>
    <t>似賣失船壺 如去登樓梯</t>
  </si>
  <si>
    <t>사매실선호 여거등루제</t>
    <phoneticPr fontId="1" type="noConversion"/>
  </si>
  <si>
    <t>丁應泰</t>
  </si>
  <si>
    <t>정응태</t>
    <phoneticPr fontId="1" type="noConversion"/>
  </si>
  <si>
    <t>자의공</t>
    <phoneticPr fontId="1" type="noConversion"/>
  </si>
  <si>
    <t>대단</t>
    <phoneticPr fontId="1" type="noConversion"/>
  </si>
  <si>
    <t>[주C-001]홍 영원(洪寧原) : 영원군(寧原君)에 봉해진 홍가신(洪可臣, 1541~1615)을 가리킨다. 자는 흥도(興道)이고 호는 만전당(晩全堂) 또는 간옹(艮翁)이며, 본관은 남양(南陽)이고 시호는 문장(文莊)이다. 저서로는 《만전집(晩全集)》과 《만전당만록(晩全堂漫錄)》이 있다.</t>
    <phoneticPr fontId="1" type="noConversion"/>
  </si>
  <si>
    <t>洪寧原</t>
  </si>
  <si>
    <t>[주D-001]삼경(三逕) : 세 개의 샛길로, 은자(隱者)가 사는 집의 정원을 말한다. 진(晉)나라 도잠(陶潛)의 〈귀거래사(歸去來辭)〉에, “세 개의 샛길은 황폐해졌는데, 소나무와 대나무는 그대로 있네.” 하였다.</t>
    <phoneticPr fontId="1" type="noConversion"/>
  </si>
  <si>
    <t>홍영원</t>
    <phoneticPr fontId="1" type="noConversion"/>
  </si>
  <si>
    <t>[주D-003]오래도록 …… 바라보나니 : 먼 산을 우두커니 바라다보는 것을 말한다. 진(晉)나라 때 왕휘지(王徽之)는 성품이 몹시 호방하여 구애되는 바가 없었다. 일찍이 거기장군(車騎將軍) 환충(桓沖)의 참군(參軍)이 되었을 적에 정무를 처리하지 않고 있었다. 환충이 이에 대해 말하자, 왕휘지는 그에 대한 대답은 하지 않은 채 두 눈을 들어 먼 곳을 바라보다가, 턱에 홀을 괴고 말하기를, “서산(西山)에 새벽이 오니 기운이 맑고 상쾌하다.” 하였다. 《世說新語 簡傲》</t>
  </si>
  <si>
    <t>[주D-004]갈래길서 …… 않으리 : 틈틈이 농사짓는 법에 관한 책을 읽은 덕에 돌아가서 농사지을 수가 있으므로 갈래길에서 상심하여 통곡하지는 않을 것이란 뜻이다. 진(晉)나라의 명사인 완적(阮籍)은 사람됨이 활달하여 일반적인 격식에 구애받지 않았다. 그는 마음속에 답답한 일이 있으면 때때로 혼자서 수레를 타고 마음 내키는 대로 길을 가다가 길이 막혀 갈 수 없는 곳에 이르러서는 한바탕 크게 통곡하고서 돌아왔다고 한다. 《晉書 卷49 阮籍列傳》</t>
  </si>
  <si>
    <t>[주D-005]도 팽택(陶彭澤)이 …… 있네 : 관직을 그만두고 고향으로 돌아가 전원생활을 즐길 수 있다는 뜻이다. 도 팽택은 진(晉)나라의 시인인 도잠(陶潛)을 가리킨다. 도잠이 팽택현의 수령으로 있을 적에 군(郡)에서 독우(督郵)가 나오게 되었는데, 아전이 도잠에게 독우가 오면 의관을 갖추고 맞이해야 한다고 하였다. 그러자 도잠은 “나는 다섯 말의 쌀을 얻기 위하여 향리(鄕里)의 소아(小兒)에게 허리를 굽히지 못하겠다.” 하고는, 관직을 떠나 전원으로 돌아가면서 〈귀거래사(歸去來辭)〉를 지었다. 《晉書 卷94 隱逸列傳 陶潛》</t>
  </si>
  <si>
    <t>[주D-001]오마(五馬) : 한 고을의 수령을 뜻한다. 한나라 때 태수(太守)는 말 다섯 마리가 끄는 수레를 타고 다녔다.</t>
    <phoneticPr fontId="1" type="noConversion"/>
  </si>
  <si>
    <t>五馬</t>
  </si>
  <si>
    <t>오마</t>
    <phoneticPr fontId="1" type="noConversion"/>
  </si>
  <si>
    <t>[주D-002]간서(簡書) : 본디는 이웃 나라 간에 서로 보내는 공문서를 가리키는데, 여기서는 일반적인 공문서를 뜻하는 말로 쓰였다. 《시경》 〈출거(出車)〉에, “그 어찌 돌아갈 맘 없으리오만, 이 간서를 두려워하여서라오.〔豈不懷歸 畏此簡書〕” 하였다.</t>
    <phoneticPr fontId="1" type="noConversion"/>
  </si>
  <si>
    <t>簡書</t>
  </si>
  <si>
    <t>간서</t>
    <phoneticPr fontId="1" type="noConversion"/>
  </si>
  <si>
    <t>長看笏外山</t>
  </si>
  <si>
    <t>장간홀외산</t>
    <phoneticPr fontId="1" type="noConversion"/>
  </si>
  <si>
    <t>不作岐頭哭</t>
  </si>
  <si>
    <t>불작기두곡</t>
    <phoneticPr fontId="1" type="noConversion"/>
  </si>
  <si>
    <t>陶彭澤</t>
  </si>
  <si>
    <t>도팽택</t>
    <phoneticPr fontId="1" type="noConversion"/>
  </si>
  <si>
    <t>[주D-006]기심(機心) : 세상과 더불어 서로 다투는 교사(巧詐)한 마음을 말한다.</t>
    <phoneticPr fontId="1" type="noConversion"/>
  </si>
  <si>
    <t>[주D-007]초복(初服) : 입사(入仕)하기 전에 입는 옷으로, 벼슬길에 나오기 전에 품었던 생각을 말한다.</t>
    <phoneticPr fontId="1" type="noConversion"/>
  </si>
  <si>
    <t>[주D-001]세 …… 기뻐하나 : 친구가 찾아옴을 기뻐한다는 뜻이다. 세 오솔길은 옛날 은자(隱者)인 장후(蔣詡)가 집의 대나무 숲 사이에 세 오솔길을 만들어 놓고 오직 양중(羊仲)ㆍ구중(裘仲)을 찾아다니며 노닌 것을 이른다. 진(晉)나라의 은자인 도연명(陶淵明)이 지은 귀거래사(歸去來辭)에 “세 오솔길은 황폐해졌으나 소나무와 국화는 그대로 남아 있다.[三徑就荒 松菊猶存]” 하였다.</t>
  </si>
  <si>
    <t>[주D-001]선우씨(鮮于氏)가 …… 한 것 : 선우씨는 선우신(鮮于侁)으로 자는 자준(子駿)인데, 송(宋)나라 신종(神宗) 때에 전운 판관(轉運判官)이 되어 시정(時政)을 논하면서 왕안석(王安石)의 신법(新法)을 강력히 비판하였다. 동파(東坡) 소식(蘇軾)은 그의 글을 평하여 “위로는 국법을 해치지 않고, 가운데로는 친척을 버리지 않고, 아래로는 백성을 괴롭히지 않아 세 가지 어려운 일을 잘 말하였다.”고 칭찬하였다.</t>
    <phoneticPr fontId="1" type="noConversion"/>
  </si>
  <si>
    <t>鮮于侁</t>
  </si>
  <si>
    <t>선우신</t>
    <phoneticPr fontId="1" type="noConversion"/>
  </si>
  <si>
    <t>[주D-002]팔애시(八哀詩) : 당(唐)나라 시인 두보(杜甫)가 왕사례(王思禮), 이광필(李光弼), 엄무(嚴武), 여양왕(汝陽王) 이진(李璡), 이옹(李邕), 소원명(蘇源明), 정건(鄭虔), 장구령(張九齡)의 8인을 애도(哀悼)한 시인데, 여기서는 율곡(栗谷)의 서거를 애도한 시를 가리킨 것으로 보인다.</t>
    <phoneticPr fontId="1" type="noConversion"/>
  </si>
  <si>
    <t>八哀詩</t>
  </si>
  <si>
    <t>팔애시</t>
    <phoneticPr fontId="1" type="noConversion"/>
  </si>
  <si>
    <t>[주D-001]어찌 …… 줄을 : 1402년에 조사의의 역모를 도운 죄로 장 60대를 맞고 음죽(陰竹)으로 유배 가게 된 것을 말한다.</t>
  </si>
  <si>
    <t>[주C-001]허형(許衡) : 여말선초의 문신으로 조선 건국 이후에 예조 의랑(禮曹議郞)과 경력(經歷) 등을 역임하다가 1402년(태종2)에 조사의(趙思義)의 역모를 도운 죄로 오랫동안 귀양살이를 했다.</t>
    <phoneticPr fontId="1" type="noConversion"/>
  </si>
  <si>
    <t>許衡</t>
  </si>
  <si>
    <t>[주D-005]소금(素琴) : 아무런 장식도 하지 않은 소박한 거문고를 말한다.</t>
    <phoneticPr fontId="1" type="noConversion"/>
  </si>
  <si>
    <t>素琴</t>
  </si>
  <si>
    <t>[주D-004]삼경(三逕)의 팽택(彭澤)을 생각했네 : 팽택 영(彭澤令)을 지냈던 도잠(陶潛)은 〈귀거래사(歸去來辭)〉를 짓고 벼슬에서 물러나 고향으로 돌아갔는데, 〈귀거래사〉에서 “세 오솔길이 묵어 가는데, 솔과 국화는 그대로 있네.〔三逕就荒 松菊猶存〕”라고 하였다.</t>
    <phoneticPr fontId="1" type="noConversion"/>
  </si>
  <si>
    <t>三逕就荒 松菊猶存</t>
  </si>
  <si>
    <t>[주D-003]칠리탄(七里灘)의 …… 들었었고 : 후한(後漢)의 자릉(子陵) 엄광(嚴光)은 젊어서 광무제(光武帝)의 벗이었으나 벼슬을 사양하고 부춘산(富春山)에 은거하며 칠리탄에서 낚시를 하였다.</t>
    <phoneticPr fontId="1" type="noConversion"/>
  </si>
  <si>
    <t>七里灘</t>
  </si>
  <si>
    <t>[주D-002]도성 : 원문의 ‘자맥(紫陌)’은 도성의 큰길, 또는 도읍지의 성 밖 교외의 큰길을 말한다.</t>
    <phoneticPr fontId="1" type="noConversion"/>
  </si>
  <si>
    <t>紫陌</t>
  </si>
  <si>
    <t>[주D-006]희황인(羲皇人) : 희황상인(羲皇上人)의 준말로 태고 때 사람을 일컬으며, 전하여 세상을 잊고 편히 숨어 사는 사람을 가리킨다. 《진서(晉書)》 권94 〈은일열전(隱逸列傳) 도잠(陶潛)〉에 “도잠이 여름에 한가히 북창 아래 누워 산들바람을 쐬면서 스스로 희황상인이라 하였다.”라고 하였다. 희황은 중국 고대의 복희씨(伏羲氏)를 말한다.</t>
    <phoneticPr fontId="1" type="noConversion"/>
  </si>
  <si>
    <t>羲皇人</t>
  </si>
  <si>
    <t>[주D-007]세월은 …… 뒀네 : 원문의 ‘광음(光陰)’은 세월을 말한다. 이백(李白)의 〈춘야연도리원서(春夜宴桃李園序)〉에서 “천지는 만물의 여관이요, 광음은 백대의 과객이다.〔夫天地者 萬物之逆旅 光陰者 百代之過客〕”라고 하였다.</t>
    <phoneticPr fontId="1" type="noConversion"/>
  </si>
  <si>
    <t>夫天地者 萬物之逆旅 光陰者 百代之過客</t>
  </si>
  <si>
    <t>山林却投迹</t>
  </si>
  <si>
    <t>허형</t>
    <phoneticPr fontId="1" type="noConversion"/>
  </si>
  <si>
    <t>산림각투적</t>
    <phoneticPr fontId="1" type="noConversion"/>
  </si>
  <si>
    <t>자맥</t>
    <phoneticPr fontId="1" type="noConversion"/>
  </si>
  <si>
    <t>소금</t>
    <phoneticPr fontId="1" type="noConversion"/>
  </si>
  <si>
    <t>희황인</t>
    <phoneticPr fontId="1" type="noConversion"/>
  </si>
  <si>
    <t>부천지자 만물지역려 광음자 백대지과객</t>
    <phoneticPr fontId="1" type="noConversion"/>
  </si>
  <si>
    <t>[주D-003]천 년 전 사람 : 〈귀거래사(歸去來辭)〉를 지었던 도잠(陶潛)을 말한다.</t>
  </si>
  <si>
    <t>[주C-001]고인의 욕귀(欲歸) 시 : 한국문집총간 3집에 수록된 이색(李穡)의 《목은시고(牧隱詩藁)》 권26 〈욕귀(欲歸)〉 시를 말한다.</t>
    <phoneticPr fontId="1" type="noConversion"/>
  </si>
  <si>
    <t>欲歸</t>
  </si>
  <si>
    <t>[주D-001]반곡(盤谷) : 중국 태항산(太行山) 남쪽에 있는 지명이다. 한유(韓愈)는 벗 이원(李愿)이 반곡으로 돌아갈 때 그를 전송하며 〈송이원귀반곡서(送李愿歸盤谷序)〉를 지어 주었다.</t>
    <phoneticPr fontId="1" type="noConversion"/>
  </si>
  <si>
    <t>盤谷</t>
  </si>
  <si>
    <t>[주D-002]두릉(杜陵) : 중국 섬서성 서안시(西安市) 동남쪽에 있는 지명이다. 두보(杜甫)가 이곳에 살았었다.</t>
    <phoneticPr fontId="1" type="noConversion"/>
  </si>
  <si>
    <t>杜陵</t>
  </si>
  <si>
    <t>千載人</t>
  </si>
  <si>
    <t>욕귀</t>
    <phoneticPr fontId="1" type="noConversion"/>
  </si>
  <si>
    <t>반곡</t>
    <phoneticPr fontId="1" type="noConversion"/>
  </si>
  <si>
    <t>두릉</t>
    <phoneticPr fontId="1" type="noConversion"/>
  </si>
  <si>
    <t>천재인</t>
    <phoneticPr fontId="1" type="noConversion"/>
  </si>
  <si>
    <t>[주C-001]법천사(法泉寺) : 지금의 강원도 원주시 부론면 법천리에 있던 절이다.</t>
    <phoneticPr fontId="1" type="noConversion"/>
  </si>
  <si>
    <t>法泉寺</t>
  </si>
  <si>
    <t>법천사</t>
    <phoneticPr fontId="1" type="noConversion"/>
  </si>
  <si>
    <t>[주D-001]도잠(陶潛)이 …… 심었는데 : 도잠은 〈귀거래사(歸去來辭)〉에서 “세 오솔길이 황폐해지는데, 솔과 국화는 그대로 있네.〔三逕就荒 松菊猶存〕”라고 하였다.</t>
    <phoneticPr fontId="1" type="noConversion"/>
  </si>
  <si>
    <t>[주D-001]어느 …… 들어가 : 도잠의 〈귀거래사(歸去來辭)〉에 “어린애 데리고 방에 들어가니, 술이 항아리에 가득하네.〔携幼入室 有酒盈罇〕”라고 하였다.</t>
    <phoneticPr fontId="1" type="noConversion"/>
  </si>
  <si>
    <t>携幼入室 有酒盈罇</t>
  </si>
  <si>
    <t>휴유입실 유주영준</t>
    <phoneticPr fontId="1" type="noConversion"/>
  </si>
  <si>
    <t>[주D-002]제비와 …… 어렵지 : 제비가 남쪽으로 가고 나면 기러기가 북쪽에서 오므로, 서로 만나기 어려운 것을 비유한다.</t>
  </si>
  <si>
    <t>[주D-001]지금 …… 했지 : 도연명(陶淵明)의 〈귀거래사(歸去來辭)〉에서, 지난날 관직 생활을 했던 것을 뉘우치고 지금 전원(田園)으로 돌아가는 것을 즐거워하면서, “지금이 옳고 지난날이 그름을 깨달았도다.[覺今是而昨非]” 하였다. 여기서는 뒷구절과 이어서 문맥(文脈)을 보건대, 숙분 조신(曺伸)은 벼슬을 그만두고 낙향하였고, 용재는 아직 관직에 있었던 것으로 보인다.</t>
    <phoneticPr fontId="1" type="noConversion"/>
  </si>
  <si>
    <t>燕鴻兩難値</t>
  </si>
  <si>
    <t>연홍양난치</t>
    <phoneticPr fontId="1" type="noConversion"/>
  </si>
  <si>
    <t>[주D-001]정진 물가[鼎水] : 용재가 어릴 적에 살았던 경상남도 의령(宜寧)에 있는 정진(鼎津)을 가리킨다.</t>
  </si>
  <si>
    <t>[주D-002]계서(鷄黍)의 약속 : 계서는 닭고기와 기장밥이다. 한(漢)나라 범식(范式)은 자가 거경으로 산양(山陽) 금현(金縣) 사람이고, 장소(張劭)는 자가 원백(元伯)으로 여남(汝南) 사람인데, 둘은 평소 태학(太學)에서 함께 공부하면서 우정이 매우 두터웠다. 두 사람이 이별할 때 범식이 장소에게 “2년 뒤 돌아올 때 그대의 집에 들르겠다.”고 하였다. 꼭 2년째가 되는 날인 9월 15일에 장소가 닭을 잡고 기장밥을 짓고 범식을 기다리자 그 부모가 웃으며, “산양은 여기서 천리나 멀리 떨어진 곳인데, 그가 어찌 기필코 올 수 있겠느냐.” 하였다. 이에 장소가 “범식은 신의 있는 선비이니, 약속 기한을 어기지 않을 것입니다.” 하였는데, 그 말이 채 끝나기도 전에 범식이 당도하였다 한다.</t>
  </si>
  <si>
    <t>[주D-004]솔바람은 …… 들리는데 : 명중(明仲) 이우(李堣)의 호(號)가 송재(松齋)이므로 이렇게 말한 것이다.</t>
  </si>
  <si>
    <t>鼎水</t>
  </si>
  <si>
    <t>정수</t>
    <phoneticPr fontId="1" type="noConversion"/>
  </si>
  <si>
    <t>松風猶在耳</t>
  </si>
  <si>
    <t>[주D-003]귀거래사(歸去來辭) 잇소이다 : 도연명(陶淵明)이 〈귀거래사〉를 읊고 집으로 돌아갔듯이 자신도 고향인 정진(鼎津)으로 간다는 것이다.</t>
    <phoneticPr fontId="1" type="noConversion"/>
  </si>
  <si>
    <t>鷄黍約</t>
  </si>
  <si>
    <t>계서약</t>
    <phoneticPr fontId="1" type="noConversion"/>
  </si>
  <si>
    <t>송풍유재이</t>
    <phoneticPr fontId="1" type="noConversion"/>
  </si>
  <si>
    <t>[주D-001]금경(金莖) : 한 무제(漢武帝) 때 선약(仙藥)을 만들 이슬을 받도록 만든 승로반(承露盤)을 받치던 구리 기둥이다.</t>
  </si>
  <si>
    <t>[주D-003]숫양이 …… 오리라 : 흉노족이 한(漢)나라의 사신인 소무(蘇武)를 붙잡아 사람이 안 사는 북해(北海) 가에서 숫양을 치게 하고는, “숫양이 새끼를 낳아야 본국으로 돌려보내겠다.” 하였다. 이는 현실적으로 불가능한 일을 비유한 것이다. 그리고 한나라 조정에서는 소무가 흉노족에 잡혀 죽은 줄 알았는데, 하루는 천자가 상림원에서 활을 쏘아 흰 기러기를 잡으니, 기러기의 다리에 ‘소무가 어느 못 가에 있다’고 적혀 있었다 한다. 《漢書 卷54 蘇武傳》 여기서는 원래의 고사를 뒤집어 사용하여, 용재 자신이 방면되어 고향으로 돌아갈 기약이 있음을 나타내었다.</t>
  </si>
  <si>
    <t>[주D-004]격경(擊磬)은 …… 했고 : 격경은 경쇠를 치는 악관(樂官)이다. 《논어》 미자(微子)에, “소사(少師)인 양(陽)과 격경인 양(襄)은 해도(海島)로 들어갔다.” 한 구절을 차용한 것으로, 현인이 어지러운 세상을 피해 은둔함을 뜻한다.</t>
  </si>
  <si>
    <t>[주D-005]도잠(陶潛)도 …… 돌아갔지 : 진(晉)나라 도연명(陶淵明)의 자는 원량(元亮)이고 또 다른 이름이 잠(潛)이다. 그가 팽택현(彭澤縣)의 현령으로 있을 때 군(郡)에서 독우(督郵)를 보냈는데, 현리(縣吏)가 의관을 갖추고 만나 뵈라고 하자 “오두미(五斗米)를 위하여 구차히 향리의 소아(小兒)에게 허리를 굽힐 수 없다.” 하고는 즉시 인끈을 풀고 〈귀거래사(歸去來辭)〉를 읊고 고향으로 돌아갔다고 한다.</t>
  </si>
  <si>
    <t>陶潛終亦返柴桑</t>
  </si>
  <si>
    <t>擊磬曾聞入海洋</t>
  </si>
  <si>
    <t>老羝應乳雁來前</t>
  </si>
  <si>
    <t>[주D-002]모포 …… 깎다가 : 거북의 등에서 털을 깎아 모포를 만든다는 뜻으로, 소식(蘇軾)의 〈동파(東坡)〉란 시에, “거북의 등에서 털을 깎은들 그 언제나 모포를 만들 수 있으랴.[刮毛龜背上 何時得成氈]” 한 구절에서 유래하였다. 성어(成語)로는 괄모귀배(刮毛龜背)라 한다.</t>
    <phoneticPr fontId="1" type="noConversion"/>
  </si>
  <si>
    <t>刮毛龜背上 何時得成氈</t>
  </si>
  <si>
    <t>不用金莖沆瀣漙</t>
  </si>
  <si>
    <t>불용금경항해단</t>
    <phoneticPr fontId="1" type="noConversion"/>
  </si>
  <si>
    <t>괄모귀배상 하시득성전</t>
    <phoneticPr fontId="1" type="noConversion"/>
  </si>
  <si>
    <t>노저응유안래전</t>
    <phoneticPr fontId="1" type="noConversion"/>
  </si>
  <si>
    <t>격경증문입해양</t>
    <phoneticPr fontId="1" type="noConversion"/>
  </si>
  <si>
    <t>도잠종역잔시상</t>
    <phoneticPr fontId="1" type="noConversion"/>
  </si>
  <si>
    <t>[주D-002]어찌 …… 지을 뿐 : 봉황은 대나무 열매인 죽실(竹實)을 먹으므로, 봉황을 불러오기 위해서 대나무를 심은 것이 아니라 세한(歲寒)에도 변치 않는 푸르른 모습을 보기 위해서 대나무를 심었다는 것이다.</t>
  </si>
  <si>
    <t>[주D-003]왕자유(王子猷)를 생각하노라 : 진(晉)나라 왕휘지(王徽之)의 자가 자유(子猷)이다. 그는 사는 집에 항상 대를 심어 놓고 “어찌 하룬들 차군(此君)이 없어서야 되겠는가.” 하였다 한다. 대를 차군이라 부른 것이 여기서 유래한다. 《晉書 卷80 王徽之列傳》</t>
  </si>
  <si>
    <t>[주C-001]대를 심으며 : 원문에 매화 가지[梅枯]라 제목이 되어 있으나, 시의 내용과 맞지 않으므로 이렇게 고쳐 번역하였다.</t>
    <phoneticPr fontId="1" type="noConversion"/>
  </si>
  <si>
    <t>梅枯</t>
  </si>
  <si>
    <t>[주D-001]세 가닥 …… 보태리라 : 도연명(陶淵明)의 〈귀거래사(歸去來辭)〉에, “삼경(三徑)은 황폐해 가지만, 솔과 국화는 아직도 남았구나.” 하였다. 삼경은 세 가닥 오솔길로 은자(隱者)의 정원을 뜻한다. 여기서는 대를 심어서 삼경 중 한 가닥 오솔길이 생겼다는 것이다.</t>
    <phoneticPr fontId="1" type="noConversion"/>
  </si>
  <si>
    <t>寧聞鳳鳥至 寬作歲寒謀</t>
    <phoneticPr fontId="1" type="noConversion"/>
  </si>
  <si>
    <t>還思王子猷</t>
  </si>
  <si>
    <t>매고</t>
    <phoneticPr fontId="1" type="noConversion"/>
  </si>
  <si>
    <r>
      <t>[</t>
    </r>
    <r>
      <rPr>
        <u/>
        <sz val="12"/>
        <color rgb="FF000000"/>
        <rFont val="맑은 고딕"/>
        <family val="3"/>
        <charset val="129"/>
        <scheme val="minor"/>
      </rPr>
      <t xml:space="preserve">주D-001]재치(載馳) </t>
    </r>
    <r>
      <rPr>
        <sz val="12"/>
        <color rgb="FF000000"/>
        <rFont val="맑은 고딕"/>
        <family val="3"/>
        <charset val="129"/>
        <scheme val="minor"/>
      </rPr>
      <t>: 《시경》 소아(小雅) 황황자화편(皇皇者華篇)을 가리킨 단어로, 이 시에 “말을 달리며 채찍질하여 이에 두루 자문하도다.[載馳載驅 周爰咨諏]” 한 구절이 있으므로, 이렇게 말한 것이다. 이 시는 임금이 사명(使命)을 받들고 나가는 신하를 보낼 때 부르는 노래이다.</t>
    </r>
    <phoneticPr fontId="1" type="noConversion"/>
  </si>
  <si>
    <t>載馳</t>
  </si>
  <si>
    <t>[주D-001]오두미(五斗米) : 오두미란 다섯 말의 쌀로, 하급 관료의 낮은 봉급을 뜻한다. 도연명(陶淵明)이 팽택현(彭澤縣)의 현령으로 있을 때 군(郡)에서 독우(督郵)를 보냈는데, 현리(縣吏)가 의관을 갖추고 만나뵈라고 하자 “오두미(五斗米)를 위하여 구차히 향리의 소아(小兒)에게 허리를 굽힐 수 없다.” 하고는 즉시 인끈을 풀고 〈귀거래사(歸去來辭)〉를 읊고 고향으로 돌아갔다고 한다. 이 시는 제목에서 나타나듯이 “동쪽 울 밑에서 국화를 따다가 유연히 남산을 바라본다.[採菊東籬下 悠然見南山]”라고 노래한 도연명의 〈잡시(雜詩)〉를 소재로 삼아 노래하고 있다.</t>
    <phoneticPr fontId="1" type="noConversion"/>
  </si>
  <si>
    <t>오두미</t>
    <phoneticPr fontId="1" type="noConversion"/>
  </si>
  <si>
    <t>[주D-002]삼경(三徑)의 주인 : 국화를 가리킨다. 도연명(陶淵明)의 〈귀거래사(歸去來辭)〉에, “삼경(三徑)은 황폐해 가지만, 솔과 국화는 아직도 남았구나.” 하였다. 삼경은 세 가닥 오솔길로 은자(隱者)의 정원을 뜻한다.</t>
    <phoneticPr fontId="1" type="noConversion"/>
  </si>
  <si>
    <t>[주D-001]흐르는 …… 있으랴 : 꽃을 구경하면 그만이지 덧없이 흘러가는 세월을 생각하여 슬퍼하지 말자는 뜻이다. 참고로, 송지문(宋之問)의 〈유소사(有所思)〉란 시에, “해마다 해마다 꽃은 서로 비슷한데, 해마다 해마다 사람은 같지 않네.[年年歲歲花相似 歲歲年年人不同]” 하였다.</t>
    <phoneticPr fontId="1" type="noConversion"/>
  </si>
  <si>
    <t>年年歲歲花相似 歲歲年年人不同</t>
  </si>
  <si>
    <t>[주D-008]사람들 …… 편안하지 : 《주역》 정괘(井卦) 초육(初六)에, “우물 속에 진흙이 있어 먹지 못하는지라 묵은 우물에 새가 없도다.” 한 구절을 인용한 것으로, 여기서는 숲 속의 샘이 마시러 오는 사람과 새가 없어도 언제나 자득(自得)함을 말하고 있다.</t>
  </si>
  <si>
    <t>[주D-009]한(漢)나라 부절(符節) : 한나라 소무(蘇武)가 부절을 가지고 흉노(匈奴)로 사신 갔다가 십 년 동안 억류되어 있으면서 지조를 변치 않고 부절을 지녔던 고사를 차용한 것으로, 여기서는 소나무의 변치 않는 절조를 비유하고 있다.</t>
  </si>
  <si>
    <t>[주D-010]진(秦)나라 봉작(封爵) : 진 시황(秦始皇)이 태산(泰山)에 봉선(封禪)하러 갔다가 갑자기 비바람을 만나 소나무 아래로 몸을 피하였는데, 그 소나무가 공이 있다하여 다섯 그루의 소나무를 대부(大夫)로 봉(封)하였다. 《史記 秦始皇本紀》</t>
  </si>
  <si>
    <t>[주D-001]사부(謝傅) : 동진(東晉) 중기의 명신(名臣)인 사안(謝安)의 증직(贈職)이 태부(太傅)이므로 이렇게 부르는 것이다. 그가 출사(出仕)하기 전 동산(東山)에 은거할 때 산천을 유람하면서 늘 기생을 데리고 다녔다 한다.</t>
    <phoneticPr fontId="1" type="noConversion"/>
  </si>
  <si>
    <t>謝傅</t>
  </si>
  <si>
    <t>[주D-002]진등(陳登) : 삼국 시대 진등은 자가 원룡(元龍)으로 호기가 높기로 이름났다. 허사(許汜)가 형주 목사(荊州牧使) 유표(劉表)와 천하의 인물을 논하면서, “진원룡(陳元龍)은 호해(湖海)의 선비라 호기가 없어지지 않았다.” 하였다. 《三國志 魏書 呂希臧洪傳》</t>
    <phoneticPr fontId="1" type="noConversion"/>
  </si>
  <si>
    <t>陳登</t>
  </si>
  <si>
    <t>[주D-003]범을 탄 꼴 : 범의 등을 타면 중도에 내리지 못하는 것으로, 진퇴유곡(進退維谷)의 상황을 비유한다. 성어(成語)로는 기호지세(騎虎之勢) 또는 기호난하(騎虎難下)라 한다.</t>
    <phoneticPr fontId="1" type="noConversion"/>
  </si>
  <si>
    <t>騎虎難下</t>
  </si>
  <si>
    <t>[주D-004]얼음을 아로새긴 격 : 얼음에 무늬를 아로새기면 이내 녹아 없어져 버리듯이 가치를 남기지 못하는 것을 비유한다. 참고로 송나라 황정견(黃庭堅)의 〈송왕랑(宋王郞)〉이란 시에 “모래를 쪄서 미음을 지음에 끝내 배부르지 않고, 얼음에 문자를 아로새기면 헛되이 공교로울 뿐이라네.[炊沙作糜終不飽 鏤氷文字費工巧]” 하였다.</t>
    <phoneticPr fontId="1" type="noConversion"/>
  </si>
  <si>
    <t>炊沙作糜終不飽 鏤氷文字費工巧</t>
  </si>
  <si>
    <t>[주D-005]이은(吏隱) : 녹봉에 연연하지 않고 낮은 직급의 관리로 있음으로써 이름을 감추고 사는 것을 말한다.</t>
    <phoneticPr fontId="1" type="noConversion"/>
  </si>
  <si>
    <t>吏隱</t>
  </si>
  <si>
    <t>대출금</t>
  </si>
  <si>
    <t>100,000,000 원</t>
  </si>
  <si>
    <t>대출금리</t>
  </si>
  <si>
    <t>연 6 %</t>
  </si>
  <si>
    <t>대출기간</t>
  </si>
  <si>
    <t>60 개월 (5 년)</t>
  </si>
  <si>
    <t>상환방법</t>
  </si>
  <si>
    <t>원금균등상환</t>
  </si>
  <si>
    <t>대출일자/상환주기</t>
  </si>
  <si>
    <t>월평균 상환금</t>
  </si>
  <si>
    <t>월평균 납입원금</t>
  </si>
  <si>
    <t>총 납입원금</t>
  </si>
  <si>
    <t>월평균 이자액</t>
  </si>
  <si>
    <t>총 이자</t>
  </si>
  <si>
    <t>총 상환금</t>
  </si>
  <si>
    <t>1,920,834원</t>
  </si>
  <si>
    <t>1,666,667원</t>
  </si>
  <si>
    <t>100,000,000원</t>
  </si>
  <si>
    <t>254,167원</t>
  </si>
  <si>
    <t>15,250,000원</t>
  </si>
  <si>
    <t>115,250,000원</t>
  </si>
  <si>
    <t>회차</t>
  </si>
  <si>
    <t>상환일</t>
  </si>
  <si>
    <t>상환금(원금 + 이자)</t>
  </si>
  <si>
    <t>납입원금</t>
  </si>
  <si>
    <t>납입원금계</t>
  </si>
  <si>
    <t>이자</t>
  </si>
  <si>
    <t>이자합계</t>
  </si>
  <si>
    <t>잔금</t>
  </si>
  <si>
    <t>회차</t>
    <phoneticPr fontId="1" type="noConversion"/>
  </si>
  <si>
    <t>상환일</t>
    <phoneticPr fontId="1" type="noConversion"/>
  </si>
  <si>
    <t>원금+이자</t>
    <phoneticPr fontId="1" type="noConversion"/>
  </si>
  <si>
    <t>납입원금</t>
    <phoneticPr fontId="1" type="noConversion"/>
  </si>
  <si>
    <t>납입원금계</t>
    <phoneticPr fontId="1" type="noConversion"/>
  </si>
  <si>
    <t>이자</t>
    <phoneticPr fontId="1" type="noConversion"/>
  </si>
  <si>
    <t>이자합계</t>
    <phoneticPr fontId="1" type="noConversion"/>
  </si>
  <si>
    <t>잔금</t>
    <phoneticPr fontId="1" type="noConversion"/>
  </si>
  <si>
    <t>대출금리 계산기</t>
    <phoneticPr fontId="1" type="noConversion"/>
  </si>
  <si>
    <t>국민은행 계산기</t>
    <phoneticPr fontId="1" type="noConversion"/>
  </si>
  <si>
    <t>[주D-006]연꽃은 …… 꽃이요 : 북송(北宋)의 성리학자 주돈이(周敦頤)가 지은 〈애련설(愛蓮說)〉에 연꽃의 덕을 칭송하여 ‘꽃 중의 군자[花中之君子]’라 하였다. 《古文眞寶 後集》</t>
    <phoneticPr fontId="1" type="noConversion"/>
  </si>
  <si>
    <r>
      <t>周敦</t>
    </r>
    <r>
      <rPr>
        <sz val="20"/>
        <color theme="1"/>
        <rFont val="맑은 고딕"/>
        <family val="3"/>
        <charset val="128"/>
        <scheme val="minor"/>
      </rPr>
      <t>頤 愛蓮說</t>
    </r>
    <phoneticPr fontId="1" type="noConversion"/>
  </si>
  <si>
    <t>[주D-007]주흥은 …… 세계로다 : 갈천씨(葛天氏)는 상고(上古) 시대 전설상의 제왕으로, 이때의 사람들은 매우 순박하였다 한다. 참고로 두보(杜甫)의 〈회일심최집이봉(晦日尋崔戢李封)〉이란 시에, “상고 때 갈천씨의 백성은 천자께 근심을 끼치지 않았네.[上古葛天民 不貽黃屋憂]” 하였다.</t>
    <phoneticPr fontId="1" type="noConversion"/>
  </si>
  <si>
    <t>上古葛天民 不貽黃屋憂</t>
  </si>
  <si>
    <t>無禽亦自寬</t>
  </si>
  <si>
    <t>漢節</t>
  </si>
  <si>
    <t>秦封</t>
  </si>
  <si>
    <t>[주D-011]다리 …… 걸령(乞靈)이로세 : 미상(未詳)이다. 걸령이란 신령에게 빈다는 뜻인데, 여기서는 다리 가에 수유나무가 있음으로 해서 자연히 수유교(茱萸橋)란 이름이 붙여졌기에 이렇게 말하는 듯하다.</t>
    <phoneticPr fontId="1" type="noConversion"/>
  </si>
  <si>
    <t>乞靈</t>
  </si>
  <si>
    <t>[주D-012]택상(宅相)을 이루었으니 : 택상이란 집터의 풍수상의 모습을 말한다. 진(晉)나라 위서(魏舒)는 어려서 고아가 되어 외가(外家)인 영씨(寗氏) 집에서 길러졌다. 영씨네가 집을 새로 지었는데 집의 풍수를 보는 자가 “귀한 외생(外甥)이 나올 것이다.” 하니, 외조모가 내심 위서를 떠올렸다. 이에 위서가 “응당 외가를 위해 택상을 이루겠다.” 하였다. 《晉書 魏舒列傳》</t>
    <phoneticPr fontId="1" type="noConversion"/>
  </si>
  <si>
    <t>宅相</t>
  </si>
  <si>
    <t>[주D-013]사가(謝家)의 뜰 : 진(晉)나라 때 큰 문벌을 이루었던 사안(謝安)이 자질(子姪)들에게 “어찌하여 사람들은 자기 자제가 출중하기를 바라는가?” 하고 묻자, 조카 사현(謝玄)이 “비유하자면 마치 지란(芝蘭)과 옥수(玉樹)가 자기 집 뜰에 자라기를 바라는 것과 같습니다.” 한 데서 유래한 말로, 훌륭한 자제가 많음을 뜻한다. 성어로는 사가보수(謝家寶樹) 또는 사가지란(謝家芝蘭)이라 한다.</t>
    <phoneticPr fontId="1" type="noConversion"/>
  </si>
  <si>
    <t>謝家寶樹</t>
    <phoneticPr fontId="1" type="noConversion"/>
  </si>
  <si>
    <t>[주D-002]만월대 : 현재의 개성직할시 송악산 기슭에 있는 고려의 궁궐터이다.</t>
  </si>
  <si>
    <t>[주D-004]황주 : 황해도 황주군에 있는 군청 소재지이다.</t>
  </si>
  <si>
    <t>[주D-007]청천강 : 평안북도 서남부 일대를 흐르는 강이다.</t>
  </si>
  <si>
    <t>[주D-013]전란에 도움받지 못했는데 : 청나라가 조선을 도와준 일이 없다는 말이다. ‘금과만(金戈挽)’은 금으로 된 창을 당긴다는 의미이다. 옛날 초(楚)나라 사람 노양자(魯陽子)가 한(韓)나라와 전쟁을 하는데, 싸움이 한창 어우러졌을 때 해가 저물자 노양자가 창을 당겨 해를 밀자, 해가 노양자의 성루(城壘)에서 3사(舍)를 물러섰다 한다. 《淮南子 覽冥訓》</t>
  </si>
  <si>
    <t>[주D-039]고채 : 줄의 연한 줄기로 만든 나물이다. 진(晉)나라 장한(張翰)이 가을바람이 불자 고향의 고채 생각이 나서 벼슬을 그만두고 내려갔던 고사가 있다. 《晉書 卷92 文苑列傳 張翰》</t>
  </si>
  <si>
    <t>[주D-055]늦가을에 …… 즐기리 : 고향으로 돌아가겠다는 염원을 읊은 것이다. ‘계응(季鷹)’은 진(晉)나라 장한(張翰)의 자(字)이다. 동조연(東曹掾)이라는 관직에 있다가 어느 날 가을바람이 부는 것을 보고 고향의 순채국과 농어회가 그리워진다고 하면서 사직하고 떠나갔다고 한다.</t>
  </si>
  <si>
    <t>[주D-001]정관(正官) : 정식 관제(官制)에 정해져 있는 관직에 재직하고 있는 벼슬아치를 가리킨다.</t>
    <phoneticPr fontId="1" type="noConversion"/>
  </si>
  <si>
    <t>正官</t>
  </si>
  <si>
    <t>[주D-003]옥류천(玉溜泉) : ‘옥류(玉溜)’는 옥류천으로, 총수산 아래 있고 여기에는 참원(站苑)이 있었다.</t>
    <phoneticPr fontId="1" type="noConversion"/>
  </si>
  <si>
    <t>玉溜泉</t>
  </si>
  <si>
    <t>[주D-005]주 천사(朱天使) : 선조(宣祖) 39년(1606)에 명나라 황제의 사신으로 황태자의 탄생을 알리는 조서를 가지고 조선에 왔던 주지번(朱之蕃)을 가리킨다. 그는 장원급제 한 인물로 시문에 뛰어났기 때문에 당시 조선의 문인들에게 많은 관심을 끌었다. 그가 평산의 총수에 ‘옥류천(玉溜泉)’이라는 세 글자를 새겼다.</t>
    <phoneticPr fontId="1" type="noConversion"/>
  </si>
  <si>
    <t>朱之蕃</t>
  </si>
  <si>
    <t>[주D-006]용만(龍灣) : 평안북도에 위치한 의주(義州)를 가리킨다.</t>
    <phoneticPr fontId="1" type="noConversion"/>
  </si>
  <si>
    <t>龍灣</t>
  </si>
  <si>
    <t>[주D-008]섭공의 고사 : ‘섭공사(葉公事)’는 초(楚)나라의 섭공 자고(葉公子高)가 제(齊)나라에 사신으로 가면서 속이 타서 얼음물을 마셨다는 고사이다. 《장자(莊子)》 〈인간세(人間世)〉에 “오늘 아침에 내가 명을 받고 저녁에 얼음을 마시네.〔今吾朝受命而夕飮氷〕”라고 하였다.</t>
    <phoneticPr fontId="1" type="noConversion"/>
  </si>
  <si>
    <t>葉公事</t>
  </si>
  <si>
    <t>[주D-012]돌아갈 …… 있었네 : 김상헌(金尙憲, 1570~1652)과 최명길(崔鳴吉, 1586~1647)이 심양에 갇혔던 것을 말한다. ‘저유(羝乳)’는 숫양이 새끼를 낳아 기른다는 뜻으로 영원히 절대 돌아갈 수 없음을 의미한다. 한(漢)나라 소무(蘇武)가 흉노(匈奴)에게 잡혀갔는데, 흉노들이 소무에게 숫염소가 새끼를 낳으면 돌려보내주겠다고 하였다.</t>
    <phoneticPr fontId="1" type="noConversion"/>
  </si>
  <si>
    <t>羝乳</t>
  </si>
  <si>
    <t>[주D-011]여진족 : ‘읍루(挹婁)’는 고조선 때 만주(滿州) 지방에서 살던 부족(部族)의 이름이다. 뒤에 숙신(肅愼), 말갈(靺鞨)이라는 이름으로 불린 여진족을 가리킨다.</t>
    <phoneticPr fontId="1" type="noConversion"/>
  </si>
  <si>
    <t>挹婁</t>
  </si>
  <si>
    <t>[주D-010]관녕(管寧) : 중국 삼국 시대 위(魏)나라 주허(朱虛) 사람으로 자는 유안(幼安)이다. 한말(漢末) 황건적의 난이 발생하자 요동으로 피난하였는데 그를 따르는 자가 매우 많았다. 백성들이 관녕의 덕화에 감화되어 다투거나 송사하는 일이 없었다고 한다. 난리가 평정된 뒤 본군으로 돌아와서는 조정에서 불러도 나가지 않았다고 한다. 《三國志 魏書 卷11 管寧傳》</t>
    <phoneticPr fontId="1" type="noConversion"/>
  </si>
  <si>
    <t>管寧</t>
  </si>
  <si>
    <t>[주D-009]팔참(八站) : 요동(遼東)에서 탕참(湯站)까지 모두 여덟 개의 역참(驛站)이 있는데, 중국의 동쪽에 위치하고 있으므로 보통 동팔참(東八站)이라고 불렀다.</t>
    <phoneticPr fontId="1" type="noConversion"/>
  </si>
  <si>
    <t>東八站</t>
  </si>
  <si>
    <t>臺廢感松都</t>
  </si>
  <si>
    <t>黃樓</t>
  </si>
  <si>
    <t>薩水</t>
  </si>
  <si>
    <t>金戈挽</t>
  </si>
  <si>
    <t>[주D-014]옹백(翁伯) : 한(漢)나라 협객 곽해(郭解)의 자(字)이다.</t>
    <phoneticPr fontId="1" type="noConversion"/>
  </si>
  <si>
    <t>翁伯</t>
  </si>
  <si>
    <t>[주D-015]아들 : ‘대소(大蘇)’는 큰아들을 말한다. 소순(蘇洵)은 아버지이고, 소식(蘇軾)은 큰아들, 소철(蘇轍)은 작은아들이므로 이들을 노소(老蘇)ㆍ대소(大蘇)ㆍ소소(小蘇)로 구분하여 불렀다. 여기서는 곽조서를 만나러 가서 그의 아들 곽원(郭垣)에게 곽조서의 행방을 물었으므로 곽조서의 장자(長子)를 가리키는 것으로 보인다.</t>
    <phoneticPr fontId="1" type="noConversion"/>
  </si>
  <si>
    <t>大蘇</t>
  </si>
  <si>
    <t>[주D-016]거류하(巨流河) : 거류하참(巨流河站)을 가리킨다. 요령성(遼寧省) 신민시(新民市) 거류하촌(巨流河村)에 있다.</t>
    <phoneticPr fontId="1" type="noConversion"/>
  </si>
  <si>
    <t>巨流河</t>
  </si>
  <si>
    <t>[주D-017]곽조서(郭朝瑞) : 오삼계(吳三桂)의 부하이다. 오삼계가 패한 뒤에 신민둔(新民屯)에 유배되었다. 우리나라에서 사신들이 이 지역을 지나갈 때 그를 초청하여 만나곤 하였다고 한다.</t>
    <phoneticPr fontId="1" type="noConversion"/>
  </si>
  <si>
    <t>郭朝瑞</t>
  </si>
  <si>
    <t>[주D-018]문루(門樓) : 영원위(寧遠衛)에 있는 조대수(祖大壽) 형제의 패루를 말한다. 패루는 사액(賜額) 등의 액을 건 누각이란 뜻이다.</t>
    <phoneticPr fontId="1" type="noConversion"/>
  </si>
  <si>
    <t>門樓</t>
  </si>
  <si>
    <t>[주D-019]독수(督帥) : 명나라 말기의 장수 원숭환(袁崇煥, 1584~1630)을 말한다. 대담하고 기개가 있었다. 안찰사로 영원성(寧遠城)을 지키면서 청 태조를 막아냈으나 청 태종의 반간계(反間計)에 넘어간 의종(毅宗)의 의심을 받아 처형되었다.</t>
    <phoneticPr fontId="1" type="noConversion"/>
  </si>
  <si>
    <t>[주D-020]조대수(祖大壽) : ？~1656. 명나라의 전봉총병(前鋒總兵)으로서 대릉하(大陵河)에 주둔하고 있다가 마침내는 청나라에 항복한 인물이다.</t>
    <phoneticPr fontId="1" type="noConversion"/>
  </si>
  <si>
    <t>祖大壽</t>
  </si>
  <si>
    <t>袁崇煥 督帥</t>
    <phoneticPr fontId="1" type="noConversion"/>
  </si>
  <si>
    <t>[주D-022]문 …… 우습구나 : 오삼계(吳三桂, 1612~1678)가 이자성(李自成)을 막으려 만주족을 끌어들인 것을 가리킨다. 그는 숭정(崇禎) 연간에 무인(武人)으로 등용되어 총병(總兵)을 거쳐 평서백(平西伯)에 봉해지고 산해관(山海關)을 지켰다. 이자성이 명경(明京)을 함락시키자 청병(淸兵)을 거느리고 산해관으로 들어가 이자성을 격파하였다. 강희 황제가 번병(藩屛)을 철폐하려 하자 오삼계는 반기를 들고 천하도초토병마대원수(天下都招討兵馬大元帥)라 자칭하면서 운남(雲南)ㆍ귀주(貴州)ㆍ사천(四川)ㆍ호남(湖南)ㆍ광서(廣西) 등 광범한 지역을 차지하고 그에 호응하는 자도 나와 주(周)의 황제를 자칭하고 백관을 두는 등 청실과 맞서는 형국을 조성했다. 그가 죽고, 손자 오세번(吳世璠)의 대에 와서 청(淸)나라에 멸망되었다. 자는 장백(長白)이다.</t>
    <phoneticPr fontId="1" type="noConversion"/>
  </si>
  <si>
    <t>吳三桂</t>
  </si>
  <si>
    <t>[주D-021]진 시황은 …… 막았네 : 진 시황이 북방의 오랑캐를 막기 위해 만리장성을 쌓았지만 결국 2세 호해(胡亥) 때에 진이 망한 사실을 말한 것이다.</t>
    <phoneticPr fontId="1" type="noConversion"/>
  </si>
  <si>
    <t>胡亥</t>
  </si>
  <si>
    <t>[주D-023]작은 공 : ‘횡초(橫草)’는 군대가 행군하다 보면 풀이 밟혀서 저절로 옆으로 눕게 된다는 뜻으로, 보잘것없이 미미한 군공(軍功)을 말한다.</t>
    <phoneticPr fontId="1" type="noConversion"/>
  </si>
  <si>
    <t>橫草</t>
    <phoneticPr fontId="1" type="noConversion"/>
  </si>
  <si>
    <t>[주D-024]이광(李廣) : 후한(後漢)의 명장인데 흉노(匈奴)와의 싸움에서 크게 패하여 그 벌로 서인(庶人)으로 폐기되어 패릉정(覇陵亭) 부근 남전(藍田)의 남산에서 몇 년 동안 사냥하며 살았다고 한다.</t>
    <phoneticPr fontId="1" type="noConversion"/>
  </si>
  <si>
    <t>李廣</t>
  </si>
  <si>
    <t>[주D-025]이목(李牧) : 전국 시대 조(趙)나라 북변(北邊)의 어진 장수이다. 흉노(匈奴)를 크게 격파하여 그들로 하여금 다시는 조나라를 침범하지 못하게 하였고, 또 진군(秦軍)을 크게 무찌른 공으로 무안군(武安君)에 봉해졌다.</t>
    <phoneticPr fontId="1" type="noConversion"/>
  </si>
  <si>
    <t>李牧</t>
  </si>
  <si>
    <t>[주D-026]천리마 : ‘상제(霜蹄)’는 준마(駿馬)의 발굽을 가리킨다. 두보(杜甫)의 〈취가행(醉歌行)〉에 “예전에 버들잎 맞힌 걸 진정 스스로 알거니, 잠시 헛디딘 준마 발굽은 과실이 아니란다.〔舊穿楊葉眞自知, 暫蹶霜蹄未爲失.〕”라고 하였다.</t>
    <phoneticPr fontId="1" type="noConversion"/>
  </si>
  <si>
    <t>霜蹄</t>
  </si>
  <si>
    <t>[주D-027]옥하관(玉河館) : ‘하관(河館)’은 외국 사신이 머물던 연경(燕京)의 관사이다.</t>
    <phoneticPr fontId="1" type="noConversion"/>
  </si>
  <si>
    <t>玉河館</t>
  </si>
  <si>
    <t>[주D-028]유월이면 더위가 물러가느니라 : ‘유월조서(六月徂暑)’는 《시경》 〈사월(四月)〉에 보이는 내용이다.</t>
    <phoneticPr fontId="1" type="noConversion"/>
  </si>
  <si>
    <t>六月徂暑</t>
  </si>
  <si>
    <t>[주D-031]서반(序班) : 홍려시(鴻臚寺)의 관직명이다.</t>
    <phoneticPr fontId="1" type="noConversion"/>
  </si>
  <si>
    <t>序班</t>
  </si>
  <si>
    <t>[주D-029]동악묘(東岳廟) : 북경 동쪽에 조양문(朝陽門)으로부터 20리 밖에 있다.</t>
    <phoneticPr fontId="1" type="noConversion"/>
  </si>
  <si>
    <t>東岳廟</t>
  </si>
  <si>
    <t>[주D-030]홍려(鴻臚) : 홍려시(鴻臚寺)의 약칭이다. 빈객의 접대나 조회(朝會)와 제사 등을 행할 때 예법을 관장하는 관아의 이름이다.</t>
    <phoneticPr fontId="1" type="noConversion"/>
  </si>
  <si>
    <t>鴻臚寺</t>
  </si>
  <si>
    <t>[주D-032]옥을 닦는 : ‘식옥(拭玉)’은 임금의 명을 받고 사신 가는 것을 말한다.</t>
    <phoneticPr fontId="1" type="noConversion"/>
  </si>
  <si>
    <t>拭玉</t>
  </si>
  <si>
    <t>[주D-033]돈어도 …… 있구나 : 청나라 군주가 세자 책봉을 허락했다는 말이다. ‘돈어(豚魚)’는 돼지와 물고기로, 《주역》 〈중부(中孚)〉에 “신의가 돈어에까지 미친다.〔信及豚魚〕”라고 하였는데, 이는 돼지나 물고기는 무지한 동물이지만 사람의 신의가 진실하면 그 동물도 감동시킬 수 있다는 말이다.</t>
    <phoneticPr fontId="1" type="noConversion"/>
  </si>
  <si>
    <t>信及豚魚</t>
  </si>
  <si>
    <t>[주D-034]초나라 …… 노래 : ‘형유(荊歈)’는 초나라 춤과 오나라 노래인데, 초나라는 춤이 유명하고, 오나라는 음악이 유명하다.</t>
    <phoneticPr fontId="1" type="noConversion"/>
  </si>
  <si>
    <r>
      <t>荊</t>
    </r>
    <r>
      <rPr>
        <sz val="20"/>
        <color theme="1"/>
        <rFont val="맑은 고딕"/>
        <family val="3"/>
        <charset val="136"/>
        <scheme val="minor"/>
      </rPr>
      <t>歈</t>
    </r>
  </si>
  <si>
    <t>[주D-035]도적 : ‘츰적(闖賊)’은 명나라 말엽의 유구(流寇) 이자성(李自成)을 말한다. 이자성이 난리를 일으켜 서안에서 스스로 왕이라 칭하고 경성에 들어오자, 의종이 목매어 죽었다. 《明史 卷309 流賊 李自成》 이자성의 난리로 명나라가 망하게 되었다.</t>
    <phoneticPr fontId="1" type="noConversion"/>
  </si>
  <si>
    <t>闖賊</t>
  </si>
  <si>
    <t>[주D-036]풍환 : ‘풍자(馮子)’는 제(齊)나라 맹상군(孟嘗君)의 식객(食客) 풍환(馮驩)을 말한다. 풍환은 맹상군의 대접에 불만을 품고 장협(長鋏)에 기탁하여 노래를 부르며 뜻을 표현하자, 맹상군이 몇 번이나 그 욕구를 충족시켜 주었다는 고사가 전해 온다. 《戰國策 齊策》</t>
    <phoneticPr fontId="1" type="noConversion"/>
  </si>
  <si>
    <t>馮驩</t>
  </si>
  <si>
    <t>[주D-037]장석(莊舃)은 …… 나았구나 : 고향으로 돌아갈 수 있게 되었다는 말이다. ‘장생(莊生)’은 월(越)나라 장석을 가리킨다. 장석이 초(楚)나라에서 벼슬을 하다가 병이 들었을 때, 초왕(楚王)이 사람을 시켜 그가 고향을 생각하는지의 여부를 알아보게 한 결과, 그는 병중에도 과연 고향을 생각하여 월나라 노래를 하였다고 한다. 《史記 卷70 陳軫列傳》</t>
    <phoneticPr fontId="1" type="noConversion"/>
  </si>
  <si>
    <t>莊舃</t>
  </si>
  <si>
    <t>[주D-038]호령에는 …… 외롭구나 : 어버이가 그립다는 말이다. 당(唐)나라 적인걸(狄仁傑)이 태행산(太行山)을 넘어가던 중에 흰 구름이 외로이 떠가는 남쪽 하늘을 바라보면서 “저 구름 아래에 어버이가 계신다.〔吾親所居, 在此雲下.〕”라고 하고는 한참 동안 머물러 있다가 구름이 다른 곳으로 옮겨 간 뒤에 다시 길을 떠났다는 고사가 있다. 《舊唐書 狄仁傑列傳》</t>
    <phoneticPr fontId="1" type="noConversion"/>
  </si>
  <si>
    <t>吾親所居, 在此雲下</t>
  </si>
  <si>
    <t>菰</t>
  </si>
  <si>
    <t>[주D-047]염수(濂洙) : ‘염(濂)’은 주염계(周濂溪)가 살던 곳이고, ‘수(洙)’는 공자가 살던 곳에 있던 물 이름이다.</t>
    <phoneticPr fontId="1" type="noConversion"/>
  </si>
  <si>
    <t>濂洙</t>
  </si>
  <si>
    <t>[주D-046]범려(范呂) : 중국 송(宋)나라 인종(仁宗)ㆍ철종(哲宗) 때의 문신 범순인(范純仁)과 여공저(呂公著)를 함께 부르는 말로, 훌륭한 인재를 가리킨다.</t>
    <phoneticPr fontId="1" type="noConversion"/>
  </si>
  <si>
    <t>范呂</t>
  </si>
  <si>
    <t>[주D-045]호련 : ‘호(瑚)’는 하(夏)나라의 종묘 제사 때 곡식을 담던 그릇인데, 그 귀중함으로 인하여 재능이 있어 큰 임무를 감당할 만한 사람을 비유하였다. 공자의 제자 자공(子貢)이 “저는 어떠한 그릇입니까.〔何器也〕”라고 묻자, 공자가 “너는 호련이다.〔瑚璉也〕”라고 대답하였다. 《論語 公冶長》</t>
    <phoneticPr fontId="1" type="noConversion"/>
  </si>
  <si>
    <t>瑚璉</t>
  </si>
  <si>
    <t>[주D-044]아교와 옻칠처럼 : ‘교칠(膠漆)’은 부레풀과 옻나무의 칠처럼 불가분(不可分)의 긴밀한 관계를 뜻하는 말인데, 보통 교분이 두터운 우정을 가리킬 때 쓴다.</t>
    <phoneticPr fontId="1" type="noConversion"/>
  </si>
  <si>
    <t>膠漆</t>
  </si>
  <si>
    <t>[주D-043]임금 : ‘규호(虬戶)’는 궁궐을 가리키는데, 여기서는 임금으로 풀이하였다. 당(唐)나라 서언백(徐彦伯)이 봉각(鳳閣)을 원각(鵷閣)으로, 용문(龍門)을 규호로, 금곡(金谷)을 선계(銑溪)로, 옥산(玉山)을 귤악(璚岳)으로 썼는데, 진사(進士)들이 이를 본받아 애용하며 삽체(澁體)라고 했다는 고사가 전한다. 《全唐詩話 徐彦伯》</t>
    <phoneticPr fontId="1" type="noConversion"/>
  </si>
  <si>
    <t>虬戶</t>
  </si>
  <si>
    <t>[주D-042]사신(使臣) : ‘전대(專對)’는 사신으로 가는 것을 말한다. 《논어》 〈자로(子路)〉에 “시 300편을 외우나 정치를 맡겨도 감당하지 못하고 사방에 사신으로 가서 홀로 응대하지 못하면, 비록 많이 공부한들 또한 어디에 쓸까.〔誦詩三百, 授之以政, 不達, 使於四方, 不能專對, 雖多, 亦奚以爲.〕”라고 하였다.</t>
    <phoneticPr fontId="1" type="noConversion"/>
  </si>
  <si>
    <t>專對</t>
  </si>
  <si>
    <t>[주D-040]순령(荀令)이 …… 나고 : ‘순령’은 순욱(荀彧)을 말한다. 《양양기(襄陽記)》에 “순욱이 남의 집에 앉았다가 돌아가면 그가 앉았던 방에 쳤던 장막에서 3일 동안 향내가 났다.”라고 하였다.</t>
    <phoneticPr fontId="1" type="noConversion"/>
  </si>
  <si>
    <t>荀彧 荀令</t>
    <phoneticPr fontId="1" type="noConversion"/>
  </si>
  <si>
    <t>[주D-041]포생(鮑生)의 …… 비치네 : 이민(李玟)의 《이문실록(異聞實錄)》에 의하면, 술꾼 포생은 가무(歌舞) 잘하는 여기(女妓)를 많이 소유했고 위생(韋生)은 준마(駿馬) 타기를 좋아했는데, 그들이 하루는 서로 만나 술을 실컷 마시고 나서 포생이 비파(琵琶) 잘 타는 여기를 위생의 준마와 바꾸었다는 고사가 전한다. 여기서는 서장관의 풍류를 포생에 빗대어 말했다.</t>
    <phoneticPr fontId="1" type="noConversion"/>
  </si>
  <si>
    <t>鮑生</t>
  </si>
  <si>
    <t>[주D-048]겸궐(鶼蟨)처럼 서로 대하니 : 두 사람이 상호 의지하는 것을 비유한 말이다. ‘겸궐’의 ‘겸(鶼)’은 항상 짝으로 나는 비익조(比翼鳥)이고, ‘궐(蟨)’은 머리를 항상 맞대고 걷는 짐승 이름인데, 보통 부부나 절친한 친구에 비유된다.</t>
    <phoneticPr fontId="1" type="noConversion"/>
  </si>
  <si>
    <t>鶼蟨</t>
  </si>
  <si>
    <t>호련</t>
    <phoneticPr fontId="1" type="noConversion"/>
  </si>
  <si>
    <t>[주D-049]쑥과 …… 되네 : ‘봉마(蓬麻)’는 봉생마중(蓬生麻中)의 준말로 훌륭한 벗을 둔 것을 말한다. 《순자(荀子)》 〈권학(勸學)〉에 “쑥이 삼대 속에 나면 붙잡아주지 않아도 곧다.〔蓬生麻中, 不扶而直.〕”라고 하였다.</t>
    <phoneticPr fontId="1" type="noConversion"/>
  </si>
  <si>
    <t>蓬麻</t>
  </si>
  <si>
    <t>[주D-050]소해(少海)의 …… 있었고 : ‘소해’는 세자의 별칭으로, 임금을 대해(大海)에 비유하기 때문에 그렇게 말한 것이다. 한 명제(漢明帝)가 태자였을 때 신하들이 태자를 위해 악공(樂工)에게 부르게 한 〈일중광(日重光)〉ㆍ〈월중륜(月重輪)〉ㆍ〈성중휘(星重暉)〉ㆍ〈해중윤(海重潤)〉이라는 4장(章)의 시가(詩歌)가 있다. 《古今注 音樂》</t>
    <phoneticPr fontId="1" type="noConversion"/>
  </si>
  <si>
    <t>少海</t>
  </si>
  <si>
    <t>[주D-051]경운(卿雲)의 …… 있었네 : ‘경운(卿雲)’은 노래 이름으로, 순(舜) 임금이 우(禹) 임금에게 선위(禪位)하기에 앞서 팔백(八伯)과 함께 화답하여 이 노래를 지었다 한다. 모두 3장으로 되어 있는데, 1장은 순 임금이 부르고 2장은 팔백이 화답하고 3장은 다시 순 임금이 노래를 불러 우 임금에게 선위할 뜻을 제시한 내용으로 구성되어 있다. 《文體明辨 卷1 古歌謠辭》</t>
    <phoneticPr fontId="1" type="noConversion"/>
  </si>
  <si>
    <t>卿雲</t>
  </si>
  <si>
    <t>[주D-052]지리소 : ‘지리(支離)’는 지리소(支離疏)로, 장자(莊子)가 꾸며 낸 인물이다. 몸은 비록 불편해도 정신은 충실하게 유지하면서 국가의 명에 시달림을 받지 않는 자유인의 비유로 쓰인다. 《장자(莊子)》 〈인간세(人間世)〉에 “꼽추인 지리소는, 국가에서 무사를 동원할 적에도 활개를 치고 다니며, 큰 공사를 일으킬 적에도 병신이라고 치지도외되는데, 병자에게 곡식을 나눠 줄 때면 으레 3종(鍾)의 곡식과 열 다발의 땔나무를 받곤 하였다.”라는 말이 나온다.</t>
    <phoneticPr fontId="1" type="noConversion"/>
  </si>
  <si>
    <t>[주D-053]참으로 …… 같구나 : 쓸모없는 존재를 말한다. ‘굴곡(屈穀)’은 《한비자(韓非子)》 〈외저설좌(外儲說左)〉에 등장하는 인물로 “송나라 사람 굴곡이 제(齊)의 거사(居士) 전중(田仲)을 찾아가 ‘선생은 천성이 고결하여 남의 신세는 일체 지지 않는다고 하니, 내가 돌처럼 단단하고 또 워낙 두꺼워 구멍을 뚫을 수 없는 박을 드리겠다.’ 하였다. 전중이 ‘박이란 쓸모가 있어야 하는데 그처럼 물건을 담는 그릇도, 술을 마시는 표주박도 만들 수 없는 박은 나에게 필요치 않다.’ 하자, 굴곡이 ‘그럼 나도 일찌감치 내버리겠다.’ 했다.”라는 내용이 있다.</t>
    <phoneticPr fontId="1" type="noConversion"/>
  </si>
  <si>
    <t>[주D-054]황폐한 …… 심고 : 전원으로 돌아가 자연을 벗하며 살겠다는 소망을 읊은 것이다. ‘원량(元亮)’은 〈귀거래사(歸去來辭)〉를 지은 도잠(陶潛)의 자이다.</t>
    <phoneticPr fontId="1" type="noConversion"/>
  </si>
  <si>
    <t>自笑支離粟</t>
  </si>
  <si>
    <t>眞同屈轂匏</t>
  </si>
  <si>
    <t>園荒元亮菊</t>
  </si>
  <si>
    <t>秋晩季鷹鱸</t>
  </si>
  <si>
    <t>[주D-061]화씨벽으로 …… 꺼리고 : ‘화벽(和璧)’은 화씨벽을 말한다. 초(楚)나라 사람 변화(卞和)가 형산(荊山)에서 박옥(璞玉)을 얻어 여왕(厲王)에게 올리니, 여왕이 옥공(玉工)을 시켜 감정하게 하였다. 옥공이 돌이라고 하니 임금이 속였다고 하여 변화의 좌족(左足)을 베어 버렸다. 여왕이 죽고 무왕(武王)이 즉위하자 또 박옥을 올리니, 무왕이 옥공을 시켜 감정하게 하였는데 또 돌이라고 하므로 그 우족(右足)을 베어버렸다. 그 후 무왕이 죽고 문왕(文王)이 즉위하자 변화가 박옥을 안고 형산 아래에서 통곡하니, 문왕이 사람을 보내어 그 연유를 물었다. 변화가 말하기를 “보옥을 돌이라 하고 정직한 선비를 간사한 자라고 하니, 그것이 슬퍼서 그런다.”라고 하였다. 왕이 마침내 옥공을 시켜 박옥을 쪼개보니 과연 진귀한 보옥이 나오므로 드디어 화씨벽(和氏璧)이라 이름하였다. 《韓非子 和氏》 ‘탄작(彈雀)’은 소중한 것을 버린다는 의미로 쓰였다. 《장자(莊子)》 〈양왕(讓王)〉에 “가령 지금 여기에 사람이 있어서 수후(隨侯)의 보석으로 천길 벼랑 위에 있는 참새를 쏘았다고 한다면 세상 사람들은 반드시 그를 비웃는다. 이는 왜냐면 수단으로 쓰이는 물건은 소중한데 바라는 목적물이 하찮기 때문이다.〔今且有人於此, 以隨侯之珠彈千仞之雀, 世必笑之, 是何也, 則其所用者重, 而所要者經也.〕”라는 구절이 보인다.</t>
    <phoneticPr fontId="1" type="noConversion"/>
  </si>
  <si>
    <t>和氏璧</t>
  </si>
  <si>
    <t>[주D-060]최호(崔顥)의 일 : 최호는 당(唐)나라 시인이다. 그가 지은 〈등황학루(登黃鶴樓)〉는 당대(唐代)의 칠언율시(七言律詩) 가운데 으뜸가는 명시(名詩)로 꼽히는데, 이백(李白)이 이 시를 보고 격찬해 마지않으면서 자기도 이에 필적할 시를 지어 보려고 운(韻)과 시상(詩想)과 시구(詩句)까지 모방하여 〈등금릉봉황대(登金陵鳳凰臺)〉라는 시를 지었다고 한다.</t>
    <phoneticPr fontId="1" type="noConversion"/>
  </si>
  <si>
    <t>崔顥 登黃鶴樓</t>
    <phoneticPr fontId="1" type="noConversion"/>
  </si>
  <si>
    <t>[주D-058]귀국 …… 달려가리 : 중양절의 풍습을 즐기겠다는 말이다. ‘수유(茱萸)’는 산수유를 말하는데, 중양절(重陽節)에 산에 올라가 산수유 열매를 따서 붉은 색 주머니에 담고 국화주(菊花酒)를 마시며 사기(邪氣)를 물리치는 세시 풍습이 있었다.</t>
    <phoneticPr fontId="1" type="noConversion"/>
  </si>
  <si>
    <t>茱萸</t>
  </si>
  <si>
    <t>[주D-057]빈 전대 : ‘수탁(垂槖)’은 ‘수탁균재(垂橐稛載)’의 준말로, 빈손으로 갔다가 전대에 가득 담아 돌아온다는 뜻이다.</t>
    <phoneticPr fontId="1" type="noConversion"/>
  </si>
  <si>
    <r>
      <t>垂橐</t>
    </r>
    <r>
      <rPr>
        <sz val="20"/>
        <color theme="1"/>
        <rFont val="맑은 고딕"/>
        <family val="3"/>
        <charset val="136"/>
        <scheme val="minor"/>
      </rPr>
      <t>稛</t>
    </r>
    <r>
      <rPr>
        <sz val="20"/>
        <color theme="1"/>
        <rFont val="맑은 고딕"/>
        <family val="2"/>
        <charset val="129"/>
        <scheme val="minor"/>
      </rPr>
      <t>載</t>
    </r>
  </si>
  <si>
    <t>[주D-056]아들을 낳았었네 : ‘좌설호(左設弧)’는 아들을 낳았다는 말이다. 아들을 낳으면 대문 왼쪽에 나무 활을 걸어 두던 풍습이 있었다.</t>
    <phoneticPr fontId="1" type="noConversion"/>
  </si>
  <si>
    <t>左設弧</t>
  </si>
  <si>
    <t>[주D-059]격문은 …… 나오고 : 말에 기대어 격문을 쓰는 재주가 있다는 말로, 문재(文才)가 민첩하다는 뜻이다. 진(晉)의 환온(桓溫)이 북정(北征)할 때 원호(袁虎)가 종군하였다가 책임을 지고 면관되었는데, 마침 노포문(露布文)을 지을 일이 있어 원호를 불러 말에 기대어 짓게 하자 단숨에 일곱 장의 종이를 채워 내니 문장이 볼 만하였다. 《世說新語》</t>
    <phoneticPr fontId="1" type="noConversion"/>
  </si>
  <si>
    <t>袁虎</t>
    <phoneticPr fontId="1" type="noConversion"/>
  </si>
  <si>
    <t>[주D-063]호로를 …… 나으리 : 옛사람을 모방하지 않고 새로운 생각을 창안함을 이른다. 송 태조(宋太祖)가 한림학사(韓林學士) 도곡(陶穀)을 조롱하기를 “듣건대 한림학사는 제서(制書)를 초할 때 옛사람의 작품을 베껴가며 조금씩 말만 바꾸었을 뿐이다. 이는 바로 세속에서 이른 바 ‘조롱박 모양만을 본떠서 그려낸다.〔此乃俗所謂依樣畫葫蘆耳〕’는 것일 따름이니, 힘쓴 것이 뭐가 있다고 하겠는가.”라고 하였다. 《東軒筆錄 卷1》</t>
    <phoneticPr fontId="1" type="noConversion"/>
  </si>
  <si>
    <t>此乃俗所謂依樣畫葫蘆耳</t>
  </si>
  <si>
    <t>[주D-062]상서로운 …… 부끄러워하네 : 인간이 대자연에 제대로 순응하지 못함을 뜻한다. 노련한 대장장이는 곧 조화옹(造化翁)을 비유한 것이고, 쇠를 녹이는 용광로는 곧 천지(天地)를 비유한 것이다. 《장자(莊子)》 〈대종사(大宗師)〉에 “지금 위대한 대장장이가 쇠를 녹이는데, 그 쇠가 펄펄 뛰면서 ‘나는 반드시 막야검이 되겠다.’라고 한다면, 대장장이는 반드시 이를 상서롭지 못한 쇠로 여길 것이고, 지금 사람이 한 번 사람의 형체를 타고났다 해서 ‘나는 내세에도 꼭 사람이 되어야 한다.’라고 한다면, 조화옹도 반드시 그를 상서롭지 못한 사람으로 여길 것이다.〔今大冶鑄金, 金踊躍曰, 我且必爲鏌鎁, 大冶必以爲不祥之金. 今一犯人之形而曰, 人耳人耳, 夫造化者必以爲不祥之人.〕”라고 한 데서 온 말이다.</t>
    <phoneticPr fontId="1" type="noConversion"/>
  </si>
  <si>
    <t>[주D-004]귀전의 …… 부끄럽다 : 관직을 그만두고 고향으로 돌아가지 못함을 안타까워한 것이다. ‘율리옹(栗里翁)’은 〈귀거래사(歸去來辭)〉를 지은 도잠(陶潛)을 가리킨다.</t>
    <phoneticPr fontId="1" type="noConversion"/>
  </si>
  <si>
    <t>栗里翁 陶潛</t>
    <phoneticPr fontId="1" type="noConversion"/>
  </si>
  <si>
    <t>[주D-003]시정(詩情)은 …… 못하고 : ‘선성수(宣城守)’는 남조 제(南朝齊)의 시인 사조(謝朓)를 말하는데, 그가 선성 태수(宣城太守)로 나가서 창주(滄洲)의 정취를 마음껏 누렸던 고사가 유명하다. 송상기가 지방관으로 있으면서 자연의 정취를 맘껏 즐기지 못함을 말한 것이다.</t>
    <phoneticPr fontId="1" type="noConversion"/>
  </si>
  <si>
    <r>
      <t>宣城守 謝</t>
    </r>
    <r>
      <rPr>
        <sz val="20"/>
        <color theme="1"/>
        <rFont val="맑은 고딕"/>
        <family val="3"/>
        <charset val="136"/>
        <scheme val="minor"/>
      </rPr>
      <t>朓</t>
    </r>
    <phoneticPr fontId="1" type="noConversion"/>
  </si>
  <si>
    <t>[주D-002]검은 의자 : ‘오궤(烏几)’는 오피궤(烏皮几)를 말한다. 앉을 때 몸을 기대는 궤안(几案)으로 검은 염소 가죽으로 장식한 것이다.</t>
    <phoneticPr fontId="1" type="noConversion"/>
  </si>
  <si>
    <t>烏几</t>
  </si>
  <si>
    <t>[주D-001]황당(黃堂) : 웅황(雄黃)의 염료(染料)를 칠한 태수(太守)의 청사(廳舍)로, 보통 지방 장관을 가리키는 말로 쓰인다.</t>
    <phoneticPr fontId="1" type="noConversion"/>
  </si>
  <si>
    <t>黃堂</t>
  </si>
  <si>
    <t>[주C-001]중순(仲淳) : 정호(鄭澔, 1648~1736)로, 본관은 연일(延日), 자는 중순, 호는 장암(丈巖)이다.</t>
    <phoneticPr fontId="1" type="noConversion"/>
  </si>
  <si>
    <t>仲淳</t>
  </si>
  <si>
    <t>[주D-002]만 리도 …… 돌아오고 : 잠깐 사이에 천지조화가 일어난다는 말인데, 이는 장차 정세가 신속히 뒤바뀌어 새로운 시대가 올 것임을 암시한다.</t>
  </si>
  <si>
    <t>[주D-004]여인만 …… 아니라네 : ‘연화(鉛華)’는 여인을 말하고 ‘고침(藁砧)’은 남편을 지칭하는 은어이다. 이 구절은 여인이 남편을 생각하는 것처럼 신하도 임금을 생각함을 말한 것이다.</t>
  </si>
  <si>
    <t>[주D-006]맑은 …… 띄웠네 : 한(漢)나라 장건(張騫)이 무제(武帝)의 명을 받들고 황하(黃河)의 근원을 찾으러 배 타고 갔다가 은하수 위로 올라가 직녀와 견우를 만나고 왔다는 전설이 있다. 《天中記 卷2》 이는 송상기가 세상일에 관심을 끊고 신선처럼 살아가고픈 소망을 읊은 것이다.</t>
  </si>
  <si>
    <t>[주D-009]달팽이가 뿔을 다툼이요 : 달팽이의 양쪽 뿔이 서로 다투는 것을 말하는데, 주로 하찮은 일로 서로 싸우는 것을 뜻한다. 《장자(莊子)》 〈칙양(則陽)〉에 “달팽이의 왼쪽 뿔은 만(蠻)이란 나라요 오른쪽 뿔은 촉(觸)인데, 땅을 다투어 싸우느라 주검이 1만이나 되었다.”라는 말이 있다.</t>
  </si>
  <si>
    <t>[주D-010]늙어가며 …… 버렸네 : 늙을수록 공명을 추구하는 마음이 사라진다는 말이다. ‘익(鷁)’은 물새의 이름이다. 《춘추공양전(春秋公羊傳)》에 “육익(六鷁)이 퇴비(退飛)하여 송도(宋都)를 지나다.”라고 하였다. 물새가 거센 바람을 만나 뒤로 밀려 날아갔듯이 공명을 추구하는 마음도 사라진다는 비유이다.</t>
  </si>
  <si>
    <t>[주D-018]차마 …… 담으랴 : ‘탐라(耽羅)’는 제주도, ‘옥주(沃州)’는 진도를 말한다. 송상기의 스승 송시열(宋時烈)이 희빈(禧嬪) 장씨(張氏)의 아들을 원자로 세우는 것을 반대하다가 제주도에 귀양 간 일과 김수항(金壽恒)이 기사환국(己巳換局)으로 남인이 재집권하게 되자 진도에 유배된 후 사사(賜死)된 일을 생각하면 애통하여 말을 할 수 없다는 뜻이다.</t>
  </si>
  <si>
    <t>[주D-022]율리(栗里)의 노인 : 진(晉)의 도잠(陶潛)을 가리킨다. 그가 살던 곳이 율리이기 때문에 이렇게 표현한 것이다.</t>
  </si>
  <si>
    <t>[주D-024]발문 : 송시열의 《송자대전(宋子大全)》에는 이 글이 보이지 않고, 송규렴(宋奎濂)의 《제월당집(霽月堂集)》 권1에 수록된 〈화귀거래사(和歸去來辭)〉의 말미에 부기(附記)되었다.</t>
  </si>
  <si>
    <t>[주D-026]오두미 : 현령(縣令)의 녹봉을 말한다. 진(晉)나라 도잠(陶潛)이 팽택 현령(彭澤縣令)이 된 지 80여 일 만에 군(郡)에서 독우(督郵)를 파견하여 팽택현에 이르자 아전들이 관복을 입고 뵈어야 한다고 하니, 도잠이 “내가 어찌 오두미 때문에 향리의 소배(小輩)에게 허리를 굽힌단 말이냐.” 하고 그날로 인수를 풀어 관직을 버리고 〈귀거래사〉를 읊으며 돌아왔다. 《晉書 卷94》</t>
  </si>
  <si>
    <t>[주D-004]세상에는 …… 시끄럽구나 : 신완이 죽자 소인들만 목청을 높인다는 말이다.</t>
  </si>
  <si>
    <t>[주D-001]젊어서는 …… 선비였고 : 임홍망이 곧은 말을 했다는 의미이다. ‘문후(文侯)’는 한 문제(漢文帝)를 말하고, ‘비린사(批鱗士)’는 한 문제에게 직언을 한 풍당(馮唐)을 가리킨다. 한 문제 때 운중 태수(雲中太守)가 되어 뛰어난 지략으로 흉노(匈奴)를 물리친 위상(魏尙)이 흉노의 수급(首級)을 보고하면서 실제보다 6명을 초과 보고함으로써 견책을 받고 상방(尙方)이라는 관서에 갇혀 있었다. 이때 풍당의 진언(進言)으로 위상은 용서를 받고 다시 운중 태수에 임명되어 많은 업적을 남겼다. 《尙友錄 卷17》</t>
  </si>
  <si>
    <t>[주C-001]추흥팔수(秋興八首) : 두보가 대력(大曆) 원년에 기주(玘州) 사천성 동북방의 진절현(秦節縣) 서각(西閣)에 있을 때 지은 연작시(連作詩)로 《두소릉시집(杜少陵詩集)》 권17에 수록되어 있다.</t>
    <phoneticPr fontId="1" type="noConversion"/>
  </si>
  <si>
    <t>秋興八首</t>
  </si>
  <si>
    <t>[주D-001]봉성(鳳城) : 본래는 장안(長安)을 가리키는데, 뒤에는 서울에 대한 일반적인 명칭으로 쓰였다.</t>
    <phoneticPr fontId="1" type="noConversion"/>
  </si>
  <si>
    <t>鳳城</t>
  </si>
  <si>
    <t>[주D-003]한 양에서 …… 보노라 : ‘일양(一陽)’은 하나의 양기이다. 《주역》의 복괘(復卦)는 초구(初九)만 양이고 나머지 효는 모두 음이다. 이는 음기가 가득한 가운데 양기가 처음 자라나는 상을 가졌는데, 장차 소인은 물러나고 군자가 득세할 것임을 암시한다.</t>
    <phoneticPr fontId="1" type="noConversion"/>
  </si>
  <si>
    <t>一陽</t>
  </si>
  <si>
    <t>萬里乍回奔電足</t>
  </si>
  <si>
    <t>不獨鉛華戀藁砧</t>
  </si>
  <si>
    <t>[주D-005]오솔길 열었고 : ‘개경(開逕)’은 한(漢)나라 때의 은사(隱士) 장후(蔣詡)가 일찍이 정원에 세 오솔길을 내고 오직 좋은 친구 구중(求仲), 양중(羊仲)하고만 종유했던 데서 온 말이다. 도잠(陶潛)의 〈귀전원(歸田園)〉에 “내 본심이 정히 이와 같으니, 오솔길 내고 좋은 친구만 바라노라.〔素心正如此, 開逕望三益.〕”라고 하였다. 여기서는 송상기가 은거하면서 오솔길을 내고 좋은 벗이 오기를 바란다는 의미로 쓰였다.</t>
    <phoneticPr fontId="1" type="noConversion"/>
  </si>
  <si>
    <t>開逕</t>
  </si>
  <si>
    <t>銀漢淸秋舊泛槎</t>
  </si>
  <si>
    <t>[주D-007]괴혈의 꿈 : ‘괴혈몽(槐穴夢)’은 괴안몽(槐安夢)과 같은 의미로 허망한 인생사를 비유한다. 당(唐)나라 이공좌(李公佐)의 《남가기(南柯記)》에 “순우분(淳于棼)의 집 남쪽에 큰 괴목이 있었는데 순우분이 날마다 그 밑에서 친구들과 술 마시며 놀았다. 하루는 술에 취하여 자다가 꿈을 꾸었는데, 괴안국왕(槐安國王)이 사자를 보내 부르므로 따라가 남가 태수(南柯太守)가 되어 영화를 누리다 깨어보니 바로 괴목 밑에 개미굴이 있었다.”라는 말에서 나온 것이다.</t>
    <phoneticPr fontId="1" type="noConversion"/>
  </si>
  <si>
    <t>槐穴夢</t>
  </si>
  <si>
    <t>[주D-008]앞길 : ‘두로(頭顱)’는 나이가 마흔쯤 되면 자신의 앞길을 머리로 알 수 있음을 말한다. 소식(蘇軾)의 시에 “나이 사십이면 어찌 앞길 예견 못하랴. 사람 무서워 못 나가면 그런 바보 어디 있을까.〔四十豈不知頭顱, 畏人不出何其愚.〕”라는 구절이 있다. 《蘇東坡詩集 卷13 送段屯田分得于字》</t>
    <phoneticPr fontId="1" type="noConversion"/>
  </si>
  <si>
    <t>頭顱</t>
  </si>
  <si>
    <t>看來世界蝸爭觸</t>
  </si>
  <si>
    <t>老去功名鷁退飛</t>
  </si>
  <si>
    <t>[주D-011]물 마셔도 : ‘음수(飮水)’는 《논어》 〈술이(述而)〉에 공자가 “거친 밥을 먹고 물을 마시며 팔을 굽혀 베더라도 즐거움이 그 가운데 있으니, 의롭지 않으면서 누리는 부귀는 나에게 뜬구름과 같다.〔飯疏食飮水, 曲肱而枕之, 樂亦在其中矣, 不義而富且貴, 於我如浮雲.〕”라고 한 대목에서 연유한 것으로, 청빈한 삶을 의미한다.</t>
    <phoneticPr fontId="1" type="noConversion"/>
  </si>
  <si>
    <t>飮水</t>
  </si>
  <si>
    <t>[주D-012]원량(元亮) : 진(晉)나라 사람 도잠(陶潛)의 자(字)이다. 그는 팽택 현령(彭澤縣令)으로 있다가 지방관의 감찰관인 독우(督郵)에게 허리를 굽힐 수 없다고 하여 사직을 하고 〈귀거래사(歸去來辭)〉를 지어 세상을 따를 수 없음을 말하였다.</t>
    <phoneticPr fontId="1" type="noConversion"/>
  </si>
  <si>
    <t>[주D-013]풍당(馮唐) : 한나라 문제(文帝) 때 사람으로, 아무도 알아주는 사람이 없어서 하급 관리로 늙었는데, 급기야 문제에게 발견되었을 때는 이미 늙어서 소용이 없었다.</t>
    <phoneticPr fontId="1" type="noConversion"/>
  </si>
  <si>
    <t>馮唐</t>
  </si>
  <si>
    <t>[주D-014]필운산(弼雲山) : 인왕산(仁王山)을 말한다. 명(明)나라 사신의 요청으로 인왕산을 필운산으로 고쳐 부른 적이 있다. 경복궁의 서쪽에 있다.</t>
    <phoneticPr fontId="1" type="noConversion"/>
  </si>
  <si>
    <t>弼雲山</t>
  </si>
  <si>
    <t>[주D-015]서울 : ‘진관(秦關)’은 진(秦)나라의 견고한 관문을 말하는데, 여기서는 한양을 뜻한다.</t>
    <phoneticPr fontId="1" type="noConversion"/>
  </si>
  <si>
    <t>秦關</t>
  </si>
  <si>
    <t>[주D-016]조청(朝請) : 조정에 문후하는 예(禮)를 말한다. 봄에 하는 것을 ‘조(朝)’라 하고 가을에 하는 것을 ‘청(請)’이라 한다.</t>
    <phoneticPr fontId="1" type="noConversion"/>
  </si>
  <si>
    <t>朝請</t>
  </si>
  <si>
    <t>[주D-017]단산(丹山) : 전설 상의 산 이름인데, 이 산의 굴에 채색 날개를 가진 봉황이 있다고 한다. 《山海經 南山經》</t>
    <phoneticPr fontId="1" type="noConversion"/>
  </si>
  <si>
    <t>丹山</t>
  </si>
  <si>
    <r>
      <t>今大冶鑄金, 金踊躍曰, 我且必爲鏌</t>
    </r>
    <r>
      <rPr>
        <sz val="20"/>
        <color theme="1"/>
        <rFont val="맑은 고딕"/>
        <family val="3"/>
        <charset val="134"/>
        <scheme val="minor"/>
      </rPr>
      <t>鎁</t>
    </r>
    <r>
      <rPr>
        <sz val="20"/>
        <color theme="1"/>
        <rFont val="맑은 고딕"/>
        <family val="3"/>
        <charset val="129"/>
        <scheme val="minor"/>
      </rPr>
      <t>, 大冶必以爲不祥之金. 今一犯人之形而曰, 人耳人耳, 夫造化者必以爲不祥之人</t>
    </r>
  </si>
  <si>
    <t>忍說耽羅與沃州</t>
  </si>
  <si>
    <t>[주D-019]오나라 …… 놀라고 : 지나치게 두려워함을 말한다. 《세설신어(世說新語)》 〈언어(言語)〉의 ‘오나라 소가 달을 보고 헐떡인다.〔吳牛見月而喘〕’의 주(注)에 “지금의 물소는 오직 강회(江淮) 사이에 살기에 ‘오우(吳牛)’라 한다. 남쪽 땅은 더워서 이 소가 더위를 두려워하므로 달을 보고 태양인가 의심을 한다. 그래서 달을 보면 숨을 헐떡거린다.〔今之水牛, 唯生江淮間, 故謂之吳牛也. 南土多暑, 以此牛畏熱, 見月疑是日, 所以見月則喘.〕”라고 하였다. 여기서는 거듭된 정쟁(政爭)으로 인하여 작은 일에도 겁이 난다는 뜻으로 한 말이다.</t>
    <phoneticPr fontId="1" type="noConversion"/>
  </si>
  <si>
    <t>吳牛見月而喘</t>
    <phoneticPr fontId="1" type="noConversion"/>
  </si>
  <si>
    <t>[주D-021]정좌(靜坐) : ‘관비백(觀鼻白)’은 비단백(鼻端白)을 관(觀)하는 것으로 불교 수행법의 하나이다. 《능엄경(楞嚴經)》 권5에 “세존(世尊)이 나와 구시라(拘絺羅)에게 ‘코끝에서 나오는 흰 연기를 보는 참선법〔觀鼻端白〕’을 가르쳐 주셨다.”라는 말이 나온다. 유가에서는 이런 참선을 ‘정좌’라고 하기에, ‘정좌’로 번역했다.</t>
    <phoneticPr fontId="1" type="noConversion"/>
  </si>
  <si>
    <t>觀鼻白</t>
  </si>
  <si>
    <t>[주D-020]해조는 …… 피했지 : 《장자(莊子)》 〈지락(至樂)〉에 “해조(海鳥) 한 마리가 날아와 노(魯)나라 교외에 앉자, 노나라 임금이 그를 좋아하여 소ㆍ양 등을 잡아 큰 잔치를 벌여서 먹여주며 구소(九韶)의 음악을 연주하여 그 새를 즐겁게 하려 하였으나, 그 새는 처음부터 근심하고 슬퍼하며 눈이 어지러워져서 아무것도 먹지 못하였다. 이것은 자기를 기르는 방법으로 새를 길렀기 때문이다.”라고 한 데서 온 말이다. 여기서는 분수에 맞지 않게 처신하면 도리어 화를 초래할 수 있음을 경계한 말이다.</t>
    <phoneticPr fontId="1" type="noConversion"/>
  </si>
  <si>
    <t>海鳥</t>
  </si>
  <si>
    <t>[주D-023]망량(魍魎) : 도깨비를 말하기도 하지만 그림자 밖에 형성된 옅은 그림자를 가리킨다. 여기서는 송상기 자신을 가리키는 말로 쓰였다.</t>
    <phoneticPr fontId="1" type="noConversion"/>
  </si>
  <si>
    <t>魍魎</t>
  </si>
  <si>
    <t>栗里翁</t>
  </si>
  <si>
    <t>[주D-001]몽와(夢窩) : 김창집(金昌集, 1648~1722)의 호이다. 본관은 안동, 자는 여성(汝成), 시호는 충헌(忠獻)이다. 숙종(肅宗) 초기에 문과에 급제하고 병조 참의에 이르렀으나, 기사환국(己巳換局) 때 아버지가 사사(賜死)되자 벼슬을 그만두고 은거하였다. 그 후 정국(政局)의 변화로 영의정에 이르렀고, 1721년(경종1)에는 왕제(王弟)인 연잉군(延礽君)을 세제로 삼았으나, 소론파의 반대에 의해 거제에 유배되었다가 이듬해 사사되었다.</t>
    <phoneticPr fontId="1" type="noConversion"/>
  </si>
  <si>
    <t>夢窩 金昌集</t>
    <phoneticPr fontId="1" type="noConversion"/>
  </si>
  <si>
    <t>[주D-002]삼연(三淵) : 김창흡(金昌翕, 1653~1722)의 호이다. 본관은 안동, 자는 자익(子益), 시호는 문강(文康)이다. 저서로는 《삼연집(三淵集)》이 있다.</t>
    <phoneticPr fontId="1" type="noConversion"/>
  </si>
  <si>
    <t>三淵 金昌翕</t>
    <phoneticPr fontId="1" type="noConversion"/>
  </si>
  <si>
    <t>[주D-003]소재(疏齋) : 이이명(李頤命, 1658~1722)의 호이다. 본관은 전주, 자는 양숙(養叔), 시호는 문충(文忠)이다. 저서로는 《소재집(疏齋集)》이 있다.</t>
    <phoneticPr fontId="1" type="noConversion"/>
  </si>
  <si>
    <r>
      <t>疏齋 李</t>
    </r>
    <r>
      <rPr>
        <sz val="20"/>
        <color theme="1"/>
        <rFont val="맑은 고딕"/>
        <family val="3"/>
        <charset val="128"/>
        <scheme val="minor"/>
      </rPr>
      <t>頤</t>
    </r>
    <r>
      <rPr>
        <sz val="20"/>
        <color theme="1"/>
        <rFont val="맑은 고딕"/>
        <family val="2"/>
        <charset val="129"/>
        <scheme val="minor"/>
      </rPr>
      <t>命</t>
    </r>
    <phoneticPr fontId="1" type="noConversion"/>
  </si>
  <si>
    <t>[주D-004]지촌(芝村) : 이희조(李喜朝, 1655~1724)의 호이다. 본관은 연안, 자는 동보(同甫), 시호는 문간(文簡)이다. 저서로는 《경례문답(經禮問答)》, 《우서절요(尤書節要)》 등이 있다.</t>
    <phoneticPr fontId="1" type="noConversion"/>
  </si>
  <si>
    <t>芝村 李喜朝</t>
    <phoneticPr fontId="1" type="noConversion"/>
  </si>
  <si>
    <t>[주D-005]거주지가 …… 면했다오 : 송상기가 송시열(宋時烈), 송준길(宋浚吉)과 같은 지역에서 살면서 가르침을 받았다는 말이다. ‘낙민(洛閩)’의 ‘낙(洛)’은 정자(程子)가 살았던 낙양(洛陽), ‘민(閩)’은 주자(朱子)가 살았던 복건성(福建省)을 가리키는데, 후세에는 정자와 주자의 학문을 지칭하는 말로 쓰이게 되었다. 여기서는 훌륭한 스승이 사는 지역을 상징하는 말로 사용되었다.</t>
    <phoneticPr fontId="1" type="noConversion"/>
  </si>
  <si>
    <t>洛閩</t>
  </si>
  <si>
    <t>[주D-006]아침에는 …… 모셨고 : 우암(尤菴) 송시열(宋時烈)에게 수학했다는 말이다. ‘소제(小堤)’는 송시열이 살았던 마을로, 지금의 대전광역시 동구에 위치해 있다.</t>
    <phoneticPr fontId="1" type="noConversion"/>
  </si>
  <si>
    <t>小堤</t>
  </si>
  <si>
    <t>[주D-007]저녁에는 …… 들었지 : 동춘당(同春堂) 송준길(宋浚吉)에게 강론을 들었다는 말이다. ‘구의(摳衣)’는 심의(深衣)의 앞자락을 걷어잡는다는 뜻이다. 《예기(禮記)》 〈곡례(曲禮)〉에 “어른의 신발도 밟지 말고 자리도 넘어가지 말며, 구의하여 모퉁이로 닫는다.”라고 하였다. 후세에는 스승 앞에 나아가 강론을 듣는 것을 의미하게 되었다.</t>
    <phoneticPr fontId="1" type="noConversion"/>
  </si>
  <si>
    <t>[주D-008]부모 봉양 : ‘신혼(晨昏)’은 ‘혼정신성(昏定晨省)’을 말한다. 《예기(禮記)》 〈곡례(曲禮)〉에 나오는 말로, 부모를 위하여 저녁에는 이부자리를 펴 드리고 새벽에는 안부를 살피는 것을 말한다.</t>
    <phoneticPr fontId="1" type="noConversion"/>
  </si>
  <si>
    <t>晨昏</t>
  </si>
  <si>
    <t>[주D-009]어버이 여의고 : ‘풍수(風樹)’는 이미 돌아가신 부모에게 효도를 다하지 못하는 슬픔을 비유한 말이다. 주(周)나라 때 효자 고어(臯魚)가 “나무는 고요하고자 하나 바람이 멎지 않고, 자식은 어버이를 봉양하고자 하나 어버이가 기다려 주지 않는다.〔樹欲靜而風不止, 子欲養而親不待.〕”라고 한 데서 온 말이다. 《韓詩外傳 卷9》</t>
    <phoneticPr fontId="1" type="noConversion"/>
  </si>
  <si>
    <t>風樹</t>
  </si>
  <si>
    <t>[주D-010]수레 …… 생각하네 : 《시경》 〈천수(泉水)〉에 “수레 타고 나가 노닐면서, 나의 근심 걱정 쏟아볼거나.〔駕言出遊, 以寫我憂.〕”라는 구절이 보인다. 여기서는 벼슬길에서 벗어나 자유롭게 살고 싶다는 소망을 읊은 것이다.</t>
    <phoneticPr fontId="1" type="noConversion"/>
  </si>
  <si>
    <t>駕言出遊, 以寫我憂</t>
  </si>
  <si>
    <t>[주D-011]은둔할 땅 : ‘도구(菟裘)’는 본래 춘추 시대 노(魯)나라의 지명인데 은거지를 의미한다. 《춘추좌씨전(春秋左氏傳)》 은공(隱公) 11년 기사에 “내가 장차 도구 땅에 집을 짓고 그곳에서 늙으리라.”라는 은공의 말이 있다.</t>
    <phoneticPr fontId="1" type="noConversion"/>
  </si>
  <si>
    <t>[주D-012]은자의 옷 : ‘초복(初服)’은 벼슬에 나아가기 전에 착용하던 옷이다. 굴원(屈原)의 〈이소(離騷)〉에 “나아갔으나 이미 들어가지 못하고 허물만 입었으니, 물러나 다시 나의 초복을 손질하리. 연잎을 마름질해 저고리를 만들고, 부용을 모아서 치마를 만들도다.〔進不入以離尤兮, 退將復修吾初服. 製芰荷以爲衣兮, 集芙蓉以爲裳.〕”라고 하였다.</t>
    <phoneticPr fontId="1" type="noConversion"/>
  </si>
  <si>
    <t>[주D-013]오곡 : ‘만보(萬寶)’는 원래 각종 작물의 열매를 말하는데, 여기서는 오곡을 말한다. 《장자(莊子)》 〈경상초(庚桑楚)〉에 “봄기운이 발동하면 백초(百草)가 나오고 가을이 오면 만보가 성숙한다.〔春氣發而百草生, 正得秋而萬寶成.〕”라고 하였다.</t>
    <phoneticPr fontId="1" type="noConversion"/>
  </si>
  <si>
    <t>萬寶</t>
  </si>
  <si>
    <t>[주D-014]동쪽 …… 따고 : 도잠(陶潛)의 〈음주(飮酒)〉에 “동쪽 울 아래에서 국화꽃을 따다가, 유연히 남산 바라보노라.〔採菊東籬下, 悠然見南山.〕”라는 구절을 차용한 대목으로, 도잠처럼 은둔하며 살아가고자 하는 소망을 담았다.</t>
    <phoneticPr fontId="1" type="noConversion"/>
  </si>
  <si>
    <t>採菊東籬下, 悠然見南山</t>
  </si>
  <si>
    <t>[주D-015]어지러운 세상 : ‘회양(懷襄)’은 ‘회산양릉(懷山襄陵)’의 준말로, 큰물이 넘쳐 산과 언덕을 포위하고 있음을 이르는 말이다.</t>
    <phoneticPr fontId="1" type="noConversion"/>
  </si>
  <si>
    <t>懷襄</t>
  </si>
  <si>
    <t>[주D-016]경수(涇水)와 위수(渭水) : ‘경위(涇渭)’는 경수(涇水)와 위수(渭水)로, 중국 섬서성(陜西省)에 있는 두 물의 이름인데, 경수는 탁하고 위수는 맑다. 그 물이 섞였다는 것은 세상이 어지럽다는 의미이다.</t>
    <phoneticPr fontId="1" type="noConversion"/>
  </si>
  <si>
    <t>涇渭</t>
  </si>
  <si>
    <t>[주D-017]내 분수 : ‘이의(二宜)’는 자신의 분수를 가리킨다. 당(唐)의 사공도(司空圖)가 자신의 재능을 자부했으나, 주위의 미움을 많이 샀다. 그래서 병을 칭탁하여 사직한 뒤 휴휴정(休休亭)을 세우고 기문을 지었다. 그 글에 “나의 재능을 헤아려 보니 쉬어야 하는 첫 번째 이유요, 나의 분수를 헤아려 보니 쉬어야 하는 두 번째 이유이다.〔量其才 一宜休, 揣其分, 二宜休.〕”라는 말이 나온다. 《全唐詩話 司空圖》</t>
    <phoneticPr fontId="1" type="noConversion"/>
  </si>
  <si>
    <t>二宜</t>
  </si>
  <si>
    <t>[주D-018]샘물과 …… 양치질하며 : 은거 생활을 뜻한다. 진(晉)나라 손초(孫楚)가 숨어 살려고 하면서 “돌을 베고 물에 양치질하련다.〔枕石漱流〕”라고 말해야 할 것을, “물을 베고 돌로 양치질하련다.〔枕流漱石〕”라고 잘못 말하였다. 왕제(王濟)가 이 말을 듣고서 잘못을 지적하자, 손초가 “물을 베는 것은 속진(俗塵)에 찌든 귀를 씻어 내기 위함이요, 돌로 양치질하는 것은 연화(煙火)에 물든 치아의 때를 갈아서 없애려 함이다.”라고 대답했던 고사가 전한다. 《世說新語 排調》</t>
    <phoneticPr fontId="1" type="noConversion"/>
  </si>
  <si>
    <t>枕流漱石</t>
  </si>
  <si>
    <t>이의</t>
    <phoneticPr fontId="1" type="noConversion"/>
  </si>
  <si>
    <t>침류수석</t>
    <phoneticPr fontId="1" type="noConversion"/>
  </si>
  <si>
    <t>[주D-019]혜초와 난초 기르며 : 초야에 물러나 살겠다는 말이다. ‘자혜란(滋蕙蘭)’은 초(楚)나라 굴원(屈原)이 조정에서 모함을 받고 쫓겨난 뒤에도 계속 인의(仁義)를 고수하겠다는 뜻을 밝히면서 “내가 구원의 땅에 이미 난초를 심어 놓고는, 다시 백 묘의 땅에다 혜초를 심었노라.〔余旣滋蘭之九畹兮, 又樹蕙之百畝.〕”라고 노래한 〈이소(離騷)〉의 구절을 변용한 것이다.</t>
    <phoneticPr fontId="1" type="noConversion"/>
  </si>
  <si>
    <t>滋蕙蘭</t>
    <phoneticPr fontId="1" type="noConversion"/>
  </si>
  <si>
    <t>자혜란</t>
    <phoneticPr fontId="1" type="noConversion"/>
  </si>
  <si>
    <t>[주D-020]복희씨 : ‘희(羲)’는 상고 시대의 전설적인 인물인 복희씨(伏羲氏)를 가리킨다. 복희씨가 《주역》의 팔괘(八卦)를 처음 그었다고 한다.</t>
    <phoneticPr fontId="1" type="noConversion"/>
  </si>
  <si>
    <t>伏羲氏</t>
  </si>
  <si>
    <t>복희씨</t>
    <phoneticPr fontId="1" type="noConversion"/>
  </si>
  <si>
    <t>[주D-021]과축(薖軸) : 현인의 은일(隱逸)을 노래하는 시에 나오는 말이다. 《시경》 〈고반(考槃)〉에 “고반이 언덕에 있으니, 석인의 마음이 넉넉하도다.〔考槃在阿, 碩人之薖.〕”라고 했고, 또 “고반이 높은 언덕에 있으니 석인이 한가로이 서성이도다.〔考槃在陸, 碩人之軸.〕”라고 하였다. 그 소주(小註)에 ‘과(薖)’는 ‘기의(飢意)’, ‘축(軸)’은 ‘병(病)’이라 하였다.〈왕융시서(王融詩序)〉에는 “과축의 병이 이미 사라졌다.〔薖軸之疾已消〕”라고 하였고, 주에는 “현인이 은거(隱居)하여 병곤(病困)을 떠남을 말한다.”라고 하였다.</t>
    <phoneticPr fontId="1" type="noConversion"/>
  </si>
  <si>
    <r>
      <t>薖</t>
    </r>
    <r>
      <rPr>
        <sz val="20"/>
        <color theme="1"/>
        <rFont val="맑은 고딕"/>
        <family val="2"/>
        <charset val="129"/>
        <scheme val="minor"/>
      </rPr>
      <t>軸</t>
    </r>
  </si>
  <si>
    <t>과축</t>
    <phoneticPr fontId="1" type="noConversion"/>
  </si>
  <si>
    <t>[주D-022]첨윤(詹尹) : 옛적 점치던 사람의 이름이다. 여기서는 《초사(楚辭)》 〈복거(卜居)〉의 “마음이 어수선하여 종잡을 수 없기에 태복 정첨윤을 찾아갔다.〔心煩慮煩, 不知所從, 乃往見太卜鄭詹尹.〕”라는 말을 인용한 것이다.</t>
    <phoneticPr fontId="1" type="noConversion"/>
  </si>
  <si>
    <t>詹尹</t>
  </si>
  <si>
    <t>첨윤</t>
    <phoneticPr fontId="1" type="noConversion"/>
  </si>
  <si>
    <t>[주D-023]아버지 : 송규렴(宋奎濂, 1630~1709)이다. 자는 도원(道源), 호는 제월당(霽月堂), 시호는 문희(文僖)이다. 회덕의 미호서원(美湖書院)에 제향되었으며, 저서로는 《제월당집(霽月堂集)》이 있다.</t>
    <phoneticPr fontId="1" type="noConversion"/>
  </si>
  <si>
    <t>宋奎濂</t>
  </si>
  <si>
    <t>[주D-025]종일 …… 두려워한다 : 《제월당집(霽月堂集)》 권1의 〈화귀거래사운(和歸去來辭韻)〉에 “힘써 아침에 조심하고 저녁에 두려워하며, 왼쪽에는 《서경》을 오른쪽에는 《시경》을 펴 두네.〔兢朝乾而夕惕兮, 列左書與右詩.〕”라는 구절이 보인다. 이는 《주역》 〈건괘(乾卦) 구삼(九三)〉의 “군자가 종일토록 조심하여 저녁까지 두려워하면 위태하나 허물이 없을 것이다.〔君子終日乾乾, 夕惕若, 厲無咎.〕”라는 말에서 나왔다.</t>
    <phoneticPr fontId="1" type="noConversion"/>
  </si>
  <si>
    <t>君子終日乾乾, 夕惕若, 厲無咎</t>
  </si>
  <si>
    <t>霽月堂集</t>
  </si>
  <si>
    <t>송규렴</t>
    <phoneticPr fontId="1" type="noConversion"/>
  </si>
  <si>
    <t>제월당집</t>
    <phoneticPr fontId="1" type="noConversion"/>
  </si>
  <si>
    <t>군자종일건건 석척약 려무구</t>
    <phoneticPr fontId="1" type="noConversion"/>
  </si>
  <si>
    <t>[주C-001]신완(申琓) : 1647~1707. 본관은 평산(平山), 자는 공헌(公獻), 호는 경암(絅菴), 시호는 문장(文莊)이다. 1706년 앞서 세자(世子) 모해설이 있을 당시의 참국(參鞠) 대신으로서 사건 규명을 잘못했다는 책임을 지고 파직되었는데, 다시 세자를 시해하려 했다는 탄핵을 받고 대죄(待罪) 중에 병사하였다. 저서로는 《경암집(絅菴集)》이 있다. 《승정원일기》 숙종 12년 2월 22일 기사에 그를 평천군으로 삼았다는 기록이 보인다.</t>
    <phoneticPr fontId="1" type="noConversion"/>
  </si>
  <si>
    <t>申琓</t>
  </si>
  <si>
    <t>신완</t>
    <phoneticPr fontId="1" type="noConversion"/>
  </si>
  <si>
    <t>[주D-001]숭악(崧嶽)의 …… 올랐네 : 신완이 숭악의 정기를 받고 태어나서 높은 벼슬에 올랐다는 말이다. ‘상태(上台)’는 삼태성(三台星) 중에 문창성에 가장 가까운 별로 영의정을 상징한다. ‘운소(雲霄)’는 하늘로, 높은 지위를 상징한다.</t>
    <phoneticPr fontId="1" type="noConversion"/>
  </si>
  <si>
    <t>崧嶽</t>
  </si>
  <si>
    <t>숭악</t>
    <phoneticPr fontId="1" type="noConversion"/>
  </si>
  <si>
    <t>[주D-002]호련(瑚璉)의 …… 되었네 : 훌륭한 자질로 나라의 중요한 인재가 되었다는 말이다. ‘호(瑚)’와 ‘연(璉)’은 모두 종묘(宗廟)에서 서직(黍稷)을 담는 그릇이다. ‘동량(棟樑)’은 기둥과 대들보로 훌륭한 인재를 말한다.</t>
    <phoneticPr fontId="1" type="noConversion"/>
  </si>
  <si>
    <t>[주D-003]아득히 …… 떠나가니 : 신완의 죽음을 의미한다. ‘승화(乘化)’는 죽음을 뜻하는 말로, 도잠(陶潛)의 〈귀거래사(歸去來辭)〉에 “애오라지 조화를 타고 참된 곳에 돌아간다.〔聊乘化以歸眞〕”라는 구절이 있다.</t>
    <phoneticPr fontId="1" type="noConversion"/>
  </si>
  <si>
    <t>乘化</t>
  </si>
  <si>
    <t>승화</t>
    <phoneticPr fontId="1" type="noConversion"/>
  </si>
  <si>
    <t>[주D-005]배도(裴度) : ‘배공(裴公)’은 당(唐)나라 헌종(憲宗) 때의 명재상 배도를 가리킨다. 여기에서 배도를 언급한 것은 신완 역시 재상이었기 때문이다.</t>
    <phoneticPr fontId="1" type="noConversion"/>
  </si>
  <si>
    <t>裴度</t>
  </si>
  <si>
    <t>배도</t>
    <phoneticPr fontId="1" type="noConversion"/>
  </si>
  <si>
    <t>[주D-006]중년에 …… 있었지 : 신완의 큰 국량을 읊은 것이다. ‘사부(謝傅)’는 진(晉)나라의 명신(名臣) 태부(太傅) 사안(謝安)을 가리킨다. 동진 효 무제(孝武帝) 연간에 진(秦)의 부견(苻堅)이 백만 대군을 친히 거느리고 쳐들어와 동진의 수도와 아주 가까운 비수(淝水) 가에 진을 치고 있었다. 이때 사안은 정토 대도독(征討大都督)으로 임명되었는데, 당시 명장(名將)인 조카 사현(謝玄)과 함께 수레를 명하여 별장으로 나가서 친구들이 다 모인 가운데 사현과 별장 내기 바둑을 두다가 밤중에야 돌아와서 여러 장수들을 지휘하여 출정(出征)하게 하였다. 마침내 사현이 이끈 정병(精兵) 8천여 명이 비수를 건너가 부견의 군대를 공격함으로써 부견의 군대를 무찔렀다.</t>
    <phoneticPr fontId="1" type="noConversion"/>
  </si>
  <si>
    <t>謝傅 謝安</t>
    <phoneticPr fontId="1" type="noConversion"/>
  </si>
  <si>
    <t>사부 사안</t>
    <phoneticPr fontId="1" type="noConversion"/>
  </si>
  <si>
    <t>天地任蚊雷</t>
  </si>
  <si>
    <t>천지임문뢰</t>
    <phoneticPr fontId="1" type="noConversion"/>
  </si>
  <si>
    <t>[주D-007]성대한 …… 부탁하였네 : 송(宋)나라 장호(張淏)의 《운곡잡기(云谷雜記)》 〈한정사(韓定辭)〉에 “성한 덕은 은색 붓으로 쓰기를 좋아하고 아름다운 가사는 설아에게 노래하게 한다.〔盛德好將銀筆述, 麗詞堪與雪兒歌.〕”라는 구절이 있다. ‘은관(銀管)’은 붓 대롱에 은색을 칠한 것을 말한다. 옛날 양 원제(梁元帝)가 제위에 오르기 전에 사람을 평하면서 충효를 온전히 한 자는 금 붓으로 적고, 덕행이 청수한 자는 은 붓으로 적고, 문장을 잘하는 자는 얼룩 붓으로 적었다고 한다. 《琅琊代醉編 卷24》 ‘설아(雪兒)’는 당(唐)나라 이밀(李密)의 애희(愛姬) 이름이다. 이밀이 매양 빈붕(賓朋)들의 시문(詩文) 가운데 기려(奇麗)한 것이 있으면 설아에게 맡기어 음률(音律)에 맞춰서 노래하게 했던 고사가 있다. 《北夢瑣言 韓定辭》</t>
    <phoneticPr fontId="1" type="noConversion"/>
  </si>
  <si>
    <t>盛德好將銀筆述, 麗詞堪與雪兒歌</t>
  </si>
  <si>
    <t>성덕호장은필술 려사감여설아가</t>
    <phoneticPr fontId="1" type="noConversion"/>
  </si>
  <si>
    <t>[주D-008]백신(百身)을 …… 있으랴 : 신완의 죽음을 슬퍼하는 사람이 아주 많다는 말이다. ‘백신’은 《시경》 〈황조(黃鳥)〉의 “저 푸른 하늘이여. 우리 좋은 사람을 죽이도다. 만약 대속(代贖)할 수 있다면 사람마다 그 몸을 백 번이라도 바치리라.〔彼蒼者天, 殲我良人. 如可贖兮, 人百其身.〕”에 보인다.</t>
    <phoneticPr fontId="1" type="noConversion"/>
  </si>
  <si>
    <t>彼蒼者天, 殲我良人. 如可贖兮, 人百其身</t>
  </si>
  <si>
    <t>피창자천 섬아양인 여가속혜 인백기신</t>
    <phoneticPr fontId="1" type="noConversion"/>
  </si>
  <si>
    <t>[주D-009]동각(東閣) : ‘동각(東閣)’은 동쪽으로 난 작은 문을 말한다. 한 무제(漢武帝) 때 공손홍(公孫弘)이 승상(丞相)이 되고 나서 객관(客館)을 짓고, 객관의 동쪽으로 작은 문을 열어 놓고 현사(賢士)들을 맞아들였던 데서 온 말로, 전하여 재상이 현사를 초빙하는 것을 의미한다. 《漢書 卷58 公孫弘傳》</t>
    <phoneticPr fontId="1" type="noConversion"/>
  </si>
  <si>
    <t>東閣</t>
  </si>
  <si>
    <t>[주D-010]서주(西州)의 …… 않누나 : 신완의 죽음에 대한 애통함이 사라지지 않는다는 말이다. ‘서주(西州)’는 진(晉)나라 사안(謝安)이 살던 곳인데, 그가 죽자 양담이 그를 사모하여 평소 거하던 서주의 길은 경유하지도 않다가, 어느 날 만취하여 무의식중에 노래를 부르면서 서주 성문에 이르자 “살아서는 으리으리한 집에 살더니 죽어서는 산 언덕에 묻혔구나.”라는 조자건(曹子建)의 시를 읊고 통곡하며 떠났다 한다. 《晉書 卷79 謝安列傳》</t>
    <phoneticPr fontId="1" type="noConversion"/>
  </si>
  <si>
    <t>西州</t>
  </si>
  <si>
    <t>동각</t>
    <phoneticPr fontId="1" type="noConversion"/>
  </si>
  <si>
    <t>[주C-001]임홍망(任弘望) : 1635~1715. 본관은 풍천(豐川), 자는 덕장(德章), 호는 죽실거사(竹室居士), 시호는 효정(孝貞)이다. 저서에 《갑기록(甲記錄)》과 《죽실집(竹實集)》이 있다.</t>
    <phoneticPr fontId="1" type="noConversion"/>
  </si>
  <si>
    <t>任弘望</t>
  </si>
  <si>
    <t>임홍망</t>
    <phoneticPr fontId="1" type="noConversion"/>
  </si>
  <si>
    <t>文侯批鱗士</t>
  </si>
  <si>
    <t>문후비린사</t>
    <phoneticPr fontId="1" type="noConversion"/>
  </si>
  <si>
    <t>[주D-002]늙어서는 …… 노인이었지 : ‘조오옹(釣鰲翁)’은 본래 왕엄광(王嚴光)을 가리키는 말로, 원대한 포부가 있어 세상에 구애되지 않는 사람을 뜻한다. 당(唐)나라 봉연(封演)의 《봉씨문견기(封氏聞見記)》 〈광휼(狂譎)〉에 “왕엄광은 문재(文才)도 있지만 성품이 괴벽하여 현달하지 못했으므로 자칭 조오객(釣鰲客)이라 하였다.〔王嚴光頗有文才, 而性卓詭, 旣無所達, 自稱釣鰲客.〕”라고 하였다. 여기서는 임홍망이 경주 부윤(慶州府尹)을 역임한 사실을 말하기 위해 동해에서 낚시했다고 읊은 것으로 보인다.</t>
    <phoneticPr fontId="1" type="noConversion"/>
  </si>
  <si>
    <t>釣鰲翁 王嚴光</t>
    <phoneticPr fontId="1" type="noConversion"/>
  </si>
  <si>
    <t>조오옹 왕엄광</t>
    <phoneticPr fontId="1" type="noConversion"/>
  </si>
  <si>
    <t>[주D-003]낙사(洛社)에서 …… 어울렸고 : 임홍망이 기로소(耆老所)에 들어가 원로들과 지냈다는 말이다. ‘낙사(洛社)’는 송나라 구양수(歐陽脩)와 매요신(梅堯臣) 등이 노년에 낙양에서 조직한 시사(詩社) 낙양기영회(洛陽耆英會)를 말한다. 후대에는 기로소(耆老所)를 가리키는 말로 많이 쓰였다. ‘괴좌(槐座)’는 정승의 자리를 말한다. 주(周)나라 때, 조정에 세 그루의 회화나무를 심어 삼공(三公)을 상징했었다.</t>
    <phoneticPr fontId="1" type="noConversion"/>
  </si>
  <si>
    <t>洛社 耆老所</t>
    <phoneticPr fontId="1" type="noConversion"/>
  </si>
  <si>
    <t>낙사 기로소</t>
    <phoneticPr fontId="1" type="noConversion"/>
  </si>
  <si>
    <t>[주D-005]조화 타고 올라가면 : ‘승화(乘化)’는 죽음을 의미한다. 도연명(陶淵明)의 〈귀거래사(歸去來辭)〉에 “애오라지 조화를 타고 참된 곳에 돌아간다.〔聊乘化以歸眞〕”라는 구절이 있다.</t>
    <phoneticPr fontId="1" type="noConversion"/>
  </si>
  <si>
    <t>[주D-004]덕을 …… 번창하네 : 임홍망이 음덕을 쌓아 자손들이 복을 받는다는 말이다. ‘계총(桂叢)’은 남의 귀한 자손을 가리키는 말이다. ‘계(桂)’는 귀하다는 말이고 ‘총(叢)’은 무리라는 뜻이다.</t>
    <phoneticPr fontId="1" type="noConversion"/>
  </si>
  <si>
    <t>桂叢</t>
  </si>
  <si>
    <t>계총</t>
    <phoneticPr fontId="1" type="noConversion"/>
  </si>
  <si>
    <t>[주D-001]저 …… 다니리오 : 천명에 따라 즐거이 살 뿐이지 명리를 얻으려 하지 않겠다는 뜻이다. 도연명의 〈귀거래사〉에 “애오라지 운화를 타고 다함으로 돌아갈 것이니, 천명을 즐길 뿐 다시 무엇을 의심하랴.[聊乘化以歸盡 樂夫天命復奚疑]” 하였고, “그만이로다. 몸을 우주 안에 두고 사는 것이 다시 얼마나 되리오. 어찌하여 내 마음대로 가고 머묾을 맡겨두지 않고 무엇 때문에 서둘러 어디로 가려는가.[已矣乎 寓形宇內復幾時 曷不委心任去留 胡爲乎遑遑欲何之]” 하였다.</t>
    <phoneticPr fontId="1" type="noConversion"/>
  </si>
  <si>
    <t>료승화이귀진 낙부천명복해의 / 이의호 우형우내복기시 갈불위심임거류 호위호황황욕하지</t>
    <phoneticPr fontId="1" type="noConversion"/>
  </si>
  <si>
    <t>聊乘化以歸盡 樂夫天命復奚疑 / 已矣乎 寓形宇內復幾時 曷不委心任去留 胡爲乎遑遑欲何之</t>
    <phoneticPr fontId="1" type="noConversion"/>
  </si>
  <si>
    <t>[주C-001]성취(成趣) : 전원에 사는 취미(趣味)를 이루는 것이다. 진(晉)나라 도연명(陶淵明)의 〈귀거래사(歸去來辭)〉에 “전원은 날마다 거닐어 취미를 이루고, 문은 비록 만들어 두었으나 늘 닫혀 있다.[園日涉以成趣 門雖設而常關]” 하였다.</t>
    <phoneticPr fontId="1" type="noConversion"/>
  </si>
  <si>
    <t>[주D-001]속진(俗塵)의 …… 깨닫노라 : 지난날 속진 속에 골몰하던 것이 잘못이었음을 깨달았다는 뜻이다. 진(晉)나라 도연명(陶淵明)의 〈귀거래사(歸去來辭)〉에 “실로 길을 잃음이 멀지 않으니 지금이 옳고 지난날이 그름을 깨달았다.[實迷塗其未遠 覺今是而昨非]” 하였다.</t>
    <phoneticPr fontId="1" type="noConversion"/>
  </si>
  <si>
    <t>實迷塗其未遠 覺今是而昨非</t>
  </si>
  <si>
    <t>[주D-001]나의(蘿衣) : 여라(女蘿) 넝쿨로 띠를 두른 은자(隱者)의 옷을 뜻한다. 《초사(楚辭)》 〈구가(九歌) 산귀(山鬼)〉에 “벽려로 옷을 입고, 여라로 띠를 둘렀도다.[被薜櫚兮帶女蘿]” 하였다.</t>
    <phoneticPr fontId="1" type="noConversion"/>
  </si>
  <si>
    <t>成趣 園日涉以成趣 門雖設而常關</t>
    <phoneticPr fontId="1" type="noConversion"/>
  </si>
  <si>
    <r>
      <t>蘿衣 被</t>
    </r>
    <r>
      <rPr>
        <sz val="20"/>
        <color theme="1"/>
        <rFont val="맑은 고딕"/>
        <family val="3"/>
        <charset val="128"/>
        <scheme val="minor"/>
      </rPr>
      <t>薜</t>
    </r>
    <r>
      <rPr>
        <sz val="20"/>
        <color theme="1"/>
        <rFont val="맑은 고딕"/>
        <family val="2"/>
        <charset val="129"/>
        <scheme val="minor"/>
      </rPr>
      <t>櫚兮帶女蘿</t>
    </r>
    <phoneticPr fontId="1" type="noConversion"/>
  </si>
  <si>
    <t>실미도기미원 각금시이작비</t>
    <phoneticPr fontId="1" type="noConversion"/>
  </si>
  <si>
    <t>성취 원일섭이성취 문수설이상관</t>
    <phoneticPr fontId="1" type="noConversion"/>
  </si>
  <si>
    <t>나의 피벽려혜대여라</t>
    <phoneticPr fontId="1" type="noConversion"/>
  </si>
  <si>
    <t>주D-001]개미가 막 뜨누나 : 술이 익었음을 뜻한다. 술이 잘 익어 생기는 거품을 개미에 비긴 것이다. 두보(杜甫)의 〈정월삼일귀계상유작간원내제공(正月三日歸溪上有作簡院內諸公)〉에 “개미 같은 거품이 뜨고 섣달의 맛이라.[蟻浮仍臘味]”라 하였다.</t>
    <phoneticPr fontId="1" type="noConversion"/>
  </si>
  <si>
    <t>蟻浮仍臘味</t>
  </si>
  <si>
    <t>[주D-002]농부가 …… 알리니 : 봄이 와서 농사가 시작되었다는 말이다. 진(晉)나라 도연명(陶淵明)의 〈귀거래사(歸去來辭)〉에 “농부가 내게 봄이 왔음을 알려주니 장차 서쪽 논밭에 일이 있으리라.[農人告余以春及 將有事于西疇]” 하였다. 《古文眞寶 前集》</t>
    <phoneticPr fontId="1" type="noConversion"/>
  </si>
  <si>
    <t>農人告余以春及 將有事于西疇</t>
  </si>
  <si>
    <t>의부잉납미</t>
    <phoneticPr fontId="1" type="noConversion"/>
  </si>
  <si>
    <t>농인고여이춘급 장유사우서주</t>
    <phoneticPr fontId="1" type="noConversion"/>
  </si>
  <si>
    <t>[주C-001]절유(絶遊) : 세상 사람과의 교유를 끊는 것이다. 진나라 도연명의 〈귀거래사〉에 “교제를 그만두고 교유를 끊어야겠다.[請息交以絶游]” 하였다.</t>
    <phoneticPr fontId="1" type="noConversion"/>
  </si>
  <si>
    <t>請息交以絶游</t>
  </si>
  <si>
    <t>[주D-001]배 타고 대안도를 찾아가랴 : 멀리 있는 벗을 찾아가는 것이다. 진(晉)나라 왕자유(王子猷)가 산음(山陰)에 살면서 눈 내리는 밤에 불현듯 섬계(剡溪)에 있는 벗 대안도(戴安道)가 생각나서 작은 배를 타고 찾아갔다가, 정작 그 곳에 도착해서는 문 앞에서 다시 돌아왔다. 그 까닭을 물었더니, “내가 본래 흥에 겨워 왔다가 흥이 다하여 돌아가는 것이니, 대안도를 보아 무엇하겠는가.” 하였다. 《世說新語 任誕》</t>
    <phoneticPr fontId="1" type="noConversion"/>
  </si>
  <si>
    <t>王子猷 , 戴安道</t>
    <phoneticPr fontId="1" type="noConversion"/>
  </si>
  <si>
    <t>왕자유 대안도</t>
    <phoneticPr fontId="1" type="noConversion"/>
  </si>
  <si>
    <t>청식교이절유</t>
    <phoneticPr fontId="1" type="noConversion"/>
  </si>
  <si>
    <t>[주D-001]전원은 …… 이루었고 : 도연명(陶淵明)의 〈귀거래사(歸去來辭)〉에 “전원을 날마다 거닐어 취미를 이루고, 문은 비록 만들어 두었으나 늘 닫혀 있다.[園日涉以成趣 門雖設而常關]” 하였다.</t>
    <phoneticPr fontId="1" type="noConversion"/>
  </si>
  <si>
    <t>園日涉以成趣 門雖設而常關</t>
  </si>
  <si>
    <t>[주D-002]가동(柯東) : 동가곡(東柯谷)을 가리키는 듯하다. 두보(杜甫)의 〈진주잡시(秦州雜詩)〉 20수 중 제12수에 “듣자하니 동가곡은 깊어서 수십 집을 감춘다지.[傳道東柯谷 深藏數十家]” 하였다.</t>
    <phoneticPr fontId="1" type="noConversion"/>
  </si>
  <si>
    <t>東柯谷</t>
  </si>
  <si>
    <t>원일섭이성취 문수설이상관</t>
    <phoneticPr fontId="1" type="noConversion"/>
  </si>
  <si>
    <t>동가곡</t>
    <phoneticPr fontId="1" type="noConversion"/>
  </si>
  <si>
    <t>주D-001]무릎이 들어갈 : 집이 좁음을 뜻한다. 도연명(陶淵明)의 〈귀거래사(歸去來辭)〉에 “남창에 기대어 오연(傲然)히 즐거워하니 무릎이나 들어갈 작은 집이 편안하기 쉬움을 알겠노라.[倚南窓以寄傲 審容膝之易安]” 하였다.</t>
  </si>
  <si>
    <t>倚南窓以寄傲 審容膝之易安</t>
  </si>
  <si>
    <t>[주D-003]난봉(鸞鳳)이 …… 깃들어 : 자신의 학식과 덕망에 걸맞지 않는 자리에 있음을 뜻한다. 난봉(鸞鳳)은 난새와 봉황으로 여기서는 전주 부윤 이선복을 가리킨다. 후한(後漢) 때 왕환(王渙)이 주부(主簿)를 맡고 있는 구람(仇覽)을 보고 큰 인재가 작은 자리에 앉았다고 여겨 “탱자 가시는 난봉이 깃들 곳이 아니니, 백리(百里)의 작은 고을이 어찌 대현(大賢)이 있을 곳이겠는가?” 하였다. 《後漢書 卷106 循吏傳 仇覽傳》</t>
  </si>
  <si>
    <t>[주D-001]팽택이 …… 그만두고 : 도연명이 팽택현의 현령으로 있을 때 군(郡)에서 독우(督郵)를 보냈다. 현리(縣吏)가 도연명에게 의관을 갖추고 독우를 만나 뵈라고 하자 “오두미(五斗米)를 위하여 구차히 향리의 소아(小兒)에게 허리를 굽힐 수 없다.” 하고는, 즉시 인끈을 풀고 귀거래사(歸去來辭)를 읊고 고향으로 돌아갔다고 한다.</t>
  </si>
  <si>
    <t>[주D-006]목욕을 …… 공경하노라 : 성탕(成湯)은 은(殷)나라 탕왕(湯王)의 이칭이다. 그가 세숫대야에 새겨 놓은 〈반명(盤銘)〉에 “진실로 어느 하루에 새로워졌거든 나날이 새로워지고 또 나날이 새로워져야 한다.[苟日新 日日新 又日新]” 하여, 몸을 씻어 때를 없애듯이 마음의 때를 씻어 덕을 새롭게 향상시키리라 다짐하였기 때문에 이렇게 말한 것이다. 《大學章句 傳2章》</t>
  </si>
  <si>
    <t>[주D-008]고명에 …… 짝하니 : 《중용(中庸)》 “넓고 두터움은 땅의 덕에 배합하고, 높고 밝음은 하늘의 덕에 배합한다.[博厚配地 高明配天]” 하였다. 여기서는 곧 고명한 하늘에 넓고 두터운 땅이 짝한다는 뜻이다.</t>
  </si>
  <si>
    <t>[주D-010]사위(四位)의 중앙에 위치하였네 : 오행(五行)을 방위에 배속(配屬)하면 수(水)는 북(北), 화(火)는 남(南), 금(金)은 서(西), 목(木)은 동(東)에 각각 해당하고, 토(土)는 중앙에 해당하므로 이렇게 말한 것이다. 사위는 수ㆍ화ㆍ금ㆍ목을 가리킨다.</t>
  </si>
  <si>
    <t>[주D-015]인민들은 …… 살고 : 따뜻한 봄이 되었으므로 밖에 나와 활동한다는 뜻이다.</t>
  </si>
  <si>
    <t>[주D-021]우연(虞淵)에서 옥축(玉軸)을 감추고 : 서쪽으로 해가 짐을 말한다. 천제(天帝) 제준(帝俊)의 아내인 희화(羲和)라는 여신이 동해 밖 희화국(羲和國)에서 새벽마다 여섯 마리의 용이 끄는 수레에 해를 싣고 용을 몰아 허공을 달려 서쪽의 우연(虞淵)에까지 이르러 멈춘다고 한다. 《淮南子 卷3 天文訓》 옥축은 수레의 미칭으로, 해를 실은 수레를 가리킨다.</t>
  </si>
  <si>
    <t>[주D-022]약목(若木)은 …… 있어라 : 약목은 서해의 해가 지는 곳에 있다는 신목(神木)이고, 금륜(金輪)은 둥근 해를 말한다.</t>
  </si>
  <si>
    <t>[주D-025]파도가 …… 때문 : 주공(周公)이 성왕(成王)을 섭정(攝政)하던 때에 천하가 태평해지자, 월상씨(越裳氏)가 와서 주공에게 꿩을 바치면서 말하기를 “저희 나라의 노인들이 말하기를 ‘하늘이 오래도록 거센 비바람을 내리지 않고 바다에도 파도가 일지 않은 지 지금 3년이 되었으니, 아마도 중국(中國)에 성인(聖人)이 있는 듯하다. 왜 가서 조회하지 않느냐.’고 하므로 왔습니다.” 했다는 데서 온 말이다. 《後漢書 卷86 南蠻列傳》</t>
  </si>
  <si>
    <t>[주D-029]푸른 …… 잠기고 : 푸른 바위 곁의 나무에서 낙엽이 지는 것을 보고 슬픔에 잠긴다는 뜻이다. 당(唐)나라 두보(杜甫)의 〈영회고적(詠懷古跡) 5수〉 중 둘째 수에 “낙엽이 떨어지니 송옥(宋玉)의 슬픔을 깊이 알겠다.[搖落深知宋玉悲]” 하였다.</t>
  </si>
  <si>
    <t>[주D-031]가득한 …… 띄우노라 : 음력 9월 9일 중양절(重陽節)에는 국화 꽃잎을 술에 띄워서 마시는 풍속이 있기 때문에 이렇게 말한 것이다.</t>
  </si>
  <si>
    <t>[주D-034]황색이 중앙에서 나오니 : 황색은 오행에서 토(土)에 해당하고 방위로는 중앙에 해당한다.</t>
  </si>
  <si>
    <t>[주D-035]기이한 …… 총괄한다 : 황색은 황제의 색이므로 이렇게 말한 것이다.</t>
  </si>
  <si>
    <t>[주D-036]금(金)의 …… 솟아오르고 : 여수는 금의 생산지로 유명한 고대의 지명이다. 《한비자(韓非子)》 〈내저설 상(內儲說上)〉에 “형남(荊南)의 땅 여수(麗水) 중에 금이 생산되는데 몰래 훔치는 사람들이 많다.” 하였다.</t>
  </si>
  <si>
    <t>[주D-037]축융(祝融)이 화룡(火龍)을 채찍질하니 : 더운 여름이 왔음을 뜻한다. 적(赤)이 오행에는 화(火)에 해당하고 계절로는 여름에 해당하므로 이렇게 말한 것이다. 축융은 여름을 맡은 신이고 화룡은 곧 온몸에 불을 띠고 있다는 전설상의 신룡(神龍)이다. 당(唐)나라 왕곡(王轂)의 〈고열행(苦熱行)〉에 “축융이 남쪽에서 와 화룡을 채찍질하니, 불 깃발이 뜨겁게 치솟아 하늘을 붉게 태운다.[祝融南來鞭火龍 火旗焰焰燒天紅]” 하였다.</t>
  </si>
  <si>
    <t>[주D-038]한(漢)나라 …… 빛났어라 : 참위서(讖緯書)에 한(漢)나라를 세운 유방(劉邦)이 화덕(火德)으로 왕이 되었다고 하였기 때문에 한나라 역사를 이렇게 표현한 것이다.</t>
  </si>
  <si>
    <t>[주D-039]백은 서문(西門)의 색이니 : 백색은 오행에서 금(金)에 해당하고 방위로는 서쪽에 속하므로 이렇게 말한 것이다. 《송서(宋書)》에 “선양문(宣陽門)을 민간에서 백문이라 부른다.” 하였고, 《자치통감(資治通鑑)》 주(註)에는 “건강성(建康城)의 서문을 말하는데 서방의 색이 흰색이라 백문이라 한다.” 하였다.</t>
  </si>
  <si>
    <t>[주D-041]북쪽은 흑색을 맡았으니 : 북쪽은 색깔로는 흑색에 해당하므로 이렇게 말한 것이다.</t>
  </si>
  <si>
    <t>[주D-042]옻칠로 씌어진 과두(蝌蚪) : 과두는 올챙이인데, 글자가 올챙이 모습을 닮았다 하여 붙여진 이름이다. 한 무제(漢武帝) 때 노공왕(魯恭王)이 궁궐을 확장 수리하기 위해 공자의 옛집을 헐다가 벽장 속에서 과두문자(蝌蚪文字)로 쓰여진 문헌을 다수 발견하였는데 옻칠로 나무판에 쓴 칠간(漆簡)으로 되어 있었다 한다. 《漢書 卷53 景十三王傳 魯恭王》</t>
  </si>
  <si>
    <t>[주D-043]현단(玄丹)으로 노어(魯魚)를 분간한다 : 현단은 주묵(朱墨)과 같은 말이다. 주묵은 붉은 먹과 검은 먹으로, 서책에 비점(批點)을 찍거나 혹은 글을 첨삭하는 데 사용한다. 노어는 어로(魚魯)와 같은 말로 글자의 형체가 서로 비슷해 오류를 범하기 쉬움을 뜻한다. 《포박자(抱朴子)》 〈하람(遐覽)〉에 “글씨를 세 번 베껴 쓰면 어(魚) 자가 노(魯) 자로 변하고, 제(帝) 자가 호(虎) 자로 변한다.” 한 데서 온 말이다. 즉 주묵을 사용해서 글자를 교정함을 뜻한다.</t>
  </si>
  <si>
    <t>[주D-044]함구(含垢)의 덕 : 함구는 더러움, 모욕을 포용하고 참는 것이다. 춘추시대 진(晉)나라 백종(伯宗)이 “시내와 연못은 더러운 물을 받아들이고 산과 숲은 해로운 짐승을 감추어 주고 옥은 흠을 숨겨 주는 법이니, 임금이 오욕을 참는 것이 하늘의 도입니다.[川澤納汙 山藪藏疾 瑾瑜匿瑕 國君含垢 天之道也]” 한 데서 온 말이다. 《春秋左氏傳 宣公 15년》 검은색은 어떠한 색이 묻어도 색이 변치 않으므로 이렇게 말한 것이다.</t>
  </si>
  <si>
    <t>[주D-046]쬐면 졸음이 오지 : 고대 송(宋)나라에서 농부가 겨울이 지나 봄이 오자 등에 햇볕을 쬐면서 자기 아내에게 “햇볕을 쬐면서도 그 따사로움을 아는 사람이 없소. 이것을 임금님께 알려드리면 후한 상을 내리실 것이오.” 하였다. 《列子 楊朱》</t>
  </si>
  <si>
    <t>[주D-047]뽕나무로 …… 피어오르는 : 1년 중 사계절과 6월의 토왕일(土旺日)에 불을 취하는 나무를 바꾸는데, 봄에는 ‘느릅나무와 버드나무[楡柳]’, 여름에는 ‘대추나무와 살구나무[棗杏]’, 늦여름에는 ‘뽕나무와 산뽕나무[桑柘]’, 가을에는 ‘떡갈나무와 참나무[柞楢]’, 겨울에는 ‘느티나무와 박달나무[槐檀]’에서 불을 취한다. 여기서는 단순히 아침밥을 짓는 연기를 말한다.</t>
  </si>
  <si>
    <t>[주D-048]우연(虞淵)에 …… 잠기니 : 서쪽으로 해가 짐을 말한다. 천제(天帝) 제준(帝俊)의 아내인 희화(羲和)라는 여신이 동해 밖 희화국(羲和國)에서 새벽마다 여섯 마리의 용이 끄는 수레에 해를 싣고 용을 몰아 허공을 달려 서쪽의 우연(虞淵)에까지 이르러 멈춘다고 한다. 《淮南子 卷3 天文訓》</t>
  </si>
  <si>
    <t>[주D-049]왕자(王子)는 …… 넣고 : 왕(王) 자는 차(車)의 오자가 아닌가 생각한다. 진(晉)나라 차윤(車胤)이 학문에 힘썼는데 집이 가난하여 등잔 기름을 살 수 없는 형편이라 여름이면 반딧불을 주머니에 넣어서 그 빛으로 책을 보았다 한다. 《晉書 卷83 車胤傳》</t>
  </si>
  <si>
    <t>[주D-050]창려(昌黎)는 …… 읽었지 : 한유(韓愈)의 〈부독서성남(符讀書城南)〉 시에 “시절은 가을이라 장맛비가 개고, 서늘한 기운이 교외에 들어오니, 등불을 점차 친할 만하고, 서책을 펴서 읽을 만하다.[時秋積雨霽 新涼入郊墟 燈火稍可親 簡編可卷舒]” 했기 때문에 이렇게 말한 것이다.</t>
  </si>
  <si>
    <t>[주D-051]담장 …… 느슨하고 : 밤에 불을 밝히고 일하는 것을 금지하지 않아 백성들의 생활이 풍족해졌음을 뜻한다. 후한(後漢) 때 촉군(蜀郡)에서는 화재를 막기 위해 백성들이 밤에 작업하는 것을 금하였다. 염범(廉范)이 태수(太守)가 되어서 제도를 고쳐 밤에 작업을 하되 화재에 대비하여 물을 저장하도록 엄히 명령하였다. 그러자 백성들이 편리하게 여기면서 노래하기를 “염숙도(廉叔度)여, 어찌 그리 늦게 왔던가. 불을 금하지 않으니 백성들이 편안하게 일하네. 평소에 저고리가 없었더니, 지금 바지가 다섯일세.[廉叔度來何暮 不禁火民安作 平生無襦今五袴]” 한 고사를 인용한 것이다. 이 노래를 오고가(五袴歌)라 한다. 숙도(叔度)는 염범의 자이다. 《後漢書 卷31 廉范列傳》</t>
  </si>
  <si>
    <t>[주D-052]벽을 …… 빌리누나 : 광형(匡衡)은 한(漢)나라 때 사람으로 자는 치규(稚圭)이다. 경의(經義)에 밝았으며 시(詩)를 매우 잘 지었다. 그에 대해 《서경잡기(西京雜記)》에 “촛불이 없어 글을 읽을 수 없자 벽을 뚫어 이웃집에서 새어 나오는 불빛을 이용하여 글을 읽었다.” 하였다.</t>
  </si>
  <si>
    <t>[주D-055]화청궁(華淸宮)에는 …… 않았어라 : 화청궁은 당(唐)나라 때 궁전 이름으로, 여산(驪山)의 온천 지대에 있다. 처음에는 탕천궁(湯泉宮)이라 이름 지었다가 현종(玄宗) 때에 화청궁으로 이름을 고치고 해마다 그곳에 행행하여 잔치를 베풀고 즐겼다. 《舊唐書 卷8 玄宗紀》 당 현종(唐玄宗)이 일찍이 양 귀비(楊貴妃)를 화청궁의 온천(溫泉)에 데리고 가서 목욕을 시킨 일이 있다. 백거이(白居易)의 〈장한가(長恨歌)〉에 “쌀쌀한 봄날 화청궁 온천에 목욕하게 하니, 매끄러운 온천물에 기름 같은 살결 씻었네.[春寒賜浴華淸池 溫泉水滑洗凝脂]” 하였기 때문에 추위를 읊은 이 시에서 ‘화청궁에 아직 눈이 녹지 않았다.’고 한 것이다.</t>
  </si>
  <si>
    <t>[주D-056]오(吳)나라 …… 지경 : 고대 오(吳)나라 땅에 해당하는 강회(江淮) 지방에서 생장한 물소는 더위를 무서워하기 때문에 달을 보고도 해로 착각하고는 미리 놀라 헐떡인다고 한다. 진(晉)나라의 만분(滿奮)이 바람을 두려워하여 유리병(琉璃甁)을 빈틈으로 착각하고는 난색을 짓자, 무제(武帝)가 이를 보고 웃으니, 만분이 “저는 오(吳)나라 소가 달을 보고도 헐떡이는 것과 같습니다.[臣猶吳牛 見月而喘]” 하였다. 《世說新語 言語》</t>
  </si>
  <si>
    <t>[주D-010]현포(玄圃)의 종자 : 신선이 먹는 복숭아인 선도(仙桃)란 말이다. 현포는 곤륜산 정상에 있다는 곳으로, 신선이 산다고 한다.</t>
  </si>
  <si>
    <t>[주D-011]옥섬돌에서 …… 종자 : 신선이 사는 곳에서 자란 선도(仙桃)란 뜻이다.</t>
  </si>
  <si>
    <t>[주D-012]비연(飛燕)은 …… 없었으니 : 한(漢)나라 성제(成帝)의 황후로 미색이 뛰어났던 조비연(趙飛燕)을 가리킨다. 조비연과 그의 누이 합덕(合德)이 모두 아들을 낳지 못했다고 한다. 여기서는 벽도가 꽃은 좋으나 열매가 적은 것을 미인인 조비연이 아들을 낳지 못하는 것에 비겼다.</t>
  </si>
  <si>
    <t>[주D-013]은근한 …… 다가오니 : 장미 줄기가 뻗어오는 모습을 형용한 듯하다.</t>
  </si>
  <si>
    <t>[주D-015]공부(工部)는 …… 읊었지 : 공부는 공부원외랑(工部員外郞)을 역임한 당(唐)나라 두보(杜甫)를 가리키고, 파선(坡仙)은 송(宋)나라 동파(東坡) 소식(蘇軾)을 가리킨다. 두보는 해당(海棠)에 대한 시를 한 수도 짓지 않았다. 송나라 소식이 제안(齊安)에 적거(謫居)할 때 기생들이 청하면 시를 지어주곤 하였다. 그런데 이의(李宜)라는 기생은 재색(才色)이 다른 기생들보다 못지않은데도 어눌하여 시를 받지 못하였다. 소식이 임여(臨汝)로 옮겨갈 때 이의가 애절하게 청하니, 소식이 술에 반쯤 취해서 지어준 〈증황주관기(贈黃州官妓)〉에 “동파가 다섯 해 동안 황주에 머물렀거늘, 무슨 일로 이의에게 시 지어주지 않았던가. 이는 흡사 서촉의 두 공부가, 해당이 좋긴 하나 시로 읊지 않은 것과 같구나.[東坡五載黃州住 何事無言及李宜 却似西川杜工部 海棠雖好不吟詩]” 하였다. 소식은 〈정혜원해당(定惠院海棠)〉, 〈해당(海棠)〉 등의 시들을 남겼다.</t>
  </si>
  <si>
    <t>[주D-017]현주(玄珠) 만 알 : 현주는 흑색의 명주(明珠)로 매우 보배로운 구슬이다. 여기서는 연밥을 가리킨다.</t>
  </si>
  <si>
    <t>[주D-019]호로병 속 : 한 구역 경치가 좋은 곳을 뜻한다. 후한(後漢) 때 호공(壺公)이라는 선인(仙人)이 시장에서 매일 약을 팔다가 석양이 되면 점포 머리[肆頭]에 달아놓은 병 속으로 뛰어들어가곤 하였다. 그것을 본 비장방(費長房)이 한번은 그를 따라 병 속으로 들어가 보니, 하나의 별천지(別天地)가 있더라는 고사에서 온 말이다. 《後漢書 卷72下 費長房列傳》 여기서는 옥담이 두곡이란 곳에서 은거한 것을 비유하였다.</t>
  </si>
  <si>
    <t>[주D-020]일만 …… 빛난다 : 진달래를 형용한 것이다. 진달래를 두견화(杜鵑花)라 하기 때문에 이렇게 말한 것이다.</t>
  </si>
  <si>
    <t>[주D-023]창문(昌門)의 버들 : 창문은 창문(閶門)과 같은 말로 소주(蘇州)의 성문 이름이다. 오(吳)나라 왕 합려(闔閭)가 초(楚)나라를 격파하기 위해 세웠다고 한다. 이곳의 버들이 유명했던 듯하다. 당(唐)나라 유우석(劉禹錫)의 〈별소주(別蘇州)〉에 “물이 흐르는 창문 밖에, 버들 가지가 가을바람에 날리네.[流水閶門外 秋風吹柳條]” 하였다.</t>
  </si>
  <si>
    <t>[주D-026]불에 …… 것이니 : 난초 향기가 좋기 때문에 해침을 당한다는 뜻이다.</t>
  </si>
  <si>
    <t>[주D-001]곤륜산(崑崙山) 위에서 나와 : 곤륜산(崑崙山) 위에 있는 요지(瑤池)라는 연못은 선녀(仙女)인 서왕모(西王母)가 사는 곳이다. 서왕모가 키우는 반도(蟠桃)라는 복숭아는 3천 년에 한 번 꽃이 피고 3천 년에 한 번 열매를 맺는데, 이 복숭아 열매를 먹으면 불로장생한다고 한다. 《太平廣記 卷3》</t>
  </si>
  <si>
    <t>[주D-002]주중(朱仲)의 오얏 : 《문선(文選)》 권16 〈한거부(閑居賦)〉에 “장공(張公)이 심었던 대곡(大谷)의 배, 양후(陽侯)가 심었던 조비(鳥椑)의 감, 주 문왕(周文王)이 심었던 약지(弱枝)의 대추, 방릉(房陵) 주중(朱仲)의 오얏이 심겨 있지 않은 곳이 없다.” 하였다.</t>
  </si>
  <si>
    <t>[주D-003]연리(連李)는 …… 양보하누나 : 연리, 동화와 같은 좋은 오얏들도 이 오얏만은 못하다는 뜻으로 말하였다.</t>
  </si>
  <si>
    <t>[주D-005]씨를 뚫었으니 : 진(晉)나라 때 죽림칠현의 한 사람인 왕융(王戎)은 자기 집에 좋은 오얏나무가 있어 이 오얏을 따서 내다 팔곤 했다. 그런데 혹 남들이 그 종자를 받아서 심을까 염려하여 언제나 씨앗에 구멍을 뚫어서 심을 수 없게 했던 데서 온 말이다. 《晉書 卷43 王戎傳》</t>
  </si>
  <si>
    <t>[주D-008]신선의 대추 : 안기생(安期生)은 전설상의 신선이다. 한 무제(漢武帝) 때 방사(方士) 소군(少君)이 임금에게 말하기를 “신(臣)이 일찍이 해상(海上)에 노닐면서 신선 안기생을 만나 보았는데, 그는 크기가 오이만한 대추를 먹고 있었습니다.”고 했던 데서 온 말이다. 《史記 卷28 封禪書》</t>
  </si>
  <si>
    <t>[주D-013]헌근(獻芹)의 정성 : 밤을 먹어보니 맛이 좋아 임금께 바치고 싶다는 뜻이다. 옛날 송(宋)나라의 한 농부가 항상 누더기만을 입고 겨울을 났다. 따사로운 봄날을 당하여 따뜻한 햇볕을 쬐면서, 천하에 너른 집, 따스운 방과 솜옷이나 여우 갖옷이 있는 줄은 모르고 자기 아내에게 말하기를 “이 등 쬐는 따뜻함[負背之暄]을 아무도 알 사람이 없으리니, 이것을 우리 임금님께 바치면 큰 상을 받게 될 것이다.”라고 하였다. 그 마을의 부자가 이 말을 듣고 그에게 “미나리[芹]를 아주 좋아한 옛사람이 있어 그 마을의 부자에게 미나리가 맛이 좋다고 말했다. 그러나 그 부자가 미나리를 먹어보니 맛이 독하고 배가 아팠다더라.” 했다고 한다. 전하여 미나리를 바치고 싶다는 것은 곧 미력이나마 임금을 위하고자 하는 충성을 의미한다. 《列子 楊朱》 임금을 위하는 신하의 충성을 겸사로 말한 것이다.</t>
  </si>
  <si>
    <t>[주D-014]양조(羊棗)를 …… 좋아했던가 : 공자의 제자인 증석(曾晳)을 가리키는데, 그가 양조(羊棗)를 매우 즐겨 먹었으므로 그 아들인 증삼(曾參)은 차마 양조를 먹지 못했다고 한다. 《孟子 盡心下》</t>
  </si>
  <si>
    <t>[주D-019]마유(馬乳)를 …… 있으랴 : 마유는 말의 젖꼭지처럼 생긴 포도이고, 용수(龍鬚)는 용의 수염이란 뜻으로 포도넝쿨을 비유한 말이다. 산포도는 산에서 저절로 자라서 열매를 맺으니, 시렁을 만들어 넝쿨을 뻗어가게 할 필요가 없다는 뜻이다.</t>
  </si>
  <si>
    <t>[주D-020]진짜와 …… 탄식하노라 : 산포도가 진짜 포도와 너무도 닮은 것을 보고 진짜와 가짜를 분간하기 어려운 세태가 생각나 탄식한다는 뜻이다.</t>
  </si>
  <si>
    <t>[주D-024]거처가 …… 것 : 《맹자(孟子)》 〈진심 상(盡心上)〉에 “거처가 기질을 바꾸고 봉양이 체질을 바꾼다.[居移氣 養移體]”는 말이 있고, 《주례(周禮)》 〈고공기 서(考工記序)〉에 “감귤이 회수(淮水)를 넘어 북으로 가면 탱자로 변한다.[橘踰淮而北爲枳]” 하였다.</t>
  </si>
  <si>
    <t>[주D-012]마디가 …… 듯 : 마디를 절개에 비겼다. 즉 수수는 절개가 크니 군자답고 장신이니 대장부답다는 뜻이다.</t>
  </si>
  <si>
    <t>[주D-014]혜택이 …… 미쳤고 : 전진(前秦) 때 두도(竇滔)가 진주 자사(秦州刺史)가 되어 멀리 유사(流沙)로 가게 되었다. 이에 그의 아내 소씨(蘇氏)가 그리운 마음을 담아, 전후좌우 어디로 읽어도 문장이 되는 〈회문선도시(回文旋圖詩)〉를 지어 비단에 수놓아 보냈다고 한다. 《晉書 卷96 竇滔妻蘇氏傳》 즉 소씨가 〈회문선도시〉를 쓸 때 들깨 기름 등잔 아래서 수를 놓았다는 뜻이다.</t>
  </si>
  <si>
    <t>[주D-015]공로는 …… 많아라 : 당(唐)나라 때 신선(神仙)을 매우 좋아했던 고변(高騈)의 〈보허사(步虛詞)〉에 “청계산 도사를 사람들은 알지 못하니, 하늘을 오르내리는 학 한 마리뿐이로다. 동굴 문 깊이 잠기고 푸른 창은 춥기만 한데, 이슬방울로 주묵 갈아 《주역》에 권점 찍노라.[靑溪道士人不識 上天下天鶴一隻 洞門深鎖碧窓寒 滴露硏朱點周易]” 하였다. 역시 《주역》에 권점을 찍을 때 등잔 기름으로 들깨 기름을 썼다는 뜻에서 이렇게 말하였다.</t>
  </si>
  <si>
    <t>[주D-002]계응(季鷹)의 순채 : 계응은 진(晉)나라 오군(吳郡) 출신 장한(張翰)의 자이다. 장한이 혼란한 세상에 벼슬살이를 나갔다가 가을바람이 불어오자, 고향의 별미인 농어회와 순채국을 그리워하여 벼슬을 버리고 고향으로 돌아갔다고 한다. 《晉書 卷92 文苑列傳 張翰》</t>
  </si>
  <si>
    <t>[주D-004]여섯 …… 있다지 : 삼산(三山)은 바다 속에 있고 신선이 산다는 삼신산(三神山)이다. 육오(六鰲)는 바다에 삼신산을 머리로 이고 있다는 여섯 마리의 자라이다. 용백(龍伯)의 나라에 거인이 있는데 한 번의 낚시로 이 자라 여섯 마리를 한꺼번에 낚았다 하였다. 《列子 湯問》 이백(李白)의 시 〈등고구이망원해(登高邱而望遠海〉에 “육오의 죽은 뼈엔 이미 서리가 내렸으니, 삼산은 흘러가서 어디에 있는고.[六鰲骨已霜 三山流安在]” 하였다.</t>
  </si>
  <si>
    <t>[주D-007]여곽(藜藿)을 …… 어려워라 : 여곽은 명아주잎과 콩잎을 말한 것으로, 빈천한 사람의 거친 음식을 뜻한다. 즉 맛이 담백하여 가난한 선비가 먹기에 좋지만 귀한 것이라 부자들도 실컷 먹기는 어렵다는 뜻이다.</t>
  </si>
  <si>
    <t>[주D-012]용문(龍門)에서는 …… 찧었고 : 황하(黃河)의 상류에 있는 용문(龍門)의 폭포수는 세 계단으로 되었는데, 강해(江海)의 대어(大魚) 수천 마리가 그 밑에 모였다가 그 폭포를 뛰어오르는 놈은 용이 되고 뛰어넘지 못하면 석벽에 이마를 찧고 다시 떨어진다 한다.</t>
  </si>
  <si>
    <t>[주D-002]뜻이 …… 했지 : 춘추시대 오(吳)나라 계찰(季札)이 정(鄭)나라에 가서 대부(大夫) 자산(子産)을 만났을 때 마치 예전부터 잘 아는 사이처럼 여겨져서 자산에게 흰 비단띠[縞帶]를 선사하자, 자산은 계찰에게 모시옷[紵衣]을 선사했다는 고사가 있다. 《春秋左氏傳 襄公29年》 또 당(唐)나라 한유(韓愈)가 조주 자사(潮州刺史)로 좌천되었을 적에 그 지역의 노승 태전(大顚)과 교유하였는데, 조주를 떠날 때 그에게 옷을 정표로 남겨주었다. 《昌黎文集 卷18 與孟簡尙書書》</t>
  </si>
  <si>
    <t>[주D-009]이를 …… 늙은이 : 후한(後漢) 광무제(光武帝) 때의 은사(隱士)인 엄광(嚴光)을 가리킨다. 엄광(嚴光)은 후한(後漢) 광무제(光武帝)의 소싯적 친구로서, 높은 벼슬을 주려는 광무제의 호의를 거절하고 부춘산(富春山)에 들어가 숨어 살며 양갖옷[羊裘]을 걸치고 동강(桐江)에서 낚시로 소일했다고 한다. 《後漢書 卷83 嚴光列傳》</t>
  </si>
  <si>
    <t>[주D-010]유유자적했던 정나라 대부 : 《시경(詩經)》 〈정풍(鄭風) 고구(羔裘)〉에 검은 양가죽 갖옷을 걸친 대부(大夫)를 찬미하였다.</t>
  </si>
  <si>
    <t>[주D-012]설면의(雪綿衣) : 설면은 실을 켤 수 없는 고치를 삶아서 늘여 만든, 희고 질기며 가볍고 윤기가 있는 솜을 말하는데, 우리말로는 푿솜 혹은 풀솜이라 한다. 설면의는 설면을 가지고 만든 겨울옷이다.</t>
  </si>
  <si>
    <t>[주D-018]팽택은 …… 것이리라 : 띠를 풀었다는 것은 벼슬을 그만두었음을 뜻한다. 진(晉)나라 도연명(陶淵明)이 팽택령(彭澤令)으로 있다가 연말에 상급기관인 군(郡)에서 독우(督郵)를 파견하여 팽택을 시찰하게 하였다. 이때 현리(縣吏)가 도연명에게 의관을 제대로 갖추고 독우를 영접해야 한다고 하자, 탄식하며 말하기를 “내가 어찌 쌀 닷 말의 녹봉 때문에 저런 시골 소인에게 허리를 굽힐 수 있겠는가.” 하고, 그날 바로 벼슬을 그만두고 고향으로 돌아갔다. 《晉書 卷94 隱逸列傳 陶潛》</t>
  </si>
  <si>
    <t>[주D-019]세상에 …… 답답해라 : 사광(師曠)은 춘추시대 진(晉)나라 악사(樂師)로 음률에 매우 밝았고, 현명하여 무엇이든 묻는 대로 척척 대답하였기 때문에 이렇게 말한 듯하다. 예컨대 진(晉)나라 제후가 사기(虒祁)에다 궁전을 세우자 위유(魏楡) 지방에서 돌이 말을 하는 괴변이 발생하였다. 진후(晉侯)가 그 까닭을 묻자 사광이 대답하기를 “일이 때에 맞지 않으면 원망이 백성들을 요동시켜 말 못 하는 물건이 말을 합니다.[作事不時 怨讟 動于民 則非言之岉而言]” 하였다. 《春秋左氏傳 昭公 8年》</t>
  </si>
  <si>
    <t>[주D-020]지금 …… 있어라 : 홀(笏)에 신하들이 임금에게 들은 명을 썼기 때문에 이렇게 말한 것이다.</t>
  </si>
  <si>
    <t>[주D-021]어느 …… 적셨던가 : 금어(金魚)는 품계가 높은 관료들이 차던 물고기 모양의 금부(金符)이다.</t>
  </si>
  <si>
    <t>[주D-003]울퉁불퉁 …… 나왔어라 : 소상(瀟湘)은 동정호(洞庭湖) 남쪽에 위치한 소수(瀟水)와 상수(湘水)의 병칭이다. 이 지역에서 소상반죽(瀟湘斑竹)이라고 하는 유명한 대나무가 난다. 대지팡이이기 때문에 이렇게 말한 것이다.</t>
  </si>
  <si>
    <t>[주D-004]비둘기를 …… 있겠네 : 옛날에 제왕들이 공훈 있는 노대신(老大臣)에게 구장(鳩杖)이란 지팡이를 하사했다. 이 지팡이 머리에 비둘기의 형상을 조각했다. 《태평어람(太平御覽)》 권383 〈인사부(人事部)〉에 “나이 일흔이 된 노인에게 옥장(玉杖)을 내리는데 길이는 9척이고 지팡이 머리에 비둘기 모양을 새겨 꾸민다. 비둘기는 목이 메지 아니하는 새이므로, 노인이 목이 메지 말라는 뜻으로 그렇게 한다.” 하였다. 즉 음식을 먹을 때 목이 막히지 않고 잘 먹으라는 뜻을 담고 있는 것이다.</t>
  </si>
  <si>
    <t>[주D-007]태공(太公)이 …… 되었지 : 주(周)나라의 명상인 강태공(姜太公)이 때를 만나지 못하였을 때 조가시(朝歌市)에서 소를 잡는 일을 하다가 위수(渭水) 가에서 문왕(文王)을 만나서 재상이 되었다. 《史記 卷32 齊太公世家》</t>
  </si>
  <si>
    <t>[주D-008]뱀을 …… 이루었고 : 진(秦)나라는 서방(西方)의 백제신(白帝神)을 제사하여 받들면서 백제자(白帝子)라 자칭했었고, 한 고조 유방(劉邦)은 적룡(赤龍)의 정감(精感)을 받아서 태어났다 하여 그를 적제자(赤帝子)라 일컬었다. 유방이 미천할 때 술이 취해 길을 가다가 큰 뱀이 길을 가로막고 있는 것을 보고는 즉시 칼을 뽑아서 그 뱀을 베어 죽이고 가버렸다. 바로 조금 뒤에 다른 사람이 그 길을 가다가 들으니, 한 노파가 밤중에 통곡을 하면서 말하기를 “내 아들은 백제자인데, 뱀으로 변화하여 길에 나와 있다가 지금 적제자에게 베어 죽음을 당했다.” 했다. 이것이 유방이 진나라를 멸망시키고 한나라를 세울 조짐이라 한다. 《史記 卷8 高祖本紀》</t>
  </si>
  <si>
    <t>[주D-009]말을 …… 정했네 : 맹서할 때 삽혈(歃血)하기 위해 말을 죽이는 것이다. 남조(南朝) 양(梁)나라 구지(丘遲)의 〈여진백지서(與陳伯之書)〉에 “지금 공신과 명장들이 질서정연히 위의를 갖추고서 붉은 인끈을 매고 황금 인장을 차고서 조정의 일을 협의하며, 초헌을 타고 정절(旌節)을 세우고서 지방관의 임무를 맡되 모두 말을 잡아 피를 내어 맹서를 하여 자신의 신분을 자손에게 물려준다.[今功臣名將 雁行有序 佩紫懷黃 讚帷幄之謀 乘軺建節 奉疆埸之任 竝刑馬作誓 傳之子孫]” 하였다.</t>
  </si>
  <si>
    <t>[주D-010]둥글고 …… 중 : 활을 당기고 놓는 것을 달이 차고 기우는 영허(盈虛)에 비기고, 활줄이 팽팽하고 느슨한 것을 동정에 비겼다.</t>
  </si>
  <si>
    <t>[주D-003]정수리부터 …… 닦고 : 맹자가 “묵자(墨子)는 겸애(兼愛)하니 자신의 정수리로부터 갈아서 발꿈치까지 이르더라도[摩頂放踵] 그렇게 하는 것이 천하에 이로우면 그런 일을 하였다.” 한 데서 온 말이다. 《孟子 盡心上》 여기서는 먹이 머리부터 차츰 갈려서 없어지는 것을 말한다. 현덕(玄德)은 알려지지 않은 숨은 덕인데, 먹이 검기 때문에 이렇게 쓴 것이다. 《서경(書經)》 〈순전(舜典)〉에 순(舜)에 대해 “숨겨진 덕행이 위에까지 알려졌으므로, 요 임금이 그에게 벼슬을 내려 임명하게 되었다.[玄德升聞 乃命以位]” 하였다.</t>
  </si>
  <si>
    <t>[주D-007]굳고 …… 공격하리오 : 춘추시대 진(晉)나라 대부(大夫) 조씨(趙氏)의 읍재(邑宰)인 필힐(佛肹)의 부름을 받고 공자(孔子)가 그에게 가려고 하니, 불선(不善)한 사람에게 가려는 것을 자로(子路)가 못마땅하게 여겼다. 이에 공자가 “단단하다고 말하지 않겠느냐, 갈아도 닳아지지 않느니라. 희다고 말하지 않겠느냐, 검은 물을 들여도 검어지지 않느니라.[不曰堅乎 磨而不磷 不曰白乎 涅而不緇]” 하였다. 《論語 陽貨》 여기서는 먹이 단단하여 성질이 변치 않음을 형용하였다.</t>
  </si>
  <si>
    <t>[주D-013]두꺼비가 달에서 내려왔어라 : 달에는 두꺼비가 산다는 전설이 있다. 옛날에 예(羿)가 서왕모(西王母)에게 불사약(不死藥)을 얻어 오자, 예의 처인 항아(姮娥)가 이를 훔쳐 먹고 달 속의 광한전(廣寒殿)으로 들어가서 몸을 숨기고 두꺼비가 되었다고 한다. 《後漢書 志10 天文上》 여기서는 용을 아로새긴 두꺼비 모양의 연적이므로 이렇게 말한 것이다.</t>
  </si>
  <si>
    <t>[주D-014]진결(眞訣) : 신선이 되는 도가(道家)의 비결이다.</t>
  </si>
  <si>
    <t>[주D-015]붉은 …… 찍는다 : 당(唐)나라 때 신선(神仙)을 매우 좋아했던 고변(高騈)의 〈보허사(步虛詞)〉에 “청계산 도사를 사람들은 알지 못하니, 하늘을 오르내리는 학 한 마리뿐이로다. 동굴 문 깊이 잠기고 푸른 창은 춥기만 한데, 이슬방울로 주묵 갈아 《주역》에 권점 찍노라.[靑溪道士人不識 上天下天鶴一隻 洞門深鎖碧窓寒 滴露硏朱點周易]” 하였다.</t>
  </si>
  <si>
    <t>[주D-018]찌 : 책 속에 끼워서 표지(標識)로 삼는 첨대를 가리킨다.</t>
  </si>
  <si>
    <t>[주D-019]정부(征婦)는 …… 피곤하고 : 정부는 변방에 수자리를 서러 간 사람의 부인을 말한다. 전진(前秦) 때 두도(竇滔)가 진주 자사(秦州刺史)가 되어 멀리 유사(流沙)로 가게 되었다. 이에 그의 아내 소씨(蘇氏)가 그리운 마음을 담아, 전후좌우 어디로 읽어도 문장이 되는 〈회문선도시(回文旋圖詩)〉를 지어 비단에 수놓아 보냈다고 한다. 《晉書 卷96 竇滔妻蘇氏傳》</t>
  </si>
  <si>
    <t>[주D-020]왕벌이 …… 바쳤으니 : 옛날에 초를 밀랍으로 만들었기 때문에 이렇게 말한 것이다.</t>
  </si>
  <si>
    <t>[주D-005]천추에 …… 받았지 : 하(夏)나라 태강(太康)이 정치를 돌보지 않고 멀리 가서 사냥만 일삼다가 나라를 예(羿)에게 빼앗기고 쫓겨나자 다섯 동생과 어머니가 낙수(洛水)의 북쪽에서 태강이 돌아오기를 기다렸다는 고사가 있다. 《書經 五子之歌》</t>
  </si>
  <si>
    <t>[주D-007]용이 …… 않아라 : 용과 무지개로 다리를 비유하였다. 즉 용이 있으면 구름이 일고 무지개가 뜨면 날이 개는 법인데, 다리이기 때문에 그렇지 않다는 뜻이다.</t>
  </si>
  <si>
    <t>[주D-009]자기 …… 알리오 : 춘추시대 정(鄭)나라의 어진 대부(大夫)인 자산(子産)이 정사를 할 적에 백성들이 바지를 걷고서 진수(溱水)와 유수(洧水)를 건너는 것을 보고 자기가 타는 수레에 백성들을 태워서 건너게 해주었다. 《孟子 離婁下》</t>
  </si>
  <si>
    <t>[주D-002]깊은 …… 않음일세 : 병풍 속의 그림에는 가을이 와 경치가 좋지만, 그림이기 때문에 찬바람은 불어오지 않는다는 뜻이다.</t>
  </si>
  <si>
    <t>[주D-009]얕게 …… 잠들지 : 연옥(燕玉)은 옥처럼 아름다운 연(燕)나라 땅의 여인이란 말로 미인을 뜻한다. 연나라 땅에 미인이 많았기 때문에 이렇게 말한 것이다. 송(宋)나라 한림 학사(翰林學士) 도곡(陶穀)이 일찍이 당 태위(黨太尉) 집에 있었던 기생을 얻었다. 돌아오는 길에 눈 녹인 물로 차를 끓이면서 “당 태위 집에는 이러한 풍류를 몰랐겠지?” 하였다. 기생이 “그는 거친 사람이니, 어찌 이러한 풍류가 있겠습니까. 다만 따뜻한 소금장 안에서 잔에 얕게 술을 따르어 마시고 가기(歌妓)의 나직한 노래를 들으며 양고주(羊羔酒)를 마실 줄 알 뿐입니다.” 하니, 도곡이 부끄러워했다. 《綠窓新話》</t>
  </si>
  <si>
    <t>[주D-010]힘의 …… 있어라 : 사람의 힘이 강하면 무거운 절구공이를 들고 힘이 약하면 가벼운 절구공이를 들며, 집이 가난하면 절구질이 한가롭고 집이 부유하면 절구질이 바쁘다는 뜻이다.</t>
  </si>
  <si>
    <t>[주D-011]기수(箕宿) : 별 이름으로 바람을 주관한다.</t>
  </si>
  <si>
    <t>[주D-012]바람에 …… 가졌지 : 키질을 하여 곡식 쭉정이나 까끄라기를 바람에 날리고 곡식 알맹이만 남기기 때문에 바람을 주관하는 별자리 이름을 가져다 붙였다고 말한 것이다.</t>
  </si>
  <si>
    <t>[주D-016]사람 거울 : 바른 말을 해주는 어진 신하를 뜻한다. 위징(魏徵)이 죽은 뒤 당 태종(唐太宗)이 탄식하기를 “구리로 거울을 만들면 의관을 바르게 할 수 있고, 옛 역사로 거울을 만들면 흥망성쇠를 알 수가 있고, 현인으로 거울을 만들면 득실을 잘 알 수가 있다. 짐이 일찍이 세 개의 거울로 자신을 비춰 보며 허물을 짓지 않으려고 노력하였는데 이제 위징이 세상을 떠났으니 거울 하나를 잃었다.” 하였다. 《新唐書 卷97 魏徵列傳》</t>
  </si>
  <si>
    <t>[주D-017]가위질에 …… 향기롭다 : 푸른 옷감, 흰 옷감을 가위질하여 옷을 만드는 것을 비유한 듯하다.</t>
  </si>
  <si>
    <t>[주D-018]백출(白朮) : 한약재이다. 이것으로써 온분(溫粉)을 만들어 몸에 뿌리면 땀나는 것이 멈춘다고 한다. 《東醫寶鑑 止汗法 溫粉》</t>
  </si>
  <si>
    <t>[주D-019]황정(黃精) : 선가(仙家)에서 복용하는 약초의 이름인데, 이것을 복용하면 장수를 누린다고 한다. 두보(杜甫)의 시 〈장인산(丈人山)〉에 “백발을 물리칠 수 있는 황정이 있으니, 그대 후일 내 신선 같은 용모를 보게 될걸세.[掃除白髮黃精在 君看他時氷雪容]” 하였다.</t>
  </si>
  <si>
    <t>[주D-001]삼두(三豆) : 《예기(禮記)》 〈향음주례(鄕飮酒義)〉에 “60세 된 노인은 삼두(三豆)요, 70세 된 노인은 사두(四豆)요, 80세 된 노인은 오두(五豆)요, 90세 된 노인은 육두(六豆)이다.” 했다. 두(豆)는 나무로 된 제기(祭器)로 제사나 예식에 고기를 얹어놓는 것이다.</t>
  </si>
  <si>
    <t>[주D-003]쓰고 …… 보도다 : 숟가락은 주인이 사용하기에 달렸는데 부자는 숟가락을 자주 사용하고 가난한 사람은 숟가락을 사용할 일이 드물다는 뜻이다.</t>
  </si>
  <si>
    <t>[주D-004]굳게 잡으니 : 젓가락이 물건을 집는 것을 조집(操執)이 있음에 비긴 것이다.</t>
  </si>
  <si>
    <t>[주D-005]굳게 지키니 : 젓가락이 음식물을 잡아서 놓지 않는 모습을 가지고 뜻을 지켜 변치 않음에 비긴 것이다.</t>
  </si>
  <si>
    <t>[주D-004]용문(龍門)의 …… 형상이어라 : 《위씨춘추(魏氏春秋)》에 의하면 위 문제(魏文帝)가 전고(戰鼓)를 치자 용문에서 구름이 나왔다고 한다.</t>
  </si>
  <si>
    <t>[주D-014]봉황 울음소리 : 주 영왕(周靈王)의 태자(太子) 진(晉)이 일찍이 생황[笙]을 잘 불어 봉황(鳳凰)의 울음소리를 내면서 이락(伊洛)의 사이에 노닐었다. 그리고 신선 부구공(浮丘公)을 따라 숭고산(崇高山)에 올라가서 30여 년 동안 선술을 닦았다. 뒤에 구지산(緱氏山)에서 학을 타고 승천했다는 전설이 있다. 《類說》</t>
  </si>
  <si>
    <t>[주D-018]산양(山陽)의 눈물 : 진(晉)나라 상수(向秀)가 혜강(嵇康)과 산양(山陽) 땅에서 절친하게 지냈다. 혜강이 죽은 뒤에 상수가 그곳을 지나다가 이웃집에서 들려오는 피리 소리를 듣고는 옛 추억을 생각하고 눈물을 흘리며 〈사구부(思舊賦)〉를 지었다는 고사가 전한다. 《晉書 卷49 向秀列傳》</t>
  </si>
  <si>
    <t>[주D-019]검외(劍外)의 정 : 검외(劍外)는 검각산(劍閣山) 이남 지방으로 지금의 사천성(四川省), 즉 촉(蜀) 지방을 가리킨다. 당(唐)나라 두보(杜甫)가 안녹산(安祿山)의 난으로 촉 지방에 피난 가 있으며 지은 시에 피리 소리를 듣고 슬퍼하는 내용이 많다. 그 중 〈취적(吹笛)〉에 “피리를 불매 가을산에 풍월이 맑은데, 어느 누가 애 끊는 소리 잘도 내는고.[吹笛秋山風月淸 誰家巧作斷腸聲]” 하였다.</t>
  </si>
  <si>
    <t>[주D-013]돼지 …… 놀이 : 진(晉)나라 도간(陶侃)이 형주 자사(荊州刺史)로 있으면서 술 마시는 것을 경계하였다. 그래서 참좌(參佐)들이 술을 마시고 놀이를 하느라 일을 하지 않는 것을 보면 주기(酒器)와 저포(樗蒲) 기구를 모두 강물에 던져 버리게 했다. 그리고 말하기를 “저포는 돼지 치는 놈이나 하는 놀이이고 노장(老莊)의 부화(浮華)한 말은 선왕(先王)의 법언(法言)이 아니니 해서는 안 된다. 군자는 의관을 바로잡고 위의를 가다듬어야 한다. 어찌 머리를 헝클어뜨리고 명망을 기르며스스로 크게 달관했다 할 수 있겠는가.” 하였다. 《小學 善行》</t>
  </si>
  <si>
    <t>[주D-001]능히 …… 소 태부(疏太傅)이고 : 소 태부는 한 선제(漢宣帝) 때 태자태부(太子太傅)로 있던 소광(疏廣)을 가리킨다. 그가 조카인 태자소부(太子少傅) 소수(疏受)와 함께 벼슬에서 물러날 때 황제와 태자에게서 받은 70근의 황금을 어려운 친지들에게 다 나누어주고 날마다 친척들과 잔치를 벌여서 쓰고 집안의 가산(家産)을 늘릴 생각을 하지 않았다. 《漢書 卷71 疏廣傳》</t>
  </si>
  <si>
    <t>[주D-002]받지 …… 한 현후(漢賢侯)일세 : 한 현후는 한(漢)나라의 어진 후(侯)란 말로 동한(東漢) 때의 형주 자사(荊州刺史) 양진(楊震)을 가리킨다. 하루는 그의 천거로 창읍(昌邑)의 영(令)이 된 왕밀(王密)이 찾아와서 감사의 표시로 황금 10근을 바쳤다. 양진이 “나는 그대를 아는데 그대는 어찌하여 나를 모르는가?” 하고서 사양하였다. 왕밀이 “어두운 밤이라 아는 사람이 없다.” 하면서 받기를 청하니, 양진이 “하늘이 알고 귀신이 알고 내가 알고 그대가 아는데, 어찌 아는 사람이 없다고 하는가?” 하였다. 왕밀은 부끄러워하며 그 금을 도로 가지고 돌아갔다고 한다. 《後漢書 卷54 楊震列傳》</t>
  </si>
  <si>
    <t>[주D-003]위왕(魏王)을 …… 계책이요 : 전국시대 순우곤(淳于髡)이 천거를 받아 위(魏)나라 혜왕(惠王), 즉 양혜왕(梁惠王)을 두 차례 만났으나 한 마디 말도 하지 않았다. 이에 혜왕이 노하여 천거한 사람을 꾸짖었다. 천거한 사람이 순우곤에게 그 까닭을 물으니, 순우곤이 말하기를 “내가 처음 왕을 만났을 때에는 왕의 뜻이 손님을 내보내는 데 있었고, 두 번째 왕을 만났을 때에는 왕의 뜻이 노래에 있었다.” 하였다. 이 말을 전해들은 혜왕이 감복하여 말하기를 “처음 순우 선생이 왔을 때에는 좋은 말을 바친 사람이 있었는데 미처 보지 못했고, 다음에 순우 선생이 왔을 때에는 좋은 노래를 바친 사람이 있었는데 미처 듣지 못했다. 그래서 내 뜻이 거기에 가 있었다.” 하였다. 이로부터 사흘 밤낮을 순우곤과 함께 얘기하고는 사마(駟馬)가 끄는 안거(安車)와 많은 폐백을 주고 황금 100일(鎰)을 주었다. 그러나 순우곤은 사양하고 종신토록 벼슬하지 않았다. 《史記 卷74 淳于髡列傳》</t>
  </si>
  <si>
    <t>[주D-004]임금을 …… 모책일세 : 한 고조(漢高祖)의 공신(功臣)으로 곡역후(曲逆侯)에 봉해진 진평(陳平)을 가리킨다. 유방(劉邦)이 초(楚)나라의 항우(項羽)와 싸워 계속 지자, 유방의 책사인 진평이 황금 4만 근을 가지고 초(楚)나라 군주와 신하들을 이간질하였다. 그 결과 항우는 자신의 책사인 범증(范增)과 장수인 종리매(鍾離昧) 등을 의심하여 해하(垓下)의 일전(一戰)에서 패망하고 말았다. 《史記 卷56 陳丞相世家》</t>
  </si>
  <si>
    <t>[주D-005]전대에 …… 뿐 : 전국시대 유세가(遊說家)인 소진(蘇秦)의 고사이다. 벼슬길에 오르고자 노력했으나 뜻을 이루지 못했음을 뜻한다. 전국시대 소진(蘇秦)이 진(秦)나라에 가서 벼슬을 하고자 진왕(秦王)에게 열 번이나 글을 올려 설득하려 했지만, 그의 말이 먹혀들지 않아서 벼슬을 얻지 못한 채 검은 담비 갖옷이 다 해지고 여비로 가져간 황금 백근도 다 떨어져 마침내 고향으로 돌아갔다고 한 데서 온 말이다. 《史記 卷68 蘇秦列傳》</t>
  </si>
  <si>
    <t>[주D-015]누대 …… 것이로세 : 지방관으로 나가 있는 남편을 위해 부인이 깁에 회문체(回文體)의 시를 수놓아 그리움의 정을 표현한 것을 말한다. 전진(前秦) 때 두도(竇滔)가 진주 자사(秦州刺史)가 되어 멀리 유사(流沙)로 가게 되었다. 이에 그의 아내 소씨(蘇氏)가 그리운 마음을 담아, 전후좌우 어디로 읽어도 문장이 되는 〈회문선도시(回文旋圖詩)〉를 지어 비단에 수놓아 보냈다고 한다. 《晉書 卷96 竇滔妻蘇氏傳》</t>
  </si>
  <si>
    <t>[주D-016]옥 …… 맞이하고 : 옥 글자[玉字]는 신선의 비방(秘方)을 적은 글을 뜻한다. 왕모(王母)는 요지(瑤池)에 산다고 하는 여선(女仙) 서왕모(西王母)이다. 즉 얇은 비단인 라(羅)에 신선의 비방을 적어서 신선술을 공부해 서왕모를 오게 한다는 뜻이다.</t>
  </si>
  <si>
    <t>[주D-017]금강경(金剛經)은 우군(右軍)이 썼어라 : 우군은 진(晉)나라 때 우군장군(右軍將軍)을 지낸 명필 왕희지(王羲之)를 가리킨다. 왕희지가 직접 《금강경》을 쓴 적은 없다. 당(唐)나라 장승화(張承和)가 왕희지(王羲之)의 글씨를 집자(集字)하여 《금강경》을 돌에 새겨서 흥당사(興唐寺)에 둔 일이 있는데 이를 잘못 알고 이렇게 말한 듯하다. 《文獻通考》</t>
  </si>
  <si>
    <t>[주D-018]마름 …… 보이누나 : 능라 비단 폭에 수놓아진 그림을 말한 것이다.</t>
  </si>
  <si>
    <t>[주D-020]역치(歷齒)에 …… 여인 : 가난하고 못생긴 여인을 말한다. 역치는 치아가 듬성듬성한 것이다. 전국시대 송옥(宋玉)의 〈등도자호색부(登徒子好色賦)〉에 “등도자의 아내가 봉두난발에 쪽박귀이고 언청이에 듬성듬성한 치아이다.[其妻蓬頭攣耳 齞脣歷齒]” 하였다. 형차(荊釵)는 가시나무로 만든 비녀를 말한다. 가시나무 비녀는 한(漢)나라 때 은사(隱士)인 양홍(梁鴻)의 아내 맹광(孟光)이 가시나무 비녀에 베치마[布裙]만 입었던 데서 온 말로 부인의 검소한 복장을 뜻한다.</t>
  </si>
  <si>
    <t>[주D-024]모란은 …… 일컬어지네 : 모란을 꽃의 왕이란 뜻에서 화왕(花王)이라 부르므로 이렇게 말한 것이다. 즉 모란꽃은 크기만 할 뿐 사람에게 도움이 되는 것은 없으면서 화왕이라 불리는데 뽕잎은 사람에게 이익을 준다는 뜻이다.</t>
  </si>
  <si>
    <t>[주D-005]소금 …… 고생하누나 : 《전국책(戰國策)》 초책(楚策)에 “대저 늙은 준마가 소금 수레를 끌고 태항산을 올라가자면 발굽은 무력하고 무릎은 꺾이며, 꼬리는 처지고 살갗은 문드러지며, 몸의 진액은 땅에 뿌려지고, 흰 땀은 줄줄 흐른다. 산비탈 중턱에서 쩔쩔매며 끌채를 등에 진 채 올라가지 못하고 있기가 일쑤다. 이때 마침 백락(伯樂)이 그 준마를 만나거든, 대번 수레에서 내려 부여잡고 통곡을 하고, 모시옷을 벗어서 준마를 덮어줄 것이다.” 하였다. 현자(賢者)가 불우하여 곤액(困厄)을 당하는 것을 비유한다.</t>
  </si>
  <si>
    <t>[주D-006]붉고 뿔이 반듯하니 : 좋은 소의 모습이다. 공자의 제자 중궁(仲弓)은 부친의 출신이 미천하고 행실이 좋지 않았는데, 공자가 중궁을 두고 “얼룩소의 새끼가 털이 붉고 뿔이 반듯하면 비록 제사 희생으로 쓰지 않고자 하더라도 산천의 신이 버려두겠는가.[犁牛之子 騂且角 雖欲勿用 山川其舍諸]” 하였다. 《論語 雍也》</t>
  </si>
  <si>
    <t>[주D-007]제왕(齊王)은 …… 여겼고 : 전국시대 제(齊)나라 선왕(宣王)이 새로 주조한 종에 소의 피를 칠하기 위해 소를 끌고가는 자를 보고 말하기를 “놓아주어라. 나는 그놈이 벌벌 떨면서 죄 없이 죽을 곳에 나아가는 것 같은 모습을 차마 보지 못하겠노라.[舍之 吾不忍其觳觫 若無罪而就死地]”라고 했던 데서 온 말이다. 《孟子 梁惠王上》</t>
  </si>
  <si>
    <t>[주D-008]노자(老子)는 타기를 좋아하였어라 : 《열선전(列仙傳)》에 의하면 노자가 일찍이 서쪽으로 떠날 때에 함곡관령(函谷關令) 윤희(尹喜)가 함곡관 위에 자기(紫氣)가 서려 있는 것을 관측했는데, 이윽고 과연 노자가 푸른 소[靑牛]를 타고 그곳을 지나가므로 윤희가 그에게 부탁하여 《도덕경》 오천언(五千言)을 받았다는 고사가 있다.</t>
  </si>
  <si>
    <t>[주D-009]동이술 …… 잡아먹나니 : 《시경(詩經)》 〈빈풍(豳風) 칠월(七月)〉 “9월에 서리가 내리면 10월에 추수를 마치네. 두 동이의 술로 연향을 베풀어 양을 잡아 저 공당(公堂)에 올라가서 저 뿔잔을 드니 만수무강하리로다.[九月肅霜 十月滌場 朋酒斯饗 曰殺羔羊 躋彼公堂 稱彼兕觥 萬壽無疆]” 하였다.</t>
  </si>
  <si>
    <t>[주D-010]금강경 …… 키우네 : 진나라 왕희지는 본래 거위를 매우 좋아했다. 산음현(山陰縣)의 한 도사(道士)가 거위를 많이 기르고 있었으므로, 왕희지가 한 번 가서 구경을 하고는 매우 좋아하여 거위를 사려고 하였다. 도사가 “《도덕경》을 써주면 거위를 많이 주겠다.” 하니, 왕희지가 흔연히 써주고 그 거위를 가지고 왔다고 한다. 왕희지가 직접 《금강경》을 쓴 적은 없고, 당(唐)나라 장승화(張承和)가 왕희지의 글씨를 집자한 《금강경》을 흥당사(興唐寺)에 세운 일이 있다. 이 두 고사를 합하여 말한 것이다.</t>
  </si>
  <si>
    <t>[주D-012]막부에서는 충분을 품었었고 : 진(晉)나라 조적(祖逖)이 친구 유곤(劉琨)과 함께 사주 주부(司州主簿)로 있을 때의 일이다. 두 사람이 한 이불을 덮고 자다가 한밤중에 때 아닌 닭 울음소리가 들리자 유곤을 발로 차 깨우면서 말하기를 “이는 상서롭지 못한 소리가 아니다.” 하였다. 그리고 일어나 춤을 추면서 “천하가 들끓어 호걸들이 다투어 일어나게 되면 나와 그대는 마땅히 중원(中原)으로 가야 할 것이다.” 하였다. 《晉書 卷62 祖逖列傳》</t>
  </si>
  <si>
    <t>[주D-014]손님을 …… 읊었고 : 당(唐)나라 두보(杜甫)의 〈중과하씨(重過何氏)〉에 “개는 예전에 묵었던 손님 맞이하고 갈까마귀는 둥지에서 떨어지는 새끼 보호한다.[犬迎曾宿客 鴉護落巢兒]” 하였다.</t>
  </si>
  <si>
    <t>[주D-015]서신을 …… 기뻐했지 : 육경(陸卿)은 진(晉)나라 육기(陸機)를 가리킨다. 그가 기르던 황이(黃耳)라는 애견(愛犬)이 있었다. 육기가 경사(京師)로 올라와 있던 중에 오랫동안 고향 집의 소식을 몰라 답답해하면서 개에게 장난 삼아 “고향 집에서 소식이 없는데, 네가 편지를 가지고 가서 답장을 받아 올 수 있겠느냐?” 하니, 개가 꼬리를 흔들면서 짖었다. 이에 육기가 편지를 써서 대통에 넣은 다음 개의 목에 달아 주자, 개가 길을 찾아 남쪽으로 달려가서 고향 집에 도착해 회답을 받아 가지고 돌아왔다. 《晉書 卷54 陸機傳》</t>
  </si>
  <si>
    <t>[주D-017]침 …… 본다 : 묘시(卯時)는 오전 5시에서 7시 사이이고 신시(申時)는 오후 3시에서 5시 사이이다. 즉 오전에는 고양이가 졸기 때문에 눈을 침처럼 가늘게 뜨고 오후에는 깨어서 눈을 대추씨처럼 둥글게 뜬다는 뜻이다.</t>
  </si>
  <si>
    <t>[주D-018]해물(害物)이면서 …… 알겠구나 : 당(唐)나라 초기의 문신 이의부(李義府)가 용모는 온공(溫恭)한 표정을 지녀서 남들과 얘기할 때는 반드시 미소를 짓곤 하였다. 그러나 속으로는 남을 음해하여 자기의 뜻에 거슬린 사람은 반드시 죄에 빠뜨리곤 하였다. 그래서 당시 사람들이 그를 일러 “의부는 웃음 속에 칼이 있다.[義府笑中有刀]” 하였고, 또 그를 인묘(人貓), 즉 사람 고양이라 하였다. 《舊唐書 卷82 李義府傳》</t>
  </si>
  <si>
    <t>[주D-003]그대 …… 말라 : 까마귀가 지붕 위에서 울면 사람이 죽는다는 말이 있으므로 이렇게 말한 것이다.</t>
  </si>
  <si>
    <t>[주D-004]기쁜 …… 알려주고 : 예로부터 ‘까치는 기쁜 소식을 전한다.[靈鵲報喜]’고 알려져 왔다. 《서경잡기(西京雜記)》 권3에 “까치가 울면 길 떠난 사람이 돌아오고, 거미가 집을 지으면 모든 일이 잘 풀린다.[乾鵲噪而行人至 蜘蛛集而百事喜]” 하였다.</t>
  </si>
  <si>
    <t>[주D-005]은혜를 …… 보답하지 : 당(唐)나라 때 여경일(黎景逸)이 공청산(空靑山)에 살면서 까치 한 마리를 길들였다. 뒤에 경일이 무함을 당하여 옥에 갇혔다. 하루는 이 까치가 감옥의 지붕으로 날아와 경일을 내려다보며 반갑게 지저귀었는데 조금 뒤에 사면하는 조서가 왔다 한다. 《事文類聚 後集 卷44 鵲》</t>
  </si>
  <si>
    <t>[주D-002]북쪽으로 …… 생각해서요 : 유(劉)는 후한(後漢) 때 유곤(劉昆)을 가리킨다. 유곤이 홍농 태수(弘農太守)로 있을 때, 홍농 지방에는 효산(崤山)을 지나는 도로가 험난한 데다 역로(驛路)에 호환(虎患)이 많아서 사람이 다닐 수가 없을 정도였다. 유곤이 3년간 선정(善政)을 베풀어서 어진 덕화(德化)가 크게 퍼지니, 범들이 모두 새끼를 등에 업고 강을 건너 북쪽으로 가 버렸다고 한다. 《後漢書 卷79 儒林列傳》</t>
  </si>
  <si>
    <t>[주D-003]동쪽으로 …… 감동해서지 : 송(宋)은 후한(後漢) 광무제(光武帝) 때 송균(宋均)을 가리킨다. 송균이 구강 태수(九江太守)로 있을 때 구강 지방에 범이 많은 것을 보고 “범이 산에 있는 것은 자라가 물에 있는 것과 같다. 지금 백성을 해치는 것은 잔혹한 관리이다.” 하고는 간리(奸吏)를 물리치기에 힘썼더니, 범이 모두 동쪽으로 강을 건너가 버렸다 한다. 《後漢書 卷41 宋均傳》</t>
  </si>
  <si>
    <t>[주D-007]소대(蘇臺)에는 …… 말고 : 소대는 춘추 시대 오왕(吳王) 부차(夫差)가 미인 서시(西施)를 위해 지은 고소대(姑蘇臺)를 가리킨다. 부차가 날마다 서시와 함께 고소대에서 황음(荒淫)만을 일삼고 오자서(伍子胥)의 간언을 듣지 않았다. 이에 오자서가 부차에게 말하기를 “지금 곧 오나라가 망하여 고소대 아래에서 사슴이 노는 것을 보게 될 것입니다.” 했다는 고사가 있기 때문에 이렇게 말한 것이다.</t>
  </si>
  <si>
    <t>[주D-009]주공(朱公)의 …… 걸렸으니 : 주공은 송(宋)나라 주희(朱熹)를 가리킨다. 그가 남강군지사(南康軍知事)로 부임하여 강학(講學)한 백록동서원(白鹿洞書院)을 말한다. 백록동은 본래 당(唐)나라 이발(李渤)이 그의 형 이섭(李涉)과 함께 여산(廬山)에 은거하여 독서했던 곳이다. 그가 흰 사슴 한 마리를 길들여 항상 데리고 다녔으므로 사람들이 그를 ‘백록선생’이라 하고 그의 거처를 ‘백록동’이라 한 데서 유래하였다. 《宋史 卷429 朱熹傳》</t>
  </si>
  <si>
    <t>[주D-010]섭생(攝生)하는 부류 : 나무 위에 올라가 자는 것을 생명을 잘 지켜서 양생하는 사람에 비겼다.</t>
  </si>
  <si>
    <t>[주D-013]관중(關中) …… 잃었으니 : 관중은 진(秦)나라의 도성인 함양(咸陽) 일대의 분지이다. 전국시대 제(齊)나라 공족(公族)으로 맹상군(孟嘗君)에 봉해진 정승(政丞) 전문(田文)은 진(秦)나라에 들어갔다가 혹인(或人)의 참설(讒說)에 의하여 갇혀 죽게 되었을 때, 진 소왕(秦昭王)의 총희(寵姬)를 통하여 풀려나려고 하였다. 총희가 원하는 것은 호백구(狐白裘)였는데, 이는 호천액(狐千腋)이라 하여 천 마리 여우의 흰 겨드랑이 털만 모아서 만든 아주 진귀한 갖옷이었다. 호백구는 앞서 소왕에게 바친 것 한 벌뿐이요 달리 구할 길이 없었다. 이에 그 문객 중에 개처럼 도둑질을 잘하는 자가 진나라의 궁중에 몰래 들어가서 앞서 소왕에게 바쳤던 호백구를 훔쳐다가 그 총희에게 다시 바침으로써 마침내 맹상군이 풀려났다. 《史記 卷75 孟嘗君列傳》</t>
  </si>
  <si>
    <t>[주D-015]너를 …… 삼년 : 《시경(詩經)》 〈위풍(魏風) 석서(碩鼠)〉에 “큰 쥐야 큰 쥐야, 우리 기장을 먹지 말지어다. 삼 년 동안 나와 알고 지냈건만 그래도 나를 봐주지 않는구나.[碩鼠碩鼠 無食我黍 三歲貫女 莫我肯顧]” 하였기 때문에 이렇게 말한 것이다. 이 시는 위(魏)나라 사람이 과중한 세금을 거두는 임금의 학정(虐政)에 못 견디어 멀리 타국으로 떠나려 하면서 부른 노래라 한다.</t>
  </si>
  <si>
    <t>[주D-002]기왕(箕王)은 …… 알려주네 : 기왕은 기자(箕子)를 가리킨다. 《서경》 〈홍범〉에 “무왕(武王)이 기자를 방문하여 치국(治國)의 대도(大道)를 묻자, 기자는 대답하기를 ‘하늘이 우왕(禹王)에게 홍범구주(洪範九疇)를 내려주었다.’ 하고 아홉 가지를 말하였다.” 하였다. 홍범은 나라를 다스리는 큰 법인데, 구주는 그 아홉 가지 종류이다. 오행(五行), 오사(五事), 팔정(八政), 오기(五紀), 황극(皇極), 삼덕(三德), 계의(稽疑), 서징(庶徵)의 여덟 가지에 오복(五福)과 육극(六極)을 합한 것이다.</t>
  </si>
  <si>
    <t>[주D-004]동토는 …… 거듭했네 : 기자(箕子)가 평양에 도읍하여 팔조법금(八條法禁)을 만들어 다스린 뒤로 왕조가 많이 바뀌며 이어졌다는 뜻이다.</t>
  </si>
  <si>
    <t>[주D-005]영야(永野)에는 …… 하고 : 백성들이 가혹한 수탈을 당하지 않을 것이라는 뜻이다. 영야는 영천(永川)의 들이다. 영천 지방에 흑질백장(黑質白章)이란 뱀이 난다. 이 뱀은 맹독이 있어 닿기만 하면 초목이 죽을 정도이다. 왕명(王命)으로 그 뱀을 1년에 2마리씩 바치게 하고, 그것을 잡는 자는 세납(稅納)을 면제해 주었다. 장씨(蔣氏)라는 사람이 삼대(三代)째 그 일을 하다가 할아비와 아버지가 모두 뱀에 물려 죽었고, 자신도 여러 차례 죽을 뻔했다. 그러나 가혹한 세납과 부역을 면제받을 수 있기 때문에 그 일을 버리지 못했다는 이야기가 유종원(柳宗元)의 〈포사자설〉에 나온다. 《古文眞寶 後集 捕蛇者說》</t>
  </si>
  <si>
    <t>[주D-006]상산(常山)은 …… 길어라 : 회계군(會稽郡)의 상산에는 상산사(常山蛇)라는 뱀이 있다. 이 뱀은 머리를 때리면 꼬리가 따라오고, 꼬리를 때리면 머리가 따라오며, 허리를 때리면 머리와 꼬리가 함께 따라온다.</t>
  </si>
  <si>
    <t>[주D-007]두꺼비가 …… 내려와 : 달에는 두꺼비가 산다는 전설이 있기 때문에 이렇게 말한 것이다. 옛날에 예(羿)가 서왕모(西王母)에게 불사약(不死藥)을 얻어 오자, 예의 처인 항아(姮娥)가 이를 훔쳐 먹고 달 속의 광한전(廣寒殿)으로 들어가서 몸을 숨기고 두꺼비가 되었다고 한다. 《後漢書 志10 天文上》</t>
  </si>
  <si>
    <t>[주D-008]몸에는 …… 둘렀구나 : 두꺼비의 모습을 형용한 것이다.</t>
  </si>
  <si>
    <t>[주D-009]용렬한 …… 물었으니 : 진(晉)나라 혜제(惠帝)가 천성이 혼암(昏暗)하였다. 태자(太子)로 있을 때 밖에 나갔다가 개구리 우는 소리를 듣고는 옆사람에게 “저것이 관가[官]의 개구리냐, 사가[私]의 개구리냐?”라고 묻자, 시신(侍臣) 가윤(賈胤)이 “관가의 땅에 있는 놈은 관의 개구리이고, 사가의 땅에 있는 놈은 사가의 개구리입니다.” 하였다. 그러자 “관가의 개구리에게는 늠료(廩料)를 지급하라.” 하였다. 즉위한 뒤에 또 일찍이 화림원(華林園)에서 놀다가 개구리 우는 소리를 듣고 좌우 신하들에게 “저 개구리가 관가를 위해서 우느냐, 사가를 위해서 우느냐?” 하자, 혹자가 대답하기를 “관가의 땅에 있는 놈은 관가를 위해서 울고, 사가의 땅에 있는 놈은 사가를 위해서 우는 것입니다.” 했다는 고사가 있다. 《晉書 卷4 惠帝本紀》</t>
  </si>
  <si>
    <t>[주D-010]벽 …… 걸었네 : 지네의 모습을 형용한 것이다. 지네가 벽 틈에 숨거나 처마 밑에 붙어 있는 모양을 그렇게 형용한 것이다.</t>
  </si>
  <si>
    <t>[주D-011]황강(黃岡)에 …… 없었지 : 소자(蘇子)는 송(宋)나라 소식(蘇軾)을 가리킨다. 황강현(黃岡縣) 성밖에 있는 강으로 소식이 신종(神宗) 원풍(元豐) 5년(1082)에 당쟁으로 혁신당에게 몰려 조정에서 쫓겨나 황강현(黃岡縣)에서 유배생활을 했던 곳이다.</t>
  </si>
  <si>
    <t>[주D-012]군신(君臣)의 의리를 지키니 : 남당(南唐) 담초(譚峭)의 《화서(化書)》에 “개미[蟻]에게는 임금이 있어, 주먹만한 집에서 뭇 개미와 함께 거처하고, 한 톨의 먹을 것도 뭇개미와 함께 에워싼다.”고 하여, 이를 군신유의(君臣有義)에 비유하였다.</t>
  </si>
  <si>
    <t>[주D-013]떠내려가는 …… 알아봤네 : 송(宋)나라 송상(宋庠)과 송기(宋祁) 형제는 문학이 뛰어나 세상에서 대송(大宋)과 소송(小宋)으로 일컬어진다. 이들이 어릴 때 한 호승(胡僧)이 예언하기를 “소송은 천하에 으뜸이 될 것이요 대송도 그보다 못하지는 않을 것이다.” 하였다. 그리고 십여 년 뒤에 호승이 대송을 보고 말하기를 “공의 풍신(風神)이 몰라보게 달라져 흡사 백만 명의 목숨을 구제해준 사람 같구려.” 하였다. 이에 대송이 말하기를 “가난한 선비가 무슨 힘이 있어 많은 생명을 구해줄 수 있겠소.” 하고 말하기를 “내가 사는 집 섬돌 아래 개미굴이 있소. 폭우가 내릴 때 떠내려가지 않으려고 개미들이 굴 주위에 모여 있기에, 내가 장난 삼아 대나무를 엮어 다리를 만들어 물을 건널 수 있게 해 주었소.” 하였다. 이에 호승이 “바로 이것이오. 이번 과거에서 소송은 장원할 것이고 공도 그보다 못지않을 것이오.” 하였다. 과연 과거에서 소송이 장원했으나 장헌후(章憲后)가 “아우가 형보다 앞설 수 없다.” 하여 대송을 제일(第一), 소송을 제십(第十)으로 급제시켰다. 《類說》</t>
  </si>
  <si>
    <t>[주D-015]수레바퀴 막은 건 : 《장자》 〈인간세(人間世)〉에 거백옥(蘧伯玉)이 “너는 저 사마귀란 놈을 알지 못하느냐. 제 팔뚝을 뽐내어 수레바퀴를 막으려 하니, 제 힘으로 감당할 수 없음을 알지 못해서 그런 것이다.[汝不知夫螳蜋乎 怒其臂以當車轍 不知其不勝任也]” 한 데서 온 말로, 성어로는 당랑거철(螳螂拒轍)이라 한다.</t>
  </si>
  <si>
    <t>[주D-002]흰 …… 되고 : 흰 나비를 소식을 전하는 사자(使者)에 비긴 것이다. 송(宋)나라 주숙진(朱淑眞)의 〈한춘(恨春)〉에 “나비 사자 봉 중매쟁이는 나그네 한을 전하고, 베틀 북 같은 꾀꼬리 실 같은 버들은 봄 시름을 아누나[蹀使蜂媒傳客恨 鶯梭柳線識春愁]” 하였다.</t>
  </si>
  <si>
    <t>[주D-003]검은 …… 꽂았어라 : 검은 나비의 머리 부분에 난 두 개의 더듬이 같은 것을 비녀에 비긴 것이다.</t>
  </si>
  <si>
    <t>[주D-004]변방 생각하는 꿈 : 변방으로 수자리 서러 간 남편을 그리워하여 꾼 꿈이다. 이백(李白)의 〈사변(思邊)〉이란 시가 있다.</t>
  </si>
  <si>
    <t>[주D-006]멸망하는 …… 때문 : 사람들이 꿀벌의 집을 꺼내어 꿀을 따므로 이렇게 말한 것이다.</t>
  </si>
  <si>
    <t>[주D-007]비단 …… 독수공방하니 : 독수공방하는 여인네를 잠 못 들게 하지 말라는 뜻인 듯하다.</t>
  </si>
  <si>
    <t>[주D-010]한밤중에 …… 않구나 : 하루살이가 많이 날면 비가 온다는 말이 있다.</t>
  </si>
  <si>
    <t>[주D-001]안연(顔淵)이 …… 알았으랴 : 안연은 공자 제자로 이름은 회(回)이다. 공자가 진(陳)ㆍ채(蔡) 지역에서 곤액을 당할 때 양식이 떨어져서 7일 동안이나 밥을 먹지 못하다가 자공(子貢)의 주선으로 쌀 한 섬을 구해 왔다. 안연과 자로(子路)가 무너진 집 아래서 밥을 지을 적에 마침 재가 밥솥으로 떨어지자 안회가 그 재 묻은 밥을 걷어내서 먹었다. 자공이 멀리서 그 광경을 보고는 안회가 몰래 밥을 훔쳐 먹었다고 여겨 공자에게 묻기를 “인인 염사(仁人廉士)도 곤궁하면 절개를 바꿀 수 있는 것입니까?” 하면서 그 사실을 말하였다. 그 말을 듣고 공자가 “나는 안회의 인(仁)함을 믿은 지 오래이기에 네가 그런 말을 하여도 의심하지 않는다. 필시 무슨 까닭이 있을 것이니, 내가 물어보겠다.” 하였다. 그리고 안회를 불러서 “네가 밥을 지어 올리거든 내가 제사(祭祀)를 드려야겠다.” 하였다. 그러자 안회가 “조금 전에 재가 밥 속으로 떨어졌는데, 그대로 두면 불결하고 버리자니 아깝고 해서 제가 즉시 주워 먹었습니다. 그러니 제사는 지낼 수 없습니다.” 하였다. 이에 공자가 “그런 경우라면 나도 먹었을 것이다.” 하고, 안회의 결백함을 인정해 주었다. 《孔子家語 在厄》</t>
  </si>
  <si>
    <t>[주D-002]그릇 …… 슬프고 : 한조(漢祖)는 한 고조(漢高祖) 유방(劉邦)을 가리킨다. 항우(項羽)가 유방의 아버지인 태공(太公)을 높은 도마 위에 올려놓고 “지금 급히 항복하지 않으면 내가 태공을 삶아 죽이겠다.” 하니, 유방이 “나와 너는 함께 북면(北面)하고 회왕(懷王)을 섬기어 형제가 되기로 맹약했으니, 나의 아버지가 바로 너의 아버지다. 기어이 네 아버지를 삶고 싶다면 내게도 그 국을 한 그릇 주면 고맙겠다.” 하였다. 《史記 卷7 項羽本紀》</t>
  </si>
  <si>
    <t>[주D-006]돼지고기만 …… 집 : 안영(晏嬰)은 춘추 시대 제 경공(齊景公)의 현상(賢相)이다. 그는 대국(大國)의 재상이었지만 성품이 워낙 검약(儉約)하여 선인(先人)의 제사(祭祀) 때도 돼지 어깨가 제기를 채우지 못했다 한다. 《春秋左氏傳》</t>
  </si>
  <si>
    <t>[주D-008]단지 …… 먹노라 : 은(殷)나라를 세운 탕(湯)임금과 이름이 같기 때문에 공경하는 뜻에서 천천히 먹는다는 뜻이다. 탕이 뜨거워서 천천히 먹는 것을 이렇게 표현한 것이다.</t>
  </si>
  <si>
    <t>[주D-010]승려들이 …… 아니라 : 불가에서는 국수, 두부, 떡을 승소(僧笑)라 한다. 승려들은 계율을 지켜 고기를 먹지 못하기 때문에 이런 음식들을 보면 좋아서 웃음이 절로 나온다고 하여 이렇게 부른 것이다.</t>
  </si>
  <si>
    <t>[주D-011]병혈(丙穴)에서는 …… 찾고 : 병혈은 맛 좋은 물고기가 있는 곳을 뜻한다. 병혈은 구멍의 입구가 병(丙) 방향을 향해 뚫렸다 하여 붙여진 이름인데, 《방여승람(方輿勝覽)》 권59 〈달주(達州)〉에 “명통현(明通縣) 정협(井峽) 속에 있다. 구멍이 모두 10개인데 모두 맛이 좋은 고기가 생산된다. 봄여름 전에 구멍에서 나왔다가 가을에 들어간다.” 하였다. 진(晉)나라 좌사(左思)의 〈촉도부(蜀都賦)〉에 “좋은 물고기는 병혈에서 나오고 좋은 나무는 부곡(裒谷)에서 나온다.” 하였다. 당(唐)나라 두보(杜甫)의 시 〈장부성도초당…(將赴成都草堂…)〉에 “병혈의 고기가 원래 맛 좋은 줄 아네.[魚知丙穴由來美]” 하였다. 은빛 물고기[銀口]는 은빛 입을 가진 물고기를 뜻하는 말로, 은어(銀魚)를 가리킨다.</t>
  </si>
  <si>
    <t>[주D-012]공갑(孔甲)은 …… 밝혔으니 : 공갑은 하(夏)나라 14대 임금이다. 유루(劉累)라는 사람이 환룡(豢龍)에게 용 기르는 법을 배워 공갑을 섬겼다. 이에 공갑이 그에게 어룡씨(御龍氏)를 하사하였다. 기르던 용이 죽자 유루는 몰래 용을 소금에 절여 공갑에게 먹였다. 공갑이 절인 용의 고기를 먹고는 좋아하여 더 달라고 요구하자, 유루는 겁이 나 노현(魯縣)으로 달아났다고 한다. 식해에 고기를 넣어 삭히기도 하므로 이 고사를 인용한 것이다.《春秋左傳 昭公 29年》</t>
  </si>
  <si>
    <t>[주D-018]옥빛 …… 같구나 : 주객(酒客)들이 청주(淸酒)를 성인(聖人)에 비유하고 탁주(濁酒)를 현인(賢人)에 비유하곤 하기 때문에 이렇게 말한 것이다. 삼국시대 위(魏)나라 서막(徐邈)이 금주령을 어기고 술을 마시다 적발되자 “성인에게 취했다.[中聖人]”고 하였다는 고사에서 온 말이다. 《三國志 卷27 魏書 徐邈傳》</t>
  </si>
  <si>
    <t>[주D-001]인포(麟脯)는 …… 음식 : 한(漢)나라 때 신선인 왕원(王遠)의 자가 방평(方平)인데 선녀인 마고(麻姑)와 함께 채경(蔡經)의 집에 와서 인포를 먹었다고 한다. 《事文類聚 續集》</t>
  </si>
  <si>
    <t>[주D-004]매양 …… 공경하노라 : 적로(狄老)는 당(唐)나라 적인걸(狄仁傑)을 가리킨다. 원행충(元行沖)이 적인걸에게 “아랫사람의 일은, 비유하자면 부유한 집에 온갖 먹을 것을 비축하여 음식을 공급하고 온갖 약초를 마련하여 질병에 대비하는 것과 같습니다. 문하(門下)에게는 맛있는 음식이 가득하니, 소인은 하나의 약석(藥石)이나 되고자 합니다. 그래도 되겠습니까?” 하니, 적인걸이 “자네는 바로 나의 약롱 안의 물건이니, 하루도 없어서는 안 된다.” 하였다. 《舊唐書 卷89 狄仁傑傳》</t>
  </si>
  <si>
    <t>[주D-012]누가 …… 뒀던고 : 당(唐)나라 때 중서시랑(中書侍郞) 원재(元載)는 탐관(貪官)으로서 뇌물을 받은 것이 하도 많아 그가 사사(賜死)된 뒤 가산(家産)을 적몰(籍沒)하니 호초가 무려 800섬이나 나왔다고 한다. 《新唐書 卷145 元載列傳》</t>
  </si>
  <si>
    <t>용어(한글)</t>
    <phoneticPr fontId="1" type="noConversion"/>
  </si>
  <si>
    <t>묵호자 아도</t>
    <phoneticPr fontId="1" type="noConversion"/>
  </si>
  <si>
    <t>궁음</t>
    <phoneticPr fontId="1" type="noConversion"/>
  </si>
  <si>
    <t>위기</t>
    <phoneticPr fontId="1" type="noConversion"/>
  </si>
  <si>
    <t>허무광막향</t>
    <phoneticPr fontId="1" type="noConversion"/>
  </si>
  <si>
    <t>강동 노</t>
    <phoneticPr fontId="1" type="noConversion"/>
  </si>
  <si>
    <t>쌍비부</t>
    <phoneticPr fontId="1" type="noConversion"/>
  </si>
  <si>
    <t>진탑</t>
    <phoneticPr fontId="1" type="noConversion"/>
  </si>
  <si>
    <t>낭발</t>
    <phoneticPr fontId="1" type="noConversion"/>
  </si>
  <si>
    <t>지비</t>
    <phoneticPr fontId="1" type="noConversion"/>
  </si>
  <si>
    <t>준의관</t>
    <phoneticPr fontId="1" type="noConversion"/>
  </si>
  <si>
    <t>고반</t>
    <phoneticPr fontId="1" type="noConversion"/>
  </si>
  <si>
    <t>대관</t>
    <phoneticPr fontId="1" type="noConversion"/>
  </si>
  <si>
    <t>예환</t>
    <phoneticPr fontId="1" type="noConversion"/>
  </si>
  <si>
    <t>산승납극</t>
    <phoneticPr fontId="1" type="noConversion"/>
  </si>
  <si>
    <t>사포객지속가</t>
    <phoneticPr fontId="1" type="noConversion"/>
  </si>
  <si>
    <t>고지수구</t>
    <phoneticPr fontId="1" type="noConversion"/>
  </si>
  <si>
    <t>훈명당래기</t>
    <phoneticPr fontId="1" type="noConversion"/>
  </si>
  <si>
    <t>상구 비둔 무불리</t>
    <phoneticPr fontId="1" type="noConversion"/>
  </si>
  <si>
    <t>영남만인소 경모궁</t>
    <phoneticPr fontId="1" type="noConversion"/>
  </si>
  <si>
    <t>정순</t>
    <phoneticPr fontId="1" type="noConversion"/>
  </si>
  <si>
    <t>흠명</t>
    <phoneticPr fontId="1" type="noConversion"/>
  </si>
  <si>
    <t>일제</t>
    <phoneticPr fontId="1" type="noConversion"/>
  </si>
  <si>
    <t>소심익익</t>
    <phoneticPr fontId="1" type="noConversion"/>
  </si>
  <si>
    <t>관석화균</t>
    <phoneticPr fontId="1" type="noConversion"/>
  </si>
  <si>
    <t>향우이읍</t>
    <phoneticPr fontId="1" type="noConversion"/>
  </si>
  <si>
    <t>만석꾼</t>
    <phoneticPr fontId="1" type="noConversion"/>
  </si>
  <si>
    <t>이사례 이응</t>
    <phoneticPr fontId="1" type="noConversion"/>
  </si>
  <si>
    <t>왕척직심</t>
    <phoneticPr fontId="1" type="noConversion"/>
  </si>
  <si>
    <t>과비첨섭</t>
    <phoneticPr fontId="1" type="noConversion"/>
  </si>
  <si>
    <t>구루</t>
    <phoneticPr fontId="1" type="noConversion"/>
  </si>
  <si>
    <t>재결</t>
    <phoneticPr fontId="1" type="noConversion"/>
  </si>
  <si>
    <t>이포</t>
    <phoneticPr fontId="1" type="noConversion"/>
  </si>
  <si>
    <t>임오군란</t>
    <phoneticPr fontId="1" type="noConversion"/>
  </si>
  <si>
    <t>극근극검</t>
    <phoneticPr fontId="1" type="noConversion"/>
  </si>
  <si>
    <t>기사명절</t>
    <phoneticPr fontId="1" type="noConversion"/>
  </si>
  <si>
    <t>부지옹</t>
    <phoneticPr fontId="1" type="noConversion"/>
  </si>
  <si>
    <t>벽의 하상</t>
    <phoneticPr fontId="1" type="noConversion"/>
  </si>
  <si>
    <t>독선</t>
    <phoneticPr fontId="1" type="noConversion"/>
  </si>
  <si>
    <t>반사</t>
    <phoneticPr fontId="1" type="noConversion"/>
  </si>
  <si>
    <t>성산</t>
    <phoneticPr fontId="1" type="noConversion"/>
  </si>
  <si>
    <t>전칙금유재</t>
    <phoneticPr fontId="1" type="noConversion"/>
  </si>
  <si>
    <t>약사증상</t>
    <phoneticPr fontId="1" type="noConversion"/>
  </si>
  <si>
    <t>수출서물 만국함녕</t>
    <phoneticPr fontId="1" type="noConversion"/>
  </si>
  <si>
    <t>비렴</t>
    <phoneticPr fontId="1" type="noConversion"/>
  </si>
  <si>
    <t>창읍</t>
    <phoneticPr fontId="1" type="noConversion"/>
  </si>
  <si>
    <t>성모</t>
    <phoneticPr fontId="1" type="noConversion"/>
  </si>
  <si>
    <t>부정야자 포로야</t>
    <phoneticPr fontId="1" type="noConversion"/>
  </si>
  <si>
    <t>삼묘</t>
    <phoneticPr fontId="1" type="noConversion"/>
  </si>
  <si>
    <t>정호용점원 몽사일초침 유유운소악 장류치세음</t>
    <phoneticPr fontId="1" type="noConversion"/>
  </si>
  <si>
    <t>봉맹</t>
    <phoneticPr fontId="1" type="noConversion"/>
  </si>
  <si>
    <t>계운궁</t>
    <phoneticPr fontId="1" type="noConversion"/>
  </si>
  <si>
    <t>대효방륭일국양</t>
    <phoneticPr fontId="1" type="noConversion"/>
  </si>
  <si>
    <t>풍초</t>
    <phoneticPr fontId="1" type="noConversion"/>
  </si>
  <si>
    <t>기애</t>
    <phoneticPr fontId="1" type="noConversion"/>
  </si>
  <si>
    <t>방유도 여시 방무도 여시</t>
    <phoneticPr fontId="1" type="noConversion"/>
  </si>
  <si>
    <t>소내</t>
    <phoneticPr fontId="1" type="noConversion"/>
  </si>
  <si>
    <t>태사사휘음</t>
    <phoneticPr fontId="1" type="noConversion"/>
  </si>
  <si>
    <t>곤극방류경 헌성홀은휘</t>
    <phoneticPr fontId="1" type="noConversion"/>
  </si>
  <si>
    <t>하락</t>
    <phoneticPr fontId="1" type="noConversion"/>
  </si>
  <si>
    <t>한혈마</t>
    <phoneticPr fontId="1" type="noConversion"/>
  </si>
  <si>
    <t>계림지일지</t>
    <phoneticPr fontId="1" type="noConversion"/>
  </si>
  <si>
    <t>진수</t>
    <phoneticPr fontId="1" type="noConversion"/>
  </si>
  <si>
    <t>초혼</t>
    <phoneticPr fontId="1" type="noConversion"/>
  </si>
  <si>
    <t>호리</t>
    <phoneticPr fontId="1" type="noConversion"/>
  </si>
  <si>
    <t>석인</t>
    <phoneticPr fontId="1" type="noConversion"/>
  </si>
  <si>
    <t>도지요요 작작기화 지자우귀 의기실가</t>
    <phoneticPr fontId="1" type="noConversion"/>
  </si>
  <si>
    <t>백양</t>
    <phoneticPr fontId="1" type="noConversion"/>
  </si>
  <si>
    <t>강사</t>
    <phoneticPr fontId="1" type="noConversion"/>
  </si>
  <si>
    <t>천황</t>
    <phoneticPr fontId="1" type="noConversion"/>
  </si>
  <si>
    <t>생추일속 기인여옥</t>
    <phoneticPr fontId="1" type="noConversion"/>
  </si>
  <si>
    <t>유혼</t>
    <phoneticPr fontId="1" type="noConversion"/>
  </si>
  <si>
    <t>보우명지 자천신지</t>
    <phoneticPr fontId="1" type="noConversion"/>
  </si>
  <si>
    <t>오호 천난심 명미상</t>
    <phoneticPr fontId="1" type="noConversion"/>
  </si>
  <si>
    <t>통곡종자욕파금</t>
    <phoneticPr fontId="1" type="noConversion"/>
  </si>
  <si>
    <t>약세대한 용여작림우</t>
    <phoneticPr fontId="1" type="noConversion"/>
  </si>
  <si>
    <t>윤순거</t>
    <phoneticPr fontId="1" type="noConversion"/>
  </si>
  <si>
    <t>오조</t>
    <phoneticPr fontId="1" type="noConversion"/>
  </si>
  <si>
    <t>천하유달존삼 작일치일덕일</t>
    <phoneticPr fontId="1" type="noConversion"/>
  </si>
  <si>
    <t>원로</t>
    <phoneticPr fontId="1" type="noConversion"/>
  </si>
  <si>
    <t>적선지가 필유여경</t>
    <phoneticPr fontId="1" type="noConversion"/>
  </si>
  <si>
    <t>료승화이귀진 낙부천명복해의</t>
    <phoneticPr fontId="1" type="noConversion"/>
  </si>
  <si>
    <t>정충</t>
    <phoneticPr fontId="1" type="noConversion"/>
  </si>
  <si>
    <t>영가부부인</t>
    <phoneticPr fontId="1" type="noConversion"/>
  </si>
  <si>
    <t>정덕</t>
    <phoneticPr fontId="1" type="noConversion"/>
  </si>
  <si>
    <t>명공</t>
    <phoneticPr fontId="1" type="noConversion"/>
  </si>
  <si>
    <t>억군인호재청춘</t>
    <phoneticPr fontId="1" type="noConversion"/>
  </si>
  <si>
    <t>천지보시선인 기여하재 / 당소위천도 시야비야</t>
    <phoneticPr fontId="1" type="noConversion"/>
  </si>
  <si>
    <t>청식교이절유</t>
    <phoneticPr fontId="1" type="noConversion"/>
  </si>
  <si>
    <t>기심휴휴언</t>
    <phoneticPr fontId="1" type="noConversion"/>
  </si>
  <si>
    <t>허주내촉 수편심자 불노</t>
    <phoneticPr fontId="1" type="noConversion"/>
  </si>
  <si>
    <t>송이원귀반곡</t>
    <phoneticPr fontId="1" type="noConversion"/>
  </si>
  <si>
    <t>광악</t>
    <phoneticPr fontId="1" type="noConversion"/>
  </si>
  <si>
    <t>망망연거지 약장매언</t>
    <phoneticPr fontId="1" type="noConversion"/>
  </si>
  <si>
    <t>유악</t>
    <phoneticPr fontId="1" type="noConversion"/>
  </si>
  <si>
    <t>도균</t>
    <phoneticPr fontId="1" type="noConversion"/>
  </si>
  <si>
    <t>영린</t>
    <phoneticPr fontId="1" type="noConversion"/>
  </si>
  <si>
    <t>수회경이악난 도방결이수량</t>
    <phoneticPr fontId="1" type="noConversion"/>
  </si>
  <si>
    <t>하탑</t>
    <phoneticPr fontId="1" type="noConversion"/>
  </si>
  <si>
    <t>첨의</t>
    <phoneticPr fontId="1" type="noConversion"/>
  </si>
  <si>
    <t>암랑 계옥 계내심 옥짐심</t>
    <phoneticPr fontId="1" type="noConversion"/>
  </si>
  <si>
    <t>난실, 지란지실</t>
    <phoneticPr fontId="1" type="noConversion"/>
  </si>
  <si>
    <t>상부</t>
    <phoneticPr fontId="1" type="noConversion"/>
  </si>
  <si>
    <t>황사랑</t>
    <phoneticPr fontId="1" type="noConversion"/>
  </si>
  <si>
    <t>탕반</t>
    <phoneticPr fontId="1" type="noConversion"/>
  </si>
  <si>
    <t>영균</t>
    <phoneticPr fontId="1" type="noConversion"/>
  </si>
  <si>
    <t>도부</t>
    <phoneticPr fontId="1" type="noConversion"/>
  </si>
  <si>
    <t>성표우지인</t>
    <phoneticPr fontId="1" type="noConversion"/>
  </si>
  <si>
    <t>원굉</t>
    <phoneticPr fontId="1" type="noConversion"/>
  </si>
  <si>
    <t>무창남루객</t>
    <phoneticPr fontId="1" type="noConversion"/>
  </si>
  <si>
    <t>덕수자</t>
    <phoneticPr fontId="1" type="noConversion"/>
  </si>
  <si>
    <t>대방옹</t>
    <phoneticPr fontId="1" type="noConversion"/>
  </si>
  <si>
    <t>도원</t>
    <phoneticPr fontId="1" type="noConversion"/>
  </si>
  <si>
    <t>평향</t>
    <phoneticPr fontId="1" type="noConversion"/>
  </si>
  <si>
    <t>초택성</t>
    <phoneticPr fontId="1" type="noConversion"/>
  </si>
  <si>
    <t>심거호위궐지하</t>
    <phoneticPr fontId="1" type="noConversion"/>
  </si>
  <si>
    <t>장정</t>
    <phoneticPr fontId="1" type="noConversion"/>
  </si>
  <si>
    <t>종산</t>
    <phoneticPr fontId="1" type="noConversion"/>
  </si>
  <si>
    <t>살계위서이식지</t>
    <phoneticPr fontId="1" type="noConversion"/>
  </si>
  <si>
    <t>삼경</t>
    <phoneticPr fontId="1" type="noConversion"/>
  </si>
  <si>
    <t>녕문봉조지 관작세한모</t>
    <phoneticPr fontId="1" type="noConversion"/>
  </si>
  <si>
    <t>환사왕자유</t>
    <phoneticPr fontId="1" type="noConversion"/>
  </si>
  <si>
    <t>재치</t>
    <phoneticPr fontId="1" type="noConversion"/>
  </si>
  <si>
    <t>오두미</t>
    <phoneticPr fontId="1" type="noConversion"/>
  </si>
  <si>
    <t>연연세세화상사 세세연연인부동</t>
    <phoneticPr fontId="1" type="noConversion"/>
  </si>
  <si>
    <t>사부</t>
    <phoneticPr fontId="1" type="noConversion"/>
  </si>
  <si>
    <t>진등</t>
    <phoneticPr fontId="1" type="noConversion"/>
  </si>
  <si>
    <t>호기난하</t>
    <phoneticPr fontId="1" type="noConversion"/>
  </si>
  <si>
    <t>취사작미종불포 루빙문자비공교</t>
    <phoneticPr fontId="1" type="noConversion"/>
  </si>
  <si>
    <t>이은</t>
    <phoneticPr fontId="1" type="noConversion"/>
  </si>
  <si>
    <t>주돈이 애련설</t>
    <phoneticPr fontId="1" type="noConversion"/>
  </si>
  <si>
    <t>상고갈천민 불이황옥우</t>
    <phoneticPr fontId="1" type="noConversion"/>
  </si>
  <si>
    <t>무금역자관</t>
    <phoneticPr fontId="1" type="noConversion"/>
  </si>
  <si>
    <t>한절</t>
    <phoneticPr fontId="1" type="noConversion"/>
  </si>
  <si>
    <t>진봉</t>
    <phoneticPr fontId="1" type="noConversion"/>
  </si>
  <si>
    <t>걸령</t>
    <phoneticPr fontId="1" type="noConversion"/>
  </si>
  <si>
    <t>택상</t>
    <phoneticPr fontId="1" type="noConversion"/>
  </si>
  <si>
    <t>사가보수</t>
    <phoneticPr fontId="1" type="noConversion"/>
  </si>
  <si>
    <t>정권</t>
    <phoneticPr fontId="1" type="noConversion"/>
  </si>
  <si>
    <t>대폐감송도</t>
    <phoneticPr fontId="1" type="noConversion"/>
  </si>
  <si>
    <t>옥류천</t>
    <phoneticPr fontId="1" type="noConversion"/>
  </si>
  <si>
    <t>황루</t>
    <phoneticPr fontId="1" type="noConversion"/>
  </si>
  <si>
    <t>주지번</t>
    <phoneticPr fontId="1" type="noConversion"/>
  </si>
  <si>
    <t>용만</t>
    <phoneticPr fontId="1" type="noConversion"/>
  </si>
  <si>
    <t>살수</t>
    <phoneticPr fontId="1" type="noConversion"/>
  </si>
  <si>
    <t>섭공사</t>
    <phoneticPr fontId="1" type="noConversion"/>
  </si>
  <si>
    <t>동팔참</t>
    <phoneticPr fontId="1" type="noConversion"/>
  </si>
  <si>
    <t>관녕</t>
    <phoneticPr fontId="1" type="noConversion"/>
  </si>
  <si>
    <t>읍루</t>
    <phoneticPr fontId="1" type="noConversion"/>
  </si>
  <si>
    <t>저유</t>
    <phoneticPr fontId="1" type="noConversion"/>
  </si>
  <si>
    <t>금과만</t>
    <phoneticPr fontId="1" type="noConversion"/>
  </si>
  <si>
    <t>옹백</t>
    <phoneticPr fontId="1" type="noConversion"/>
  </si>
  <si>
    <t>대소</t>
    <phoneticPr fontId="1" type="noConversion"/>
  </si>
  <si>
    <t>거류하</t>
    <phoneticPr fontId="1" type="noConversion"/>
  </si>
  <si>
    <t>곽조서</t>
    <phoneticPr fontId="1" type="noConversion"/>
  </si>
  <si>
    <t>문루</t>
    <phoneticPr fontId="1" type="noConversion"/>
  </si>
  <si>
    <t>원숭환 독수</t>
    <phoneticPr fontId="1" type="noConversion"/>
  </si>
  <si>
    <t>조대수</t>
    <phoneticPr fontId="1" type="noConversion"/>
  </si>
  <si>
    <t>호해</t>
    <phoneticPr fontId="1" type="noConversion"/>
  </si>
  <si>
    <t>오삼계</t>
    <phoneticPr fontId="1" type="noConversion"/>
  </si>
  <si>
    <t>횡초</t>
    <phoneticPr fontId="1" type="noConversion"/>
  </si>
  <si>
    <t>이광</t>
    <phoneticPr fontId="1" type="noConversion"/>
  </si>
  <si>
    <t>이목</t>
    <phoneticPr fontId="1" type="noConversion"/>
  </si>
  <si>
    <t>상제</t>
    <phoneticPr fontId="1" type="noConversion"/>
  </si>
  <si>
    <t>옥하관</t>
    <phoneticPr fontId="1" type="noConversion"/>
  </si>
  <si>
    <t>유월조서</t>
    <phoneticPr fontId="1" type="noConversion"/>
  </si>
  <si>
    <t>동악묘</t>
    <phoneticPr fontId="1" type="noConversion"/>
  </si>
  <si>
    <t>홍려시</t>
    <phoneticPr fontId="1" type="noConversion"/>
  </si>
  <si>
    <t>서반</t>
    <phoneticPr fontId="1" type="noConversion"/>
  </si>
  <si>
    <t>신옥</t>
    <phoneticPr fontId="1" type="noConversion"/>
  </si>
  <si>
    <t>신급돈어</t>
    <phoneticPr fontId="1" type="noConversion"/>
  </si>
  <si>
    <t>형유</t>
    <phoneticPr fontId="1" type="noConversion"/>
  </si>
  <si>
    <t>츰적</t>
    <phoneticPr fontId="1" type="noConversion"/>
  </si>
  <si>
    <t>풍환</t>
    <phoneticPr fontId="1" type="noConversion"/>
  </si>
  <si>
    <t>장석</t>
    <phoneticPr fontId="1" type="noConversion"/>
  </si>
  <si>
    <t>오친소거 재차운하</t>
    <phoneticPr fontId="1" type="noConversion"/>
  </si>
  <si>
    <t>고령 진양</t>
    <phoneticPr fontId="1" type="noConversion"/>
  </si>
  <si>
    <t>순욱 순령</t>
    <phoneticPr fontId="1" type="noConversion"/>
  </si>
  <si>
    <t>포생</t>
    <phoneticPr fontId="1" type="noConversion"/>
  </si>
  <si>
    <t>전대</t>
    <phoneticPr fontId="1" type="noConversion"/>
  </si>
  <si>
    <t>규호</t>
    <phoneticPr fontId="1" type="noConversion"/>
  </si>
  <si>
    <t>교칠</t>
    <phoneticPr fontId="1" type="noConversion"/>
  </si>
  <si>
    <t>호련</t>
    <phoneticPr fontId="1" type="noConversion"/>
  </si>
  <si>
    <t>범려</t>
    <phoneticPr fontId="1" type="noConversion"/>
  </si>
  <si>
    <t>염수</t>
    <phoneticPr fontId="1" type="noConversion"/>
  </si>
  <si>
    <t>겸궐</t>
    <phoneticPr fontId="1" type="noConversion"/>
  </si>
  <si>
    <t>봉마</t>
    <phoneticPr fontId="1" type="noConversion"/>
  </si>
  <si>
    <t>소해</t>
    <phoneticPr fontId="1" type="noConversion"/>
  </si>
  <si>
    <t>경운</t>
    <phoneticPr fontId="1" type="noConversion"/>
  </si>
  <si>
    <t>자소지리속</t>
    <phoneticPr fontId="1" type="noConversion"/>
  </si>
  <si>
    <t>진동굴곡포</t>
    <phoneticPr fontId="1" type="noConversion"/>
  </si>
  <si>
    <t>원황원량국</t>
    <phoneticPr fontId="1" type="noConversion"/>
  </si>
  <si>
    <t>추만계응로</t>
    <phoneticPr fontId="1" type="noConversion"/>
  </si>
  <si>
    <t>좌설호</t>
    <phoneticPr fontId="1" type="noConversion"/>
  </si>
  <si>
    <t>수탁균재</t>
    <phoneticPr fontId="1" type="noConversion"/>
  </si>
  <si>
    <t>수유</t>
    <phoneticPr fontId="1" type="noConversion"/>
  </si>
  <si>
    <t>원호</t>
    <phoneticPr fontId="1" type="noConversion"/>
  </si>
  <si>
    <t>최호 등황학루</t>
    <phoneticPr fontId="1" type="noConversion"/>
  </si>
  <si>
    <t>화씨벽</t>
    <phoneticPr fontId="1" type="noConversion"/>
  </si>
  <si>
    <t>금대야주금 금용약왈 아차필위막야 대야필이위불상지금 금일범인지형이왈 인이인이 부조화자필이위불상지인</t>
    <phoneticPr fontId="1" type="noConversion"/>
  </si>
  <si>
    <t>차내속소위의양화호로이</t>
    <phoneticPr fontId="1" type="noConversion"/>
  </si>
  <si>
    <t>중순</t>
    <phoneticPr fontId="1" type="noConversion"/>
  </si>
  <si>
    <t>황당</t>
    <phoneticPr fontId="1" type="noConversion"/>
  </si>
  <si>
    <t>오궤</t>
    <phoneticPr fontId="1" type="noConversion"/>
  </si>
  <si>
    <t>선성수 사조</t>
    <phoneticPr fontId="1" type="noConversion"/>
  </si>
  <si>
    <t>율리옹 도잠</t>
    <phoneticPr fontId="1" type="noConversion"/>
  </si>
  <si>
    <t>추흥팔수</t>
    <phoneticPr fontId="1" type="noConversion"/>
  </si>
  <si>
    <t>봉성</t>
    <phoneticPr fontId="1" type="noConversion"/>
  </si>
  <si>
    <t>만리사회분전족</t>
    <phoneticPr fontId="1" type="noConversion"/>
  </si>
  <si>
    <t>일양</t>
    <phoneticPr fontId="1" type="noConversion"/>
  </si>
  <si>
    <t>불독연화련고침</t>
    <phoneticPr fontId="1" type="noConversion"/>
  </si>
  <si>
    <t>개경</t>
    <phoneticPr fontId="1" type="noConversion"/>
  </si>
  <si>
    <t>은한청추구범사</t>
    <phoneticPr fontId="1" type="noConversion"/>
  </si>
  <si>
    <t>괴혈몽</t>
    <phoneticPr fontId="1" type="noConversion"/>
  </si>
  <si>
    <t>두로</t>
    <phoneticPr fontId="1" type="noConversion"/>
  </si>
  <si>
    <t>간래세계와쟁촉</t>
    <phoneticPr fontId="1" type="noConversion"/>
  </si>
  <si>
    <t>노거공명익퇴비</t>
    <phoneticPr fontId="1" type="noConversion"/>
  </si>
  <si>
    <t>음수</t>
    <phoneticPr fontId="1" type="noConversion"/>
  </si>
  <si>
    <t>원량</t>
    <phoneticPr fontId="1" type="noConversion"/>
  </si>
  <si>
    <t>풍당</t>
    <phoneticPr fontId="1" type="noConversion"/>
  </si>
  <si>
    <t>필운산</t>
    <phoneticPr fontId="1" type="noConversion"/>
  </si>
  <si>
    <t>진관</t>
    <phoneticPr fontId="1" type="noConversion"/>
  </si>
  <si>
    <t>조청</t>
    <phoneticPr fontId="1" type="noConversion"/>
  </si>
  <si>
    <t>단산</t>
    <phoneticPr fontId="1" type="noConversion"/>
  </si>
  <si>
    <t>인설탐라여옥주</t>
    <phoneticPr fontId="1" type="noConversion"/>
  </si>
  <si>
    <t>오우견월이천</t>
    <phoneticPr fontId="1" type="noConversion"/>
  </si>
  <si>
    <t>해조</t>
    <phoneticPr fontId="1" type="noConversion"/>
  </si>
  <si>
    <t>관비백</t>
    <phoneticPr fontId="1" type="noConversion"/>
  </si>
  <si>
    <t>망량</t>
    <phoneticPr fontId="1" type="noConversion"/>
  </si>
  <si>
    <t>몽와 김창집</t>
    <phoneticPr fontId="1" type="noConversion"/>
  </si>
  <si>
    <t>삼연 김창흡</t>
    <phoneticPr fontId="1" type="noConversion"/>
  </si>
  <si>
    <t>소재 이이명</t>
    <phoneticPr fontId="1" type="noConversion"/>
  </si>
  <si>
    <t>지촌 이희조</t>
    <phoneticPr fontId="1" type="noConversion"/>
  </si>
  <si>
    <t>낙민</t>
    <phoneticPr fontId="1" type="noConversion"/>
  </si>
  <si>
    <t>소제</t>
    <phoneticPr fontId="1" type="noConversion"/>
  </si>
  <si>
    <t>구의</t>
    <phoneticPr fontId="1" type="noConversion"/>
  </si>
  <si>
    <t>신혼</t>
    <phoneticPr fontId="1" type="noConversion"/>
  </si>
  <si>
    <t>풍수</t>
    <phoneticPr fontId="1" type="noConversion"/>
  </si>
  <si>
    <t>가언출유 이사아우</t>
    <phoneticPr fontId="1" type="noConversion"/>
  </si>
  <si>
    <t>도구</t>
    <phoneticPr fontId="1" type="noConversion"/>
  </si>
  <si>
    <t>초복</t>
    <phoneticPr fontId="1" type="noConversion"/>
  </si>
  <si>
    <t>만보</t>
    <phoneticPr fontId="1" type="noConversion"/>
  </si>
  <si>
    <t>채국동리하 유연견남산</t>
    <phoneticPr fontId="1" type="noConversion"/>
  </si>
  <si>
    <t>회양</t>
    <phoneticPr fontId="1" type="noConversion"/>
  </si>
  <si>
    <t>경위</t>
    <phoneticPr fontId="1" type="noConversion"/>
  </si>
  <si>
    <t>[주D-001]지폐(地肺) : 중국 종남산(終南山)의 이칭이다. 진산(秦山), 귤산(橘山), 남산(南山), 주남산(周南山)이라고도 한다. 여기서는 남산을 가리키는 듯하다.</t>
    <phoneticPr fontId="1" type="noConversion"/>
  </si>
  <si>
    <t>地肺</t>
  </si>
  <si>
    <t>[주D-002]초은(招隱) : 한(漢)나라 때 회남왕(淮南王) 유안(劉安)이 문사들을 모아 사부(辭賦)를 짓게 하고는 이들을 대산(大山)과 소산(小山) 두 부류로 나누었다. 이 중 소산에 속하는 문사가 〈초은사(招隱士)〉, 즉 은자를 부른다는 뜻의 작품을 지었다.</t>
    <phoneticPr fontId="1" type="noConversion"/>
  </si>
  <si>
    <t>招隱</t>
  </si>
  <si>
    <t>[주D-003]삼경(三逕) : 은자(隱者)가 사는 집을 말한다. 한(漢)나라 장후(蔣詡)는 자가 원경(元卿)으로 왕망(王莽)이 집권하자 벼슬에서 물러나 향리인 두릉(杜陵)에 은거하였다. 그 뒤로 집의 대밭 아래에 세 개의 오솔길[三逕]을 내고 벗 구중(求仲)과 양중(羊仲) 두 사람하고만 교유하였다. 《蒙求 蔣詡三逕》 이 고사를 바탕으로 진(晉)나라 도연명(陶淵明)의 〈귀거래사(歸去來辭)〉에 “세 오솔길은 묵어 가는데, 솔 국화는 그대로 있네.[三逕就荒 松菊猶存]” 하였다.여기서는 옥담의 집을 가리킨다.</t>
    <phoneticPr fontId="1" type="noConversion"/>
  </si>
  <si>
    <t>지폐</t>
    <phoneticPr fontId="1" type="noConversion"/>
  </si>
  <si>
    <t>초은</t>
    <phoneticPr fontId="1" type="noConversion"/>
  </si>
  <si>
    <t>삼경취황 송국유존</t>
    <phoneticPr fontId="1" type="noConversion"/>
  </si>
  <si>
    <t>[주D-004]쌍청(雙淸) : 마음과 행적 둘 다 깨끗함을 말한다. 두보(杜甫)의 시 〈병적(屛迹)〉에 “백발로 명아주 지팡이를 끌으니, 맘과 자취 둘 다 깨끗함이 기쁘구나.[杖藜從白首 心迹喜雙淸]” 하였다.</t>
    <phoneticPr fontId="1" type="noConversion"/>
  </si>
  <si>
    <t>雙淸</t>
  </si>
  <si>
    <t>[주D-001]도사(陶謝) : 도연명(陶淵明)과 사안(謝安)의 병칭이다. 도연명은 팽택현령(彭澤縣令)을 하다가 〈귀거래사(歸去來辭)〉를 읊고 고향인 시상현(柴桑縣)에 돌아와 은거하며 평생을 보냈다. 《晉書 卷94 陶潛傳》 사안(謝安)은 진(晉)나라 때의 명재상인데 출사(出仕)하기 전에 오랫동안 회계(會稽)의 동산(東山)이란 곳에 은거하였다. 사안이 경륜과 지략이 뛰어나 명망이 높았는데 회계의 동산에 은거하자, 당시 사람들은 “안석이 세상에 나오지 않으니, 창생들을 어찌하려는가.” 하였다. 《晉書 卷79 謝安列傳》</t>
    <phoneticPr fontId="1" type="noConversion"/>
  </si>
  <si>
    <t>陶謝</t>
  </si>
  <si>
    <t>[주D-002]자리 위의 봄바람 : 북송(北宋)의 학자 주광정(朱光庭)이 여(汝) 지방에서 명도(明道) 정호(程顥)를 뵙고 돌아와 사람들에게 말하기를 “광정이 한 달 동안 봄바람 속에 앉아 있었다.[光庭在春風中坐了一箇月]” 하였다. 《近思錄》</t>
    <phoneticPr fontId="1" type="noConversion"/>
  </si>
  <si>
    <t>光庭在春風中坐了一箇月</t>
  </si>
  <si>
    <t>[주D-003]일흔 …… 누웠으니 : 공자(孔子)가 “후생이 두려워할 만하니, 앞으로 오는 이들이 어찌 지금의 나만 못하다고 장담할 수 있으리오. 그러나 마흔 살이나 쉰 살이 되어도 세상에 이름이 알려지지 않으면 그러한 사람은 또한 족히 두려워할 것이 없다.[後生可畏 焉知來者之不如今也 四十五十而無聞焉 斯亦不足畏也已]” 하였기 때문에 이렇게 말한 것이다. 《論語 子罕》</t>
    <phoneticPr fontId="1" type="noConversion"/>
  </si>
  <si>
    <t>後生可畏 焉知來者之不如今也 四十五十而無聞焉 斯亦不足畏也已</t>
  </si>
  <si>
    <t>쌍청</t>
    <phoneticPr fontId="1" type="noConversion"/>
  </si>
  <si>
    <t>도사</t>
    <phoneticPr fontId="1" type="noConversion"/>
  </si>
  <si>
    <t>광정재춘풍중좌료일개월</t>
    <phoneticPr fontId="1" type="noConversion"/>
  </si>
  <si>
    <t>후생가외 언지래자지불여금야 사십오십이무문언 시역부족외야이</t>
    <phoneticPr fontId="1" type="noConversion"/>
  </si>
  <si>
    <t>[주D-004]임금을 …… 만들어 : 조정에 나가 임금을 보필하는 큰 일을 함을 뜻한다. 두보(杜甫)의 〈증위좌승(贈韋左丞)〉에 “임금을 요순같이 만들고 재차 풍속을 순박하게 하리.[致君堯舜上 再使風俗淳]” 하였고, 한유(韓愈)의 〈쟁신론(爭臣論)〉에 “우리 임금을 요순과 같이 만들어 무궁한 후세에 큰 이름 빛낸다.[致吾君於堯舜 熙鴻號於無窮也]” 하였다.</t>
    <phoneticPr fontId="1" type="noConversion"/>
  </si>
  <si>
    <t>致君堯舜上 再使風俗淳</t>
  </si>
  <si>
    <t>치군요순상 재사풍속순</t>
    <phoneticPr fontId="1" type="noConversion"/>
  </si>
  <si>
    <t>[주D-005]반곡(盤谷) : 살기 좋은 산골을 뜻한다. 한유(韓愈)가 태항산(太行山) 남쪽의 반곡으로 돌아가는 벗 이원(李愿)을 전별하는 뜻에서 지은 〈송이원귀반곡서(送李愿歸盤谷序)〉란 글에서 반곡이 낙토(樂土)임을 누누이 말하였다. 《古文眞寶 後集》</t>
    <phoneticPr fontId="1" type="noConversion"/>
  </si>
  <si>
    <t>[주D-006]계거(鷄距) : 붓의 이칭이다. 털이 짧은 붓이 닭의 뒤 발톱과 같다 하여 붙여진 이름이다. 백거이(白居易)의 〈계거필부(鷄距筆賦)〉에 “발 중에서 건장한 것은 닭의 발이요, 털 중에서 굳센 것은 토끼털이다.” 하였다.</t>
    <phoneticPr fontId="1" type="noConversion"/>
  </si>
  <si>
    <t>鷄距</t>
  </si>
  <si>
    <t>[주D-007]방공(龐公) : 방공은 후한(後漢) 말엽 양양(襄陽)의 고사(高士)인 방덕공을 가리킨다. 그는 아내와 함께 농사를 지으며 서로 손님을 대하듯 공경하였다. 벼슬길에 나오라는 형주 자사(荊州刺史) 유표(劉表)의 청을 거절하고 훗날 처자식을 거느린 채 녹문산(鹿門山)에 들어가 약초를 캐며 세상에 나오지 않고 일생을 마쳤다. 《小學 善行》</t>
    <phoneticPr fontId="1" type="noConversion"/>
  </si>
  <si>
    <t>[주D-008]안씨(顔氏)의 안빈(安貧) : 안씨는 공자의 제자인 안회(顔回)를 가리킨다. 안회는 안빈낙도(安貧樂道)의 삶을 산 전형적인 인물로 꼽힌다. 공자(孔子)가 “어질도다, 안회여. 한 도시락 밥과 한 표주박 물로 누추한 시골 구석에서 살자면 다른 사람은 그 걱정을 견디지 못하건만, 안회는 도를 즐기는 마음을 변치 않으니, 어질도다, 안회여![賢哉回也 一簞食 一瓢飮 人不堪其憂 回也不改其樂 賢哉回也]” 한 데서 온 말이다. 《論語 雍也》</t>
    <phoneticPr fontId="1" type="noConversion"/>
  </si>
  <si>
    <t>賢哉回也 一簞食 一瓢飮 人不堪其憂 回也不改其樂 賢哉回也</t>
  </si>
  <si>
    <t>[주D-001]석인(碩人) : 속세를 떠나 은거하는 현자(賢者)를 가리키는 말이다. 여기서는 작자의 부친인 옥담을 가리킨다. 《시경(詩經)》 〈위풍(衛風) 고반(考槃)〉에 현자의 은거를 찬미하여 “고반이 시냇가에 있으니, 현자의 마음이 넉넉하도다.[考槃在澗 碩人之寬]” 하였다.</t>
    <phoneticPr fontId="1" type="noConversion"/>
  </si>
  <si>
    <t>考槃在澗 碩人之寬</t>
  </si>
  <si>
    <t>반곡</t>
    <phoneticPr fontId="1" type="noConversion"/>
  </si>
  <si>
    <t>계거</t>
    <phoneticPr fontId="1" type="noConversion"/>
  </si>
  <si>
    <t>방공</t>
    <phoneticPr fontId="1" type="noConversion"/>
  </si>
  <si>
    <t>현재회야 일단사일표음 인불감기우 회야불개기낙 현재회야</t>
    <phoneticPr fontId="1" type="noConversion"/>
  </si>
  <si>
    <t>고반재간 석인지관</t>
    <phoneticPr fontId="1" type="noConversion"/>
  </si>
  <si>
    <t>[주D-002]삼경(三逕) : 은자(隱者)가 사는 집을 말한다. 한(漢)나라 장후(蔣詡)는 자가 원경(元卿)으로 왕망(王莽)이 집권하자 벼슬에서 물러나 향리인 두릉(杜陵)에 은거하였다. 그 뒤로 집의 대밭 아래에 세 개의 오솔길[三逕]을 내고 벗 구중(求仲)과 양중(羊仲) 두 사람하고만 교유하였다. 《蒙求 蔣詡三逕》 이 고사를 바탕으로 진(晉)나라 도연명(陶淵明)의 〈귀거래사(歸去來辭)〉에 “세 오솔길은 묵어 가는데, 솔 국화는 그대로 있네. [三逕就荒 松菊猶存]” 하였다. 여기서는 옥담의 집을 가리킨다.</t>
    <phoneticPr fontId="1" type="noConversion"/>
  </si>
  <si>
    <t>[주D-003]송료(松醪) : 소나무의 솔잎이나 솔뿌리를 재료로 빚은 막걸리이다. 송(宋)나라 소식(蘇軾)의 〈중산송료부(中山松醪賦)〉에 “뽕나무 느릅나무에서 재료를 거두어 중산의 송료를 담근다.[收薄用於桑楡 製中山之松醪]” 하였다.</t>
    <phoneticPr fontId="1" type="noConversion"/>
  </si>
  <si>
    <t>收薄用於桑楡 製中山之松醪</t>
  </si>
  <si>
    <t>[주D-004]왕후(王侯)를 …… 높으시니 : 벼슬하여 임금을 섬기지 않고 고상하게 은거함을 뜻한다. 《주역(周易)》 〈고괘(蠱卦)〉에 “상구는 왕후를 섬기지 않고 그 일을 고상하게 하도다.[上九 不事王侯 高尙其事]” 한 데서 온 말로, 현인군자(賢人君子)가 때를 못 만나 자신만 고결하게 살 뿐 세상사에 관여하지 않음을 말한다.</t>
    <phoneticPr fontId="1" type="noConversion"/>
  </si>
  <si>
    <t>上九 不事王侯 高尙其事</t>
  </si>
  <si>
    <t>수박용어상유 제중산지송료</t>
    <phoneticPr fontId="1" type="noConversion"/>
  </si>
  <si>
    <t>상구 불사왕후 고상기사</t>
    <phoneticPr fontId="1" type="noConversion"/>
  </si>
  <si>
    <t>[주D-001]협견첨소(脅肩諂笑) : 증자(曾子)가 “어깨를 웅크리고 아첨하며 웃는 것은 여름에 밭일하는 것보다도 고된 일이다.[脅肩諂笑 病于夏畦]” 한 데서 온 말이다. 《孟子 滕文公下》</t>
    <phoneticPr fontId="1" type="noConversion"/>
  </si>
  <si>
    <t>脅肩諂笑 病于夏畦</t>
  </si>
  <si>
    <t>[주D-002]무릎이 겨우 들어갈 : 집이 좁음을 뜻한다. 도연명(陶淵明)의 〈귀거래사(歸去來辭)〉에 “남창에 기대어 오연(傲然)히 즐거워하니 무릎이나 들어갈 작은 집이 편안하기 쉬움을 알겠노라.[倚南窓以寄傲 審容膝之易安]” 하였다.</t>
    <phoneticPr fontId="1" type="noConversion"/>
  </si>
  <si>
    <t>[주D-003]팔베개 벨 만하여라 : 안빈낙도의 삶을 뜻한다. 공자가 “거친 밥을 먹고 물을 마시며 팔을 굽혀 베더라도 즐거움이 그 가운데 있으니, 의롭지 않으면서 누리는 부귀는 나에게 뜬구름과 같다.[飯疏食飮水 曲肱而枕之 樂亦在其中矣 不義而富且貴 於我如浮雲]” 한 데서 온 말이다. 《論語 述而》</t>
    <phoneticPr fontId="1" type="noConversion"/>
  </si>
  <si>
    <t>飯疏食飮水 曲肱而枕之 樂亦在其中矣 不義而富且貴 於我如浮雲</t>
  </si>
  <si>
    <t>[주D-004]형설(螢雪)의 공부 : 성어로 형설지공(螢雪之功)이라 한다. 진(晉)나라 때 차윤(車胤)은 기름을 살 돈이 없어 여름에 반딧불을 주머니에 넣어서 그 빛으로 책을 보았다. 역시 진나라 사람인 손강(孫康)은 학문에 힘썼는데 집이 가난하여 기름을 살 수 없는 형편이라 겨울에 눈에 비추어 책을 보았다 《蒙求》</t>
    <phoneticPr fontId="1" type="noConversion"/>
  </si>
  <si>
    <t>螢雪之功</t>
  </si>
  <si>
    <t>[주D-005]치택(致澤) : 치군택민(致君澤民)의 준말로 임금을 요순(堯舜) 같은 성군(聖君)으로 만들고 백성에게 은택(恩澤)을 끼치는 것을 말한다.</t>
    <phoneticPr fontId="1" type="noConversion"/>
  </si>
  <si>
    <t>致澤</t>
    <phoneticPr fontId="1" type="noConversion"/>
  </si>
  <si>
    <t>[주D-006]반묘(半畝)의 연못을 파니 : 주자(朱子)의 〈관서유감(觀書有感)〉에 “반묘의 네모난 연못 한 거울처럼 열리니, 하늘빛과 구름 그림자가 함께 배회하네.[半畝方塘一鑑開 天光雲影共徘徊]” 하였다.</t>
    <phoneticPr fontId="1" type="noConversion"/>
  </si>
  <si>
    <t>半畝方塘一鑑開 天光雲影共徘徊</t>
  </si>
  <si>
    <t>[주D-007]속된 생각 치료되네 : 대나무를 보면 속된 생각이 없어진다는 뜻이다. 송(宋)나라 소식(蘇軾)의 시 〈녹균헌(綠筠軒)〉에 “밥에 고기가 없는 것은 괜찮으나, 사는 곳에 대가 없어서는 안 되네. 고기가 없으면 사람을 파리하게 할 뿐이나, 대가 없으면 사람을 속되게 하지. 사람의 파리함은 살찌울 수 있지만, 선비의 속됨을 고칠 수가 없다네.[可使食無肉 不可居無竹 無肉令人瘦 無竹令人俗 人瘦尙可肥 士俗不可醫]” 하였기 때문에 이렇게 말한 것이다.</t>
    <phoneticPr fontId="1" type="noConversion"/>
  </si>
  <si>
    <t>可使食無肉 不可居無竹 無肉令人瘦 無竹令人俗 人瘦尙可肥 士俗不可醫</t>
  </si>
  <si>
    <t>협견첨소 병우하휴</t>
    <phoneticPr fontId="1" type="noConversion"/>
  </si>
  <si>
    <t>의남창이기오 심용슬지이안</t>
    <phoneticPr fontId="1" type="noConversion"/>
  </si>
  <si>
    <t>반소식음수 곡굉이침지 낙역재기중의 불의이부차귀 어아여부운</t>
    <phoneticPr fontId="1" type="noConversion"/>
  </si>
  <si>
    <t>치택</t>
    <phoneticPr fontId="1" type="noConversion"/>
  </si>
  <si>
    <t>반묘방당일감개 천광운영공배회</t>
    <phoneticPr fontId="1" type="noConversion"/>
  </si>
  <si>
    <t>가사식무육 불가거무죽 무육령인수 무죽령인속 인수상가비 사속불가의</t>
    <phoneticPr fontId="1" type="noConversion"/>
  </si>
  <si>
    <t>[주D-001]청마(靑馬) : 갑오년(甲午年, 1594)을 뜻한다. 갑(甲)이 오행(五行)에서 목(木)에 해당하고 목은 청색을 상징하며, 오(午)는 말을 상징한다.</t>
    <phoneticPr fontId="1" type="noConversion"/>
  </si>
  <si>
    <t>靑馬</t>
  </si>
  <si>
    <t>[주D-002]적계(赤鷄) : 정유년(丁酉年, 1597)을 뜻한다. 정(丁)은 오행에서 화(火)에 해당하고 화는 청색을 상징하며, 유(酉)는 닭을 상징한다.</t>
    <phoneticPr fontId="1" type="noConversion"/>
  </si>
  <si>
    <t>赤鷄</t>
  </si>
  <si>
    <t>[주D-004]승화(乘化) : 우주의 운화(運化)를 탄다는 말로 죽음을 뜻한다. 도연명(陶淵明)의 〈귀거래사(歸去來辭)〉에 “애오라지 운화를 타고 다함으로 돌아갈 것이니, 천명을 즐길 뿐 다시 무엇을 의심하랴.[聊乘化以歸盡 樂夫天命復奚疑]” 하였다. 즉 죽음을 자연의 순리로 받아들이는 것이다.</t>
    <phoneticPr fontId="1" type="noConversion"/>
  </si>
  <si>
    <t>[주D-005]그대가 …… 알겠어라 : 《논어》 〈옹야(雍也)〉에 “지혜로운 사람은 즐거워하고 어진 사람은 장수한다.[知者樂 仁者壽]” 하였으며, 《주역》 〈곤괘(坤卦) 문언(文言)〉에 “적선한 집안에는 반드시 남은 경사가 있다.[積善之家 必有餘慶]” 하여 선한 사람은 그 후손이 번창함을 말하였다.</t>
    <phoneticPr fontId="1" type="noConversion"/>
  </si>
  <si>
    <t>鸞栖枳棘豈安身</t>
  </si>
  <si>
    <t>청마</t>
    <phoneticPr fontId="1" type="noConversion"/>
  </si>
  <si>
    <t>적계</t>
    <phoneticPr fontId="1" type="noConversion"/>
  </si>
  <si>
    <t>난서지극기안신</t>
    <phoneticPr fontId="1" type="noConversion"/>
  </si>
  <si>
    <t>승화</t>
    <phoneticPr fontId="1" type="noConversion"/>
  </si>
  <si>
    <t>적선지가 필유여경</t>
    <phoneticPr fontId="1" type="noConversion"/>
  </si>
  <si>
    <t>[주D-001]행휴(行休) : 인생이 장차 끝나가는 노년을 뜻한다. 진(晉)나라 도연명(陶淵明)의 〈귀거래사(歸去來辭)〉에 “만물이 때를 얻음을 부러워하고 내 인생이 장차 끝남에 감회가 인다.[羨萬物之得時 感吾生之行休]” 하였다.</t>
    <phoneticPr fontId="1" type="noConversion"/>
  </si>
  <si>
    <t>羨萬物之得時 感吾生之行休</t>
  </si>
  <si>
    <t>선만물지득시 감오생지행휴</t>
    <phoneticPr fontId="1" type="noConversion"/>
  </si>
  <si>
    <t>[주D-001]겨우 무릎을 들여놓을 : 집이 좁음을 뜻한다. 도연명의 〈귀거래사(歸去來辭)〉에 “남창에 기대어 오연(傲然)히 즐거워하니, 무릎이나 들어갈 작은 집이 편안하기 쉬움을 알겠노라.[倚南窓以寄傲 審容膝之易安]” 하였다.</t>
    <phoneticPr fontId="1" type="noConversion"/>
  </si>
  <si>
    <t>[주D-002]머리 부딪치는 고생 : 집이 너무 작아 천장에 머리를 부딪치는 것이다. 송(宋)나라 소식(蘇軾)의 〈희자유(戱子由)〉에 “완구 선생은 산처럼 체구가 큰데, 완구의 학사는 작기가 배 만하네. 늘 머리 숙이고 책을 읽다가, 홀연 기지개를 켜면 천장에 머리 부딪친다.[宛丘先生長如丘 宛丘學舍小如舟 常時低頭誦經史 忽然欠伸屋打頭]” 하였다.</t>
    <phoneticPr fontId="1" type="noConversion"/>
  </si>
  <si>
    <t>宛丘先生長如丘 宛丘學舍小如舟 常時低頭誦經史 忽然欠伸屋打頭</t>
  </si>
  <si>
    <t>완구선생장여구 완구학사소여주 상시저수송경사 홀연흠신옥타두</t>
    <phoneticPr fontId="1" type="noConversion"/>
  </si>
  <si>
    <t>[주C-001]〈도팽택가계주수양도(陶彭澤家繋舟垂楊圖)〉 : 도팽택(陶彭澤)은 진(晉)나라 은사(隱士)인 도연명(陶淵明)을 가리킨다. 그가 팽택현령(彭澤縣令)을 역임했기 때문에 이렇게 부른다. 도연명이 집 주위에 수양버들 다섯 그루를 심고 자신을 오류선생(五柳先生)이라 불렀다. 즉 도연명의 집 앞 수양버들에 배를 매어둔 광경을 그린 그림이다.</t>
    <phoneticPr fontId="1" type="noConversion"/>
  </si>
  <si>
    <r>
      <t>陶彭澤家</t>
    </r>
    <r>
      <rPr>
        <sz val="20"/>
        <color theme="1"/>
        <rFont val="맑은 고딕"/>
        <family val="3"/>
        <charset val="128"/>
        <scheme val="minor"/>
      </rPr>
      <t>繋</t>
    </r>
    <r>
      <rPr>
        <sz val="20"/>
        <color theme="1"/>
        <rFont val="맑은 고딕"/>
        <family val="2"/>
        <charset val="129"/>
        <scheme val="minor"/>
      </rPr>
      <t>舟垂楊圖</t>
    </r>
  </si>
  <si>
    <t>도팽택가계주수양도</t>
    <phoneticPr fontId="1" type="noConversion"/>
  </si>
  <si>
    <t>彭澤閑吟解印歸</t>
  </si>
  <si>
    <t>팽택한음해인귀</t>
    <phoneticPr fontId="1" type="noConversion"/>
  </si>
  <si>
    <t>[주D-001]서문(西門)의 …… 태어나 : 오행에서 금(金)이 방위로는 서쪽에 속하므로 이렇게 말한 것이다.</t>
    <phoneticPr fontId="1" type="noConversion"/>
  </si>
  <si>
    <t>稟得西門氣</t>
  </si>
  <si>
    <t>품득서문기</t>
    <phoneticPr fontId="1" type="noConversion"/>
  </si>
  <si>
    <t>[주D-002]예장(豫章) : 예(豫)는 침(枕)나무이고 장(樟)은 장나무로, 모두 좋은 재목이다.</t>
    <phoneticPr fontId="1" type="noConversion"/>
  </si>
  <si>
    <t>豫章</t>
  </si>
  <si>
    <t>[주D-003]양곡(暘谷) : 해가 나오는 곳으로, 봄철의 일을 맡은 관원이 머무는 곳을 양곡(暘谷)이라 한다. 여기서는 양지바른 따스한 골짜기를 뜻한다.</t>
    <phoneticPr fontId="1" type="noConversion"/>
  </si>
  <si>
    <t>暘谷</t>
  </si>
  <si>
    <t>예장</t>
    <phoneticPr fontId="1" type="noConversion"/>
  </si>
  <si>
    <t>양곡</t>
    <phoneticPr fontId="1" type="noConversion"/>
  </si>
  <si>
    <t>[주D-004]도끼를 …… 들어가면 : 맹자가 “도끼를 제때 산에 들고 들어가면 재목을 이루 다 쓸 수 없을 것입니다.[斧斤以時入山林 材木不可勝用也]” 하였다. 《孟子 梁惠王上》 나무를 함부로 베지 않고 잘 자라기를 기다린 뒤에 겨울철에만 베면 좋은 재목이 많이 생산될 것이라는 뜻이다.</t>
    <phoneticPr fontId="1" type="noConversion"/>
  </si>
  <si>
    <t>斧斤以時入山林 材木不可勝用也</t>
  </si>
  <si>
    <t>부근이시입산림 재목불가승용야</t>
    <phoneticPr fontId="1" type="noConversion"/>
  </si>
  <si>
    <t>[주D-005]소금의 …… 흐르고 : 《서경(書經)》 〈홍범(洪範)〉에 오행을 말하면서 “물은 적시고 아래로 흘러 짠맛이 된다.[潤下作鹹]” 했기 때문에 이렇게 말한 것이다.</t>
    <phoneticPr fontId="1" type="noConversion"/>
  </si>
  <si>
    <t>潤下作鹹</t>
  </si>
  <si>
    <t>윤하작함</t>
    <phoneticPr fontId="1" type="noConversion"/>
  </si>
  <si>
    <t>盤銘</t>
  </si>
  <si>
    <t>반명</t>
    <phoneticPr fontId="1" type="noConversion"/>
  </si>
  <si>
    <t>[주D-007]양(陽)의 …… 나오니 : 불을 양의 정기라 한 것이다. 옛날에 철이 바뀔 때마다 그 계절에 해당하는 나무를 비벼대어 새로이 불을 얻었는데 이를 찬수개화(鑽燧改火)라 한다. 즉 나무를 비비는 데서 불이 나왔다고 한 것이다.</t>
    <phoneticPr fontId="1" type="noConversion"/>
  </si>
  <si>
    <t>鑽燧改火</t>
  </si>
  <si>
    <t>찬수개화</t>
    <phoneticPr fontId="1" type="noConversion"/>
  </si>
  <si>
    <t>高明配厚德</t>
  </si>
  <si>
    <t>고명배후덕</t>
    <phoneticPr fontId="1" type="noConversion"/>
  </si>
  <si>
    <t>[주D-009]삼재(三才) : 우주를 구성하는 세 가지 바탕, 곧 하늘[天], 땅[地], 사람[人]을 말한다.</t>
    <phoneticPr fontId="1" type="noConversion"/>
  </si>
  <si>
    <t>三才</t>
  </si>
  <si>
    <t>삼재</t>
    <phoneticPr fontId="1" type="noConversion"/>
  </si>
  <si>
    <t>安居四位中</t>
  </si>
  <si>
    <t>안거사위중</t>
    <phoneticPr fontId="1" type="noConversion"/>
  </si>
  <si>
    <t>[주D-011]유구하여 …… 크니 : 땅이 유구하여 만물을 이루어주는 노고가 크다는 뜻이다. 《중용(中庸)》에 “천지(天地)의 도(道)는 광박(廣博)함과 심후(深厚)함과 고대(高大)함과 광명(光明)함과 유원(悠遠)함과 오램이다.[天地之道 博也厚也高也明也悠也久也]” 하고, “박후는 만물을 실어주는 것이고 고명은 만물을 덮어주는 것이고 유구는 만물을 이루어주는 것이다.[博厚所以載物也 高明所以覆物也 悠久所以成物也]” 하였다.</t>
    <phoneticPr fontId="1" type="noConversion"/>
  </si>
  <si>
    <t>천지지도 박야후야고야명야유야구야 / 박후소이재물야 고명소이복물야 유구소이성물야</t>
    <phoneticPr fontId="1" type="noConversion"/>
  </si>
  <si>
    <t>[주D-012]희화(羲和)가 …… 교화됐어라 : 희화는 희씨(羲氏)와 화씨(和氏)로 고대 요(堯)임금 때 역상(曆象)을 담당했던 관리이다. 요임금이 그 아들들인 희중(羲仲)ㆍ희숙(羲叔)ㆍ화중(和仲)ㆍ화숙(和叔)을 사방에 보내 거주하면서 천상(天象)을 관찰하고 역법을 제정하게 하였다. 희중(羲仲)은 농사철을 알려 주는 일을 담당하였다. 《서경(書經)》 〈요전(堯典)〉에 “희중에게 나누어 명하여 우이에 머물게 하시니, 이곳을 양곡이라고 일컫는바, 나오는 해를 공경히 맞이하여 봄에 시작하는 일을 차례대로 하니, 해는 중간이고 별은 조수(鳥宿)이다. 알맞은 중춘(仲春)이 되면 백성들은 흩어져 살고 조수(鳥獸)는 새끼를 낳고 교미한다.[分命羲仲 宅嵎夷 曰暘谷. 寅賓出日 平秩東作 日中 星鳥 以殷仲春 厥民析 鳥獸孶尾]” 하였다. 우이(嵎夷)는 해가 뜨는 곳으로, 고대 중국의 동쪽 끝인 산동(山東)의 해변에 있었다.</t>
    <phoneticPr fontId="1" type="noConversion"/>
  </si>
  <si>
    <t>分命羲仲 宅嵎夷 曰暘谷. 寅賓出日 平秩東作 日中 星鳥 以殷仲春 厥民析 鳥獸孶尾</t>
  </si>
  <si>
    <t>분명희중 택우이 왈양곡 인빈출일 평질동작 일중 성조 이은중춘 궐민석 조수자미</t>
    <phoneticPr fontId="1" type="noConversion"/>
  </si>
  <si>
    <t>[주D-013]옥토(玉兎) : 달의 이칭이다. 한유(韓愈)의 〈모영전(毛穎傳)〉에서 고대 전설을 인용하여 “세상에 전하는 말에 의하면, 중산(中山)의 토끼가 신선술(神仙術)을 얻어서 항아(姮娥)를 훔쳐 가지고 두꺼비[蟾蜍]를 타고 달 속으로 들어갔다.” 하였고, 이백(李白)의 시 〈파주문월(把酒問月)〉에 “옥토끼는 봄이고 가을이고 불사약만 찧는다니, 항아는 외로이 지내며 누구와 이웃을 할꼬.[玉兎擣藥秋復春 姮娥孤棲與誰鄰]” 하였다.</t>
    <phoneticPr fontId="1" type="noConversion"/>
  </si>
  <si>
    <t>玉兎</t>
  </si>
  <si>
    <t>[주D-014]금오(金烏) : 해의 이칭이다. 해는 양(陽)에 속하고 해 속에는 삼족오(三足烏)라는 까마귀가 산다고 하여 이렇게 말한 것이다.</t>
    <phoneticPr fontId="1" type="noConversion"/>
  </si>
  <si>
    <t>金烏</t>
  </si>
  <si>
    <t>[주D-017]백문(白門)에 화중(和仲)이 머무니 : 백문은 서쪽을 가리킨다. 서쪽이 오행으로는 금(金)에 해당하고 색으로 흰색에 해당하므로 이렇게 말한 것이다. 《송서(宋書)》에 “선양문(宣陽門)을 민간에서 백문이라 부른다.” 하였고, 《자치통감(資治通鑑)》 주(註)에는 “건강성(建康城)의 서문을 말하는데 서방의 색이 흰색이라 백문이라 한다.” 하였다. 《서경(書經)》 〈요전(堯典)〉에 “화중(和仲)에게 나누어 명하여 서쪽에 머물게 하시니, 매곡(昧谷)이라 하는 곳이다. 들어가는 해를 공경히 전송하여 가을 수확을 고르게 하니, 밤은 중간이고 별은 허수(虛宿)이다. 알맞은 중추(仲秋)가 되면 백성들은 평화롭고 조수(鳥獸)는 털갈이를 하여 윤택해진다.[分命和仲宅西 曰昧谷 寅餞納日 平秩西成 宵中 星虛 以殷仲秋 厥民夷 鳥獸 毛毨]” 하였다.</t>
    <phoneticPr fontId="1" type="noConversion"/>
  </si>
  <si>
    <t>[주D-016]푸른 …… 오래일세 : 중국에서 바다는 동쪽에 있으므로 이 말을 한 것이다. 미려(尾閭)는 전설에 나오는 바닷물이 빠져 나가는 구멍이다. 《장자(莊子)》 〈추수(秋水)〉에 이르기를 “천하의 물은 바다보다 큰 것이 없는데 가득 찰 때가 없다. 그리고 미려에서 잠시도 쉬지 않고 바닷물을 빼내는데도 바닷물은 줄어들지 않는다.[天下之水 莫大於海 萬川歸之 不知何時止而不盈 尾閭泄之 不知何時已而不虛]” 하였다.</t>
    <phoneticPr fontId="1" type="noConversion"/>
  </si>
  <si>
    <t>天下之水 莫大於海 萬川歸之 不知何時止而不盈 尾閭泄之 不知何時已而不虛</t>
  </si>
  <si>
    <t>人民敷析地</t>
  </si>
  <si>
    <r>
      <t>分命和仲宅西 曰昧谷 寅餞納日 平秩西成 宵中 星虛 以殷仲秋 厥民夷 鳥獸 毛</t>
    </r>
    <r>
      <rPr>
        <sz val="16"/>
        <color theme="1"/>
        <rFont val="맑은 고딕"/>
        <family val="3"/>
        <charset val="136"/>
        <scheme val="minor"/>
      </rPr>
      <t>毨</t>
    </r>
  </si>
  <si>
    <t>天地之道 博也厚也高也明也悠也久也 / 博厚所以載物也 高明所以覆物也 悠久所以成物也</t>
    <phoneticPr fontId="1" type="noConversion"/>
  </si>
  <si>
    <t>옥토</t>
    <phoneticPr fontId="1" type="noConversion"/>
  </si>
  <si>
    <t>금오</t>
    <phoneticPr fontId="1" type="noConversion"/>
  </si>
  <si>
    <t>인민부석지</t>
    <phoneticPr fontId="1" type="noConversion"/>
  </si>
  <si>
    <t>천하지수 막대어해 만천귀지 부지하시지이불영 미려설지 부지하시이이불허</t>
    <phoneticPr fontId="1" type="noConversion"/>
  </si>
  <si>
    <t>분명화중택서 왈매곡 평질서성 소중 성허 이은중추 궐민이 조수 모선</t>
    <phoneticPr fontId="1" type="noConversion"/>
  </si>
  <si>
    <t>[주D-018]금덕(金德) : 서쪽이 오행으로는 금(金)에 해당한다. 즉 가을에 오곡이 익는 것을 가리킨다.</t>
    <phoneticPr fontId="1" type="noConversion"/>
  </si>
  <si>
    <t>金德</t>
  </si>
  <si>
    <t>[주D-019]서성(西成) : 가을의 추수를 말한다. 《서경(書經)》 〈요전(堯典)〉에 “서성을 고루 다스린다.[平秩西成]” 하였다.</t>
    <phoneticPr fontId="1" type="noConversion"/>
  </si>
  <si>
    <t>금덕</t>
    <phoneticPr fontId="1" type="noConversion"/>
  </si>
  <si>
    <t>西成 , 平秩西成</t>
    <phoneticPr fontId="1" type="noConversion"/>
  </si>
  <si>
    <t>서성, 평질서성</t>
    <phoneticPr fontId="1" type="noConversion"/>
  </si>
  <si>
    <t>[주D-020]숙살(肅殺)의 신(神) : 가을 기운을 말한다. 가을 기운은 만물을 시들게 하므로 숙살의 기운이라 하는 것이다.</t>
    <phoneticPr fontId="1" type="noConversion"/>
  </si>
  <si>
    <t>肅殺神</t>
  </si>
  <si>
    <t>虞淵藏玉軸</t>
  </si>
  <si>
    <t>若木戴金輪</t>
  </si>
  <si>
    <t>숙살신</t>
    <phoneticPr fontId="1" type="noConversion"/>
  </si>
  <si>
    <t>우연장옥축</t>
    <phoneticPr fontId="1" type="noConversion"/>
  </si>
  <si>
    <t>약목대금륜</t>
    <phoneticPr fontId="1" type="noConversion"/>
  </si>
  <si>
    <t>[주D-023]매곡(昧谷) : 해가 지는 서쪽 골짜기이다. 《서경(書經)》 〈요전(堯典)〉에 “화중(和仲)에게 나누어 명하여 서쪽에 머물게 하시니, 매곡(昧谷)이라 하는 곳이다. 들어가는 해를 공경히 전송하여 가을 수확을 고르게 하니, 밤은 중간이고 별은 허수(虛宿)이다. 알맞은 중추(仲秋)가 되면 백성들은 평화롭고 조수(鳥獸)는 털갈이를 하여 윤택해진다.[分命和仲宅西 曰昧谷 寅餞納日 平秩西成 宵中 星虛 以殷仲秋 厥民夷 鳥獸 毛毨]” 하였다.</t>
    <phoneticPr fontId="1" type="noConversion"/>
  </si>
  <si>
    <t>昧谷</t>
  </si>
  <si>
    <t>매곡</t>
    <phoneticPr fontId="1" type="noConversion"/>
  </si>
  <si>
    <t>[주D-024]유도(幽都)가 …… 되었어라 : 요(堯)임금 때 북방의 땅으로 유주(幽州)가 이에 해당한다. 《서경(書經)》 〈요전(堯典)〉에 “거듭 화숙(和叔)에게 명하여 삭방(朔方)에 머물게 하니 이곳을 유도라 한다.” 하였다. 동남(東南)ㆍ서북(西北)이란 말이 많이 쓰이므로 이렇게 말한 듯하다.</t>
    <phoneticPr fontId="1" type="noConversion"/>
  </si>
  <si>
    <t>幽都</t>
  </si>
  <si>
    <t>不見揚波久 周公有聖治</t>
    <phoneticPr fontId="1" type="noConversion"/>
  </si>
  <si>
    <t>유도</t>
    <phoneticPr fontId="1" type="noConversion"/>
  </si>
  <si>
    <t>불견양파구 주공유성치</t>
    <phoneticPr fontId="1" type="noConversion"/>
  </si>
  <si>
    <t>[주D-026]옥해(玉海) : 얼음과 눈이 덮인 세상을 표현한 말이다.</t>
    <phoneticPr fontId="1" type="noConversion"/>
  </si>
  <si>
    <t>玉海</t>
  </si>
  <si>
    <t>[주D-027]금사(金沙) : 모래로 덮인 몽고 쪽의 사막을 표현한 말이다.</t>
    <phoneticPr fontId="1" type="noConversion"/>
  </si>
  <si>
    <t>金沙</t>
  </si>
  <si>
    <t>[주D-028]축융(祝融) : 태고(太古) 때 제곡(帝嚳)의 신하로 불을 맡은 화관(火官)이다. 뒤에 화신(火神)으로 높여졌다. 남쪽과 여름을 관장하는 신이기도 하다.</t>
    <phoneticPr fontId="1" type="noConversion"/>
  </si>
  <si>
    <t>祝融</t>
  </si>
  <si>
    <t>옥해</t>
    <phoneticPr fontId="1" type="noConversion"/>
  </si>
  <si>
    <t>금사</t>
    <phoneticPr fontId="1" type="noConversion"/>
  </si>
  <si>
    <t>축융</t>
    <phoneticPr fontId="1" type="noConversion"/>
  </si>
  <si>
    <t>搖落深知宋玉悲</t>
  </si>
  <si>
    <t>요락심지송옥비</t>
    <phoneticPr fontId="1" type="noConversion"/>
  </si>
  <si>
    <t xml:space="preserve">임경도반생 / 반악 </t>
    <phoneticPr fontId="1" type="noConversion"/>
  </si>
  <si>
    <t>[주D-030]거울을 …… 느낀다 : 흰 머리털이 생긴 것을 보고 슬퍼한다는 뜻이다. 진(晉)나라 때의 문인(文人)인 반악(潘岳)이 〈추흥부(秋興賦)〉를 지었는데, 그 서문에 “내 나이 서른두 살에 처음으로 흰 머리털을 보았다.[余年三十二 始見二毛]” 하였기 때문에 이렇게 말한 것이다.</t>
    <phoneticPr fontId="1" type="noConversion"/>
  </si>
  <si>
    <t>臨鏡悼潘生 / 潘岳</t>
    <phoneticPr fontId="1" type="noConversion"/>
  </si>
  <si>
    <t>盈觴泛玉英</t>
  </si>
  <si>
    <t>영상범옥영</t>
    <phoneticPr fontId="1" type="noConversion"/>
  </si>
  <si>
    <t>[주D-032]나귀 탄 흥취 : 눈 속에서 나귀를 타고 가며 시상(詩想)에 잠김을 뜻한다. 소동파(蘇東坡)의 시 〈증사진하수재(贈寫眞何秀才)〉에 “또 보지 못했는가, 눈 속에 나귀를 탄 맹호연이 눈썹을 찌푸리고 시를 읊느라 쭝긋한 어깨가 산처럼 높은 것을.[又不見雪中騎驢孟浩然 皺眉吟詩肩聳山]” 하였으며, 정경(鄭綮)은 “눈이 내리는 날 나귀를 타고 파교를 건너면 시상이 절로 난다.” 하였다.</t>
    <phoneticPr fontId="1" type="noConversion"/>
  </si>
  <si>
    <t>又不見雪中騎驢孟浩然 皺眉吟詩肩聳山</t>
  </si>
  <si>
    <t>우불견설중기려맹호연 추미음시견용산</t>
    <phoneticPr fontId="1" type="noConversion"/>
  </si>
  <si>
    <t>[주D-033]목덕(木德) : 청색이 오행(五行)에서 목(木)에 해당하므로 이렇게 말한 것이다.</t>
    <phoneticPr fontId="1" type="noConversion"/>
  </si>
  <si>
    <t>木德</t>
  </si>
  <si>
    <t>목덕</t>
    <phoneticPr fontId="1" type="noConversion"/>
  </si>
  <si>
    <t>奇輝摠四方</t>
  </si>
  <si>
    <t>黃色中央出</t>
  </si>
  <si>
    <t>金光騰麗水</t>
  </si>
  <si>
    <t>황색중앙출</t>
    <phoneticPr fontId="1" type="noConversion"/>
  </si>
  <si>
    <t>기휘총사방</t>
    <phoneticPr fontId="1" type="noConversion"/>
  </si>
  <si>
    <t>금광등여수</t>
    <phoneticPr fontId="1" type="noConversion"/>
  </si>
  <si>
    <t>祝融鞭火龍</t>
  </si>
  <si>
    <t>축융편화룡</t>
    <phoneticPr fontId="1" type="noConversion"/>
  </si>
  <si>
    <t>漢火明三百 炎光一代揚</t>
    <phoneticPr fontId="1" type="noConversion"/>
  </si>
  <si>
    <t>한화명삼백 염광일대양</t>
    <phoneticPr fontId="1" type="noConversion"/>
  </si>
  <si>
    <t>白是西門色</t>
  </si>
  <si>
    <t>백시서문색</t>
    <phoneticPr fontId="1" type="noConversion"/>
  </si>
  <si>
    <t>[주D-040]곤강(崑岡) : 좋은 옥이 많이 난다는 중국 서쪽의 산이다.</t>
    <phoneticPr fontId="1" type="noConversion"/>
  </si>
  <si>
    <t>崑岡</t>
  </si>
  <si>
    <t>朔方專一黑</t>
  </si>
  <si>
    <t>곤강</t>
    <phoneticPr fontId="1" type="noConversion"/>
  </si>
  <si>
    <t>삭방전일흑</t>
    <phoneticPr fontId="1" type="noConversion"/>
  </si>
  <si>
    <t>點漆看蝌蚪</t>
  </si>
  <si>
    <t>玄丹辨魯魚</t>
  </si>
  <si>
    <t>점칠간과두</t>
    <phoneticPr fontId="1" type="noConversion"/>
  </si>
  <si>
    <t>현단변노어</t>
    <phoneticPr fontId="1" type="noConversion"/>
  </si>
  <si>
    <t>含垢德</t>
  </si>
  <si>
    <t>함구덕</t>
    <phoneticPr fontId="1" type="noConversion"/>
  </si>
  <si>
    <t>[주D-045]양곡(暘谷) : 해가 나오는 곳으로, 봄철의 일을 맡은 관원이 머무는 곳을 양곡(暘谷)이라 한다. 여기서는 양지바른 따스한 골짜기를 뜻한다.</t>
    <phoneticPr fontId="1" type="noConversion"/>
  </si>
  <si>
    <t>茅閣炙能眠</t>
  </si>
  <si>
    <t>모각자능면</t>
    <phoneticPr fontId="1" type="noConversion"/>
  </si>
  <si>
    <t>虞淵藏日軸</t>
  </si>
  <si>
    <t>桑柘起炊烟</t>
  </si>
  <si>
    <t>상자기취연</t>
    <phoneticPr fontId="1" type="noConversion"/>
  </si>
  <si>
    <t>우연장일축</t>
    <phoneticPr fontId="1" type="noConversion"/>
  </si>
  <si>
    <t>王子囊螢火</t>
  </si>
  <si>
    <t>왕자낭형화</t>
    <phoneticPr fontId="1" type="noConversion"/>
  </si>
  <si>
    <t>昌黎繼日暉</t>
  </si>
  <si>
    <t>창려계일휘</t>
    <phoneticPr fontId="1" type="noConversion"/>
  </si>
  <si>
    <t>連墻弛蜀禁</t>
  </si>
  <si>
    <t>연장이촉금</t>
    <phoneticPr fontId="1" type="noConversion"/>
  </si>
  <si>
    <t>[주D-053]천관(天關) : 겨울철에 규성(奎星)을 천관이라 한다.</t>
    <phoneticPr fontId="1" type="noConversion"/>
  </si>
  <si>
    <t>天關</t>
  </si>
  <si>
    <r>
      <t>穿壁</t>
    </r>
    <r>
      <rPr>
        <u/>
        <sz val="20"/>
        <color rgb="FF000000"/>
        <rFont val="맑은 고딕"/>
        <family val="3"/>
        <charset val="129"/>
        <scheme val="minor"/>
      </rPr>
      <t>借隣煇</t>
    </r>
  </si>
  <si>
    <t>천관</t>
    <phoneticPr fontId="1" type="noConversion"/>
  </si>
  <si>
    <t>천벽차인휘</t>
    <phoneticPr fontId="1" type="noConversion"/>
  </si>
  <si>
    <t>華淸雪未乾</t>
  </si>
  <si>
    <t>[주D-054]화정(火井)에는 …… 걸치고 : 사혜련(謝惠連)의 〈설부(雪賦)〉에 겨울의 추위를 노래하기를 “화정에는 불길이 꺼지고 온천에는 얼음이 얼었으며, 불담에는 물이 끓어오르지 않고 뜨거운 염풍이 불지 않으니, 북쪽으로 난 방문 틈을 잘 바르고 나양에서는 처음으로 비단옷을 걸친다.[火井滅 溫泉冰 沸潭無涌 炎風不興 北必墐扉 裸壤垂繒]” 하였다. 화정은 촉(蜀) 땅 임공현(臨邛縣) 서남쪽에 있는 우물인데, 제갈량(諸葛亮)이 처음 발견했으며 불길이 올라왔다고 한다. 나양은 나라 이름으로 이 나라 사람들은 옷을 입지 않기 때문에 이렇게 부른다고 한다.</t>
    <phoneticPr fontId="1" type="noConversion"/>
  </si>
  <si>
    <t>火井滅 溫泉冰 沸潭無涌 炎風不興 北必墐扉 裸壤垂繒</t>
  </si>
  <si>
    <t>화정멸 온천빙 비담무용 염풍불흥 북필근비 나양수증</t>
    <phoneticPr fontId="1" type="noConversion"/>
  </si>
  <si>
    <t>청화설미건</t>
    <phoneticPr fontId="1" type="noConversion"/>
  </si>
  <si>
    <t>吳牛將喘死</t>
  </si>
  <si>
    <t>오주장천사</t>
    <phoneticPr fontId="1" type="noConversion"/>
  </si>
  <si>
    <t>[주D-001]세한(歲寒)의 정 : 추운 겨울에도 시들지 않는 소나무의 곧은 지조를 말한다. 소나무와 잣나무는 한 해가 저물어도 잎이 시들지 않는데, 공자(孔子)가 “날씨가 추워진 뒤에야 송백이 시들지 않음을 알 수 있다.[歲寒然後 知松柏之後凋也]”고 하였기 때문에 이렇게 말한 것이다. 《論語 子罕》</t>
    <phoneticPr fontId="1" type="noConversion"/>
  </si>
  <si>
    <t>歲寒然後 知松柏之後凋也</t>
  </si>
  <si>
    <t>[주D-057]차가운 …… 전해지지 : 공부(工部)는 공부원외랑(工部員外郞)을 역임한 당(唐)나라 두보(杜甫)를 가리킨다. 두보가 더위를 읊은 〈열(熱) 3수〉 중 첫째 수에 “차가운 물의 옥이 되고 싶고, 서늘한 가을 고포(菰蒲)가 되고 싶어라.[乞爲寒水玉 願作冷秋菰]” 하였다. 이는 너무나 더워서 자기 몸이 서늘한 것이 되고 싶다고 표현한 것이다.</t>
    <phoneticPr fontId="1" type="noConversion"/>
  </si>
  <si>
    <t>乞爲寒水玉 願作冷秋菰</t>
  </si>
  <si>
    <t>걸위한수옥 원작냉추고</t>
    <phoneticPr fontId="1" type="noConversion"/>
  </si>
  <si>
    <t>세한연후 지송백지후조야</t>
    <phoneticPr fontId="1" type="noConversion"/>
  </si>
  <si>
    <t>[주D-002]굳은 …… 능가하고 : 한 무제(漢武帝) 때 소무(蘇武)가 흉노(匈奴)에 사신(使臣)으로 갔을 적에 흉노의 선우(單于)가 그를 굴복시키려고 온갖 협박을 가했으나 듣지 않았다. 흉노가 그에게 더욱 고통을 주기 위해 그를 대교(大窖) 안에 억류시키고 음식을 주지 않았는데, 때마침 눈이 내리자 소무는 눈과 부절(符節)의 수술을 씹어 먹고 연명하였다. 이에 흉노가 그를 신(神)이라고 여겨 다시 북해(北海) 가의 인적 없는 곳에 그를 안치하고 양(羊)을 치게 하니, 소무는 그곳에서 온갖 고초를 다 겪으면서도 끝내 굴복하지 않았다. 뒤에 19년 만에 한(漢)과 흉노의 화친(和親)으로 인하여 한나라로 돌아왔다. 그래서 소무를 절개가 굳은 늙은 신하란 뜻으로 고절노신(苦節老臣)이라 불렀다. 《漢書 卷54 蘇武傳》</t>
    <phoneticPr fontId="1" type="noConversion"/>
  </si>
  <si>
    <t>蘇武</t>
  </si>
  <si>
    <t>[주D-003]하황(夏黃) : 진(秦)나라 때 상산(商山)에 은거했다는 네 명의 노인, 상산사호(商山四皓) 중 한 사람인 하황공(夏黃公)을 가리킨다.</t>
    <phoneticPr fontId="1" type="noConversion"/>
  </si>
  <si>
    <t>夏黃</t>
  </si>
  <si>
    <t>[주D-004]산중에 …… 짙푸르구나 : 무성한 벗이란 소나무를 가리킨다. 육기(陸機)의 〈탄서부(歎逝賦)〉에 “참으로 소나무가 무성하니 잣나무가 기뻐하고, 아! 지초가 불에 타니 혜초가 탄식하네.[信松茂而柏悅 嗟芝焚而蕙歎]” 하였다. 《文選》</t>
    <phoneticPr fontId="1" type="noConversion"/>
  </si>
  <si>
    <t>信松茂而柏悅 嗟芝焚而蕙歎</t>
  </si>
  <si>
    <t>소무</t>
    <phoneticPr fontId="1" type="noConversion"/>
  </si>
  <si>
    <t>하황</t>
    <phoneticPr fontId="1" type="noConversion"/>
  </si>
  <si>
    <t>신송무이백열 차지분이혜탄</t>
    <phoneticPr fontId="1" type="noConversion"/>
  </si>
  <si>
    <t>[주D-005]용종(龍鍾) : 대나무의 이칭이다. 북주(北周) 유신(庾信)의 〈공죽장부(邛竹杖賦)〉에 “풍상을 겪어 고색을 띠고 이슬에 젖어 얼룩무늬가 깊으니, 매양 용종의 족속과 더불어 자취를 감춘다.[霜風色古 露染斑深 每與龍鍾之族 幽翳沈沈]” 하였다.</t>
    <phoneticPr fontId="1" type="noConversion"/>
  </si>
  <si>
    <t>龍鍾</t>
  </si>
  <si>
    <t>[주D-006]해곡(嶰谷) : 곤륜산에 있다는 좋은 대나무가 나는 골짜기이다. 옛날 황제(黃帝)가 악관(樂官) 영륜(伶倫)을 시켜 성률(聲律)을 제정하게 하니, 영륜이 곤륜산(昆侖山) 북쪽 해계(嶰谿)의 골짜기에서 좋은 대나무를 취하여 성률을 제정했다. 《呂氏春秋 仲夏紀 古樂》</t>
    <phoneticPr fontId="1" type="noConversion"/>
  </si>
  <si>
    <t>嶰谷</t>
  </si>
  <si>
    <t>용종</t>
    <phoneticPr fontId="1" type="noConversion"/>
  </si>
  <si>
    <t>해곡</t>
    <phoneticPr fontId="1" type="noConversion"/>
  </si>
  <si>
    <t>3월</t>
    <phoneticPr fontId="1" type="noConversion"/>
  </si>
  <si>
    <t>4월</t>
    <phoneticPr fontId="1" type="noConversion"/>
  </si>
  <si>
    <t>5월</t>
  </si>
  <si>
    <t>6월</t>
  </si>
  <si>
    <t>7월</t>
  </si>
  <si>
    <t>8월</t>
  </si>
  <si>
    <t>9월</t>
  </si>
  <si>
    <t>10월</t>
  </si>
  <si>
    <t>11월</t>
  </si>
  <si>
    <t>12월</t>
  </si>
  <si>
    <t>1월</t>
  </si>
  <si>
    <t>2월</t>
  </si>
  <si>
    <t>합계</t>
    <phoneticPr fontId="1" type="noConversion"/>
  </si>
  <si>
    <t>[주D-007]연실(練實)이 …… 될꼬 : 대나무 열매로 죽실(竹實)과 같은 말이다. 죽실이 흰색이어서 붙여진 이름이라 한다. 봉황은 죽실만 먹는다고 한다. 《장자(莊子)》 〈추수(秋水)〉에 “남방에 원추라는 새가 있는데, 자네는 아는가? 원추는 남쪽 바다를 출발하여 북쪽 바다로 날아가는데, 오동나무가 아니면 쉬지 않고, 대나무 열매가 아니면 먹지 않으며, 단물이 나는 샘이 아니면 마시지 않았다네.[南方有鳥 其名爲鵷鶵 子知之乎 夫鵷鶵發於南海 而飛於北海 非梧桐不止 非練實不食 非醴泉不飮]” 하였다. 원추는 봉황의 일종이다.</t>
    <phoneticPr fontId="1" type="noConversion"/>
  </si>
  <si>
    <t>南方有鳥 其名爲鵷鶵 子知之乎 夫鵷鶵發於南海 而飛於北海 非梧桐不止 非練實不食 非醴泉不飮</t>
  </si>
  <si>
    <t>남방유조 기명위원추 자지지호 부원추발어남해 이비어북해 비오동부지 비연실불식 비예천불음</t>
    <phoneticPr fontId="1" type="noConversion"/>
  </si>
  <si>
    <t>[주D-008]여지(麗枝) : 중국 상림원(上林苑)에 있다는 여지매(麗枝梅)라고 하는 매화이다. 《西京雜記 卷1》</t>
    <phoneticPr fontId="1" type="noConversion"/>
  </si>
  <si>
    <t>麗枝</t>
  </si>
  <si>
    <t>[주D-009]성상께서 …… 되리라 : 은(殷)나라 고종(高宗)이 일찍이 현상(賢相) 부열(傅說)에게 이르기를 “내가 만일 국을 조리하려 하거든 그대가 바로 소금과 매실이 되어 달라.[若作和羹 爾惟鹽梅]” 했기 때문에 이렇게 말한 것이다. 매실을 어진 재상에 비긴 것이다. 《書經 說命下》</t>
    <phoneticPr fontId="1" type="noConversion"/>
  </si>
  <si>
    <t>若作和羹 爾惟鹽梅</t>
  </si>
  <si>
    <t>약작화갱 이유염매</t>
    <phoneticPr fontId="1" type="noConversion"/>
  </si>
  <si>
    <t>瑤階和露種</t>
  </si>
  <si>
    <t>玄圃種</t>
  </si>
  <si>
    <t>현포종</t>
    <phoneticPr fontId="1" type="noConversion"/>
  </si>
  <si>
    <t>옥계화로종</t>
    <phoneticPr fontId="1" type="noConversion"/>
  </si>
  <si>
    <t>飛燕本無兒</t>
  </si>
  <si>
    <t>비연본무아</t>
    <phoneticPr fontId="1" type="noConversion"/>
  </si>
  <si>
    <t>慇懃能自近</t>
  </si>
  <si>
    <t>은근능자근</t>
    <phoneticPr fontId="1" type="noConversion"/>
  </si>
  <si>
    <t>工部吟難着 坡仙詠盡詳</t>
    <phoneticPr fontId="1" type="noConversion"/>
  </si>
  <si>
    <t>공부음난착 파선영진상</t>
    <phoneticPr fontId="1" type="noConversion"/>
  </si>
  <si>
    <t>[주D-014]화왕(花王)과 …… 어려워라 : 화왕은 꽃 가운데 왕이란 뜻으로 모란꽃을 가리킨다. 당나라 시인 피일휴(皮日休)의 시 〈모란(牡丹)〉에 “온갖 꽃들 다 진 뒤에 비로소 꽃을 피우지만, 아름다운 이름은 백화의 왕으로 불리누나.[落盡殘紅始吐芳 佳名喚作百花王]”라고 하였다. 또 고어에 의하면, 세속에서 작약을 소모란(小牡丹)이라 하고, 또 모란꽃을 제일로, 작약꽃을 제이로 삼는다고 했다. 또 모란꽃을 화왕이라 하고, 작약꽃을 화상(花相)이라 한다고 하였다. 북면(北面)은 북향(北向)과 같은 말로 신하가 임금을 모시는 자세이다.</t>
    <phoneticPr fontId="1" type="noConversion"/>
  </si>
  <si>
    <t>落盡殘紅始吐芳 佳名喚作百花王</t>
  </si>
  <si>
    <t>낙진잔홍시토방 가명환작백화왕</t>
    <phoneticPr fontId="1" type="noConversion"/>
  </si>
  <si>
    <t>[주D-016]옥정(玉井) : 연꽃이 핀 연못을 가리킨다. 한유(韓愈)의 〈고의(古意)〉에 “태화산 봉우리 위 옥정의 연꽃은, 꽃이 피면 너비가 열 길이요 뿌리는 배만큼 크다네[太華峯頭玉井蓮 開花十丈藕如船]” 하였다.</t>
    <phoneticPr fontId="1" type="noConversion"/>
  </si>
  <si>
    <t>太華峯頭玉井蓮 開花十丈藕如船</t>
  </si>
  <si>
    <t>태화봉두옥정연 개화십장우여선</t>
    <phoneticPr fontId="1" type="noConversion"/>
  </si>
  <si>
    <t>玄珠萬顆</t>
  </si>
  <si>
    <t>현주만과</t>
    <phoneticPr fontId="1" type="noConversion"/>
  </si>
  <si>
    <t>[주D-018]오(吳)나라 …… 있구나 : 서자(西子)는 절세미인으로 소문난 월(越)나라의 서시(西施)를 가리킨다. 월나라의 왕 구천(句踐)이 적국인 오(吳)나라 부차(夫差)에게 서시를 바치니, 부차가 서시에게 빠져 국정이 문란해지고 마침내 월나라에 패망하였다.</t>
    <phoneticPr fontId="1" type="noConversion"/>
  </si>
  <si>
    <t>西子</t>
  </si>
  <si>
    <t>서자</t>
    <phoneticPr fontId="1" type="noConversion"/>
  </si>
  <si>
    <t>壺中</t>
  </si>
  <si>
    <t>호중</t>
    <phoneticPr fontId="1" type="noConversion"/>
  </si>
  <si>
    <t>千巖耀紫瓊</t>
  </si>
  <si>
    <t>천암요자경</t>
    <phoneticPr fontId="1" type="noConversion"/>
  </si>
  <si>
    <t>[주D-021]촉백(蜀魄)이 …… 떨어지누나 : 촉백은 자규(子規), 곧 두견의 별칭이다. 피눈물이 떨어진다는 것은 두견새의 처절한 울음을 형용한 것이다. 촉백(蜀魄)은 촉제의 넋이란 말로 두견새의 이칭이다. 망제혼(望帝魂) 또는 불여귀(不如歸)라고도 한다. 촉나라 망제(望帝)가 재상 별령(鱉令)에게 대규모 운하 공사를 맡기고 그의 아내와 간음하였다가, 뒤에 이 때문에 왕위를 뺏기고 달아나 두견새가 되었다. 이에 촉나라 사람들이 망제를 측은히 여겨 촉백 또는 망제혼이라 하였고, 그 울음소리가 불여귀거(不如歸去)라고 하는 것 같다고 하여 불여귀라고도 하였다. 《太平御覽》</t>
    <phoneticPr fontId="1" type="noConversion"/>
  </si>
  <si>
    <t>촉백</t>
    <phoneticPr fontId="1" type="noConversion"/>
  </si>
  <si>
    <t>[주D-022]산반(山礬)과는 …… 되누나 : 송(宋)나라 황정견(黃庭堅)의 〈수선화(水仙花)〉에 “향기 머금은 흰 꽃잎 절세의 미모이니, 산반은 아우요 매화는 형이로세.[含香體素欲傾城 山礬是弟梅是兄]” 하였다. 《古文眞寶 前集》</t>
    <phoneticPr fontId="1" type="noConversion"/>
  </si>
  <si>
    <t>含香體素欲傾城 山礬是弟梅是兄</t>
  </si>
  <si>
    <t>함향체소욕경성 산반시제매시형</t>
    <phoneticPr fontId="1" type="noConversion"/>
  </si>
  <si>
    <t>流水閶門外 秋風吹柳條</t>
  </si>
  <si>
    <t>유수창문외 추풍취류조</t>
    <phoneticPr fontId="1" type="noConversion"/>
  </si>
  <si>
    <t>[주D-024]백 …… 나무 : 좋은 오동나무를 가리킨다. 한(漢)나라 매승(枚乘)의 〈칠발(七發)〉에 “용문의 오동나무는 높이는 백 척이고 가지가 없으며, 중간은 옹이가 맺혀 있다.[龍門之桐 高百尺而無枝 中鬱結而輪囷]” 하였다.</t>
    <phoneticPr fontId="1" type="noConversion"/>
  </si>
  <si>
    <t>龍門之桐 高百尺而無枝 中鬱結而輪囷</t>
  </si>
  <si>
    <t>용문지동 고백척이무지 중울결이륜균</t>
    <phoneticPr fontId="1" type="noConversion"/>
  </si>
  <si>
    <t>[주D-025]왕손(王孫)은 …… 새로워라 : 고시(古詩)에 “봄풀은 해마다 푸른데 왕손은 한 번 가서 돌아오지 않는다.[春草年年綠 王孫歸不歸]” 한 것을 인용한 표현이다.</t>
    <phoneticPr fontId="1" type="noConversion"/>
  </si>
  <si>
    <t>春草年年綠 王孫歸不歸</t>
  </si>
  <si>
    <t>춘초연연록 왕손귀불귀</t>
    <phoneticPr fontId="1" type="noConversion"/>
  </si>
  <si>
    <t>焚燎誠自取</t>
  </si>
  <si>
    <t>분료성자취</t>
    <phoneticPr fontId="1" type="noConversion"/>
  </si>
  <si>
    <t>出自崑崙上</t>
  </si>
  <si>
    <t>출자곤륜상</t>
    <phoneticPr fontId="1" type="noConversion"/>
  </si>
  <si>
    <t>名園朱仲李</t>
  </si>
  <si>
    <t>명원주중이</t>
    <phoneticPr fontId="1" type="noConversion"/>
  </si>
  <si>
    <t>連李辭同列 冬華讓錯盤</t>
    <phoneticPr fontId="1" type="noConversion"/>
  </si>
  <si>
    <t>연리사동렬 동화양착반</t>
    <phoneticPr fontId="1" type="noConversion"/>
  </si>
  <si>
    <t>[주D-004]굼벵이 …… 알겠고 : 전국시대 진중자(陳仲子)란 사람이 너무도 개결(介潔)하여 불의(不義)한 곡식을 먹지 않으려다 3일 동안 아무것도 먹지 못하여 귀와 눈이 캄캄해졌다. 그러다 우물가 굼벵이가 반 넘게 파먹은 오얏[井上有李 螬食實者過半]을 기어가서 먹어 세 번 삼킨 뒤에야 귀가 들리고 눈이 보였다고 한다. 이에 맹자가 “중자의 지조대로 다 하려면 지렁이가 된 뒤라야 가능할 것이다.[充仲子之操則蚓而後可者也]” 하였다. 《孟子 滕文公下》</t>
    <phoneticPr fontId="1" type="noConversion"/>
  </si>
  <si>
    <t>充仲子之操則蚓而後可者也</t>
  </si>
  <si>
    <t>충중자지조즉인이후가자야</t>
    <phoneticPr fontId="1" type="noConversion"/>
  </si>
  <si>
    <t>穿核鄙蟲肝</t>
  </si>
  <si>
    <t>천핵비충간</t>
    <phoneticPr fontId="1" type="noConversion"/>
  </si>
  <si>
    <t>[주D-006]혐의를 …… 말라 : 삼국시대 위(魏)나라 조식(曹植)의 〈군자행(君子行)〉에 “군자는 매사를 미연에 방지하여, 혐의로운 지경에 처하지 않나니, 오이밭에선 신끈을 고쳐 매지 않고, 오얏나무 밑에선 관을 바루지 않는다.[君子防未然 不處嫌疑間 瓜田不納履 李下不整冠]” 하였다.</t>
    <phoneticPr fontId="1" type="noConversion"/>
  </si>
  <si>
    <t>군자방미연 불처혐의간 과전불납리 이하불정관</t>
    <phoneticPr fontId="1" type="noConversion"/>
  </si>
  <si>
    <t>君子防未然 不處嫌疑間 瓜田不納履 李下不整冠</t>
    <phoneticPr fontId="1" type="noConversion"/>
  </si>
  <si>
    <t>[주D-007]무엇보다 …… 것일세 : 《장자(莊子)》 〈어부(漁父)〉에 “공자가 치유의 숲에서 노닐고 행단의 위에서 휴식을 취하였는데, 제자들은 글을 읽고 공자는 거문고를 퉁기며 노래를 불렀다.[孔子遊於緇帷之林 休坐乎杏壇之上 弟子讀書 孔子絃歌鼓琴]” 하였다.</t>
    <phoneticPr fontId="1" type="noConversion"/>
  </si>
  <si>
    <t>孔子遊於緇帷之林 休坐乎杏壇之上 弟子讀書 孔子絃歌鼓琴</t>
  </si>
  <si>
    <t>공자유어치유지림 휴좌호행단지상 제자독서 공자현가고금</t>
    <phoneticPr fontId="1" type="noConversion"/>
  </si>
  <si>
    <t>仙棗</t>
  </si>
  <si>
    <t>선조</t>
    <phoneticPr fontId="1" type="noConversion"/>
  </si>
  <si>
    <t>[주D-009]대나무 …… 끌어온다 : 용수염은 포도넝쿨을 비유한 말이다. 한유(韓愈)의 〈포도(葡萄)〉에 “만일 쟁반 가득 포도알 쌓이게 하려거든, 대나무 갖다가 넝쿨 끌어주는 걸 사양치 마소.[若欲滿盤堆馬乳 莫辭添竹引龍鬚]” 한 데서 온 말이다.</t>
    <phoneticPr fontId="1" type="noConversion"/>
  </si>
  <si>
    <t>若欲滿盤堆馬乳 莫辭添竹引龍鬚</t>
  </si>
  <si>
    <t>약욕만반퇴마유 막사첨죽인용수</t>
    <phoneticPr fontId="1" type="noConversion"/>
  </si>
  <si>
    <t>[주D-010]경거(瓊琚)로 …… 어려워라 : 경거는 좋은 옥이다. 《시경(詩經)》 〈위풍(衛風) 모과(木瓜)〉에 “나에게 모과를 주거늘 경거로써 갚는다[投我以木瓜 報之以瓊琚]” 하였기 때문에 이렇게 말한 것이다. 즉 모과를 얻었으면 경거로 보답해야 하는데, 경거가 없으므로 모과를 내 것으로 삼아 먹기 어렵다는 뜻이다.</t>
    <phoneticPr fontId="1" type="noConversion"/>
  </si>
  <si>
    <t>투아이모과 보지이경거</t>
    <phoneticPr fontId="1" type="noConversion"/>
  </si>
  <si>
    <t>[주D-011]교리(交梨) : 신선이 먹는 배인데, 선약(仙藥)이라 한다. 운림(雲林) 왕부인(王夫人)이 “교리(交梨)와 화조(火棗)를 나는 산중의 허 도사(許道士)에게 줄 것이요, 인간의 허 장사에게 주지 않을 것이다.” 하였다. 《海錄碎事 卷13 許玉斧》</t>
    <phoneticPr fontId="1" type="noConversion"/>
  </si>
  <si>
    <t>交梨</t>
  </si>
  <si>
    <t>[주D-012]경장(瓊漿) : 신선이 마시는 음료(飮料)로 아주 맛있다고 한다. 송옥(宋玉)의 〈초혼(招魂)〉에 “화려한 술잔 이미 베풀어졌는데 경장도 있네.[華酌旣陳 有瓊漿些]”라고 한 말이 보인다.</t>
    <phoneticPr fontId="1" type="noConversion"/>
  </si>
  <si>
    <t>瓊漿</t>
  </si>
  <si>
    <t>교리</t>
    <phoneticPr fontId="1" type="noConversion"/>
  </si>
  <si>
    <t>경장</t>
    <phoneticPr fontId="1" type="noConversion"/>
  </si>
  <si>
    <t>獻芹誠</t>
  </si>
  <si>
    <t>헌근성</t>
    <phoneticPr fontId="1" type="noConversion"/>
  </si>
  <si>
    <t>羊棗誰偏喫</t>
  </si>
  <si>
    <t>양조수편끽</t>
    <phoneticPr fontId="1" type="noConversion"/>
  </si>
  <si>
    <t>[주D-015]장요(長腰) : 장요미(長腰米)의 준말로, 가장 품질이 좋은 쌀의 별칭이다.</t>
    <phoneticPr fontId="1" type="noConversion"/>
  </si>
  <si>
    <t>長腰</t>
  </si>
  <si>
    <t>장요</t>
    <phoneticPr fontId="1" type="noConversion"/>
  </si>
  <si>
    <t>[주D-016]저공(狙公) : 옛날에 원숭이를 기르던 사람으로 조삼모사(朝三暮四)란 고사의 주인공이다. 저공이 원숭이들을 기르는데 원숭이들에게 도토리를 아침에 세 개, 저녁에 네 개를 주겠다고 하자 원숭이들이 성을 냈다. 그러면 아침에 네 개, 저녁에 세 개를 주겠다고 하자 원숭이들이 기뻐했다고 한다. 《莊子 齊物論》 여기서는 개암을 도토리와 같이 줍는다는 뜻으로 말하였다.</t>
    <phoneticPr fontId="1" type="noConversion"/>
  </si>
  <si>
    <t>狙公</t>
  </si>
  <si>
    <t>저공</t>
    <phoneticPr fontId="1" type="noConversion"/>
  </si>
  <si>
    <t>[주D-017]추자(楸子) : 가래나무 열매이다. 호두와 비슷하나 능각이 뚜렷하고 타원형이다.</t>
    <phoneticPr fontId="1" type="noConversion"/>
  </si>
  <si>
    <t>楸子</t>
  </si>
  <si>
    <t>추자</t>
    <phoneticPr fontId="1" type="noConversion"/>
  </si>
  <si>
    <t>[주D-018]옛날 …… 쉬었으니 : 주(周)나라 소공 석(奭)이 남쪽 나라들을 순행하며 문왕(文王)의 정사를 펴던 중에 가끔 팥배나무 밑에서 휴식을 취하곤 하였다. 그가 떠난 뒤에 백성들이 그의 은덕을 기려 그 팥배나무를 차마 손상하지 못했다고 한다. 《시경(詩經)》 〈소남(召南) 감당(甘棠)〉에 “무성한 저 팥배나무를 자르지도 말고 베지도 말라. 소백께서 쉬시던 곳이다.[蔽芾甘棠 勿剪勿伐 召伯所憩]” 하였다.</t>
    <phoneticPr fontId="1" type="noConversion"/>
  </si>
  <si>
    <t>蔽芾甘棠 勿剪勿伐 召伯所憩</t>
  </si>
  <si>
    <t>폐불감당 물전물벌 소백소식</t>
    <phoneticPr fontId="1" type="noConversion"/>
  </si>
  <si>
    <r>
      <t>眞假難分別 摩</t>
    </r>
    <r>
      <rPr>
        <sz val="20"/>
        <color rgb="FF000000"/>
        <rFont val="맑은 고딕"/>
        <family val="3"/>
        <charset val="136"/>
        <scheme val="minor"/>
      </rPr>
      <t>挲</t>
    </r>
    <r>
      <rPr>
        <sz val="20"/>
        <color rgb="FF000000"/>
        <rFont val="맑은 고딕"/>
        <family val="3"/>
        <charset val="129"/>
        <scheme val="minor"/>
      </rPr>
      <t>起一吁</t>
    </r>
    <phoneticPr fontId="1" type="noConversion"/>
  </si>
  <si>
    <t>猶能探馬乳 何用引龍鬚</t>
    <phoneticPr fontId="1" type="noConversion"/>
  </si>
  <si>
    <t>유능탐마유 하용인용수</t>
    <phoneticPr fontId="1" type="noConversion"/>
  </si>
  <si>
    <t>진가난분별 마사기일우</t>
    <phoneticPr fontId="1" type="noConversion"/>
  </si>
  <si>
    <t>[주D-023]우아(虞兒) : 남제(南齊) 때 우원(虞愿)을 가리킨다. 우원의 조부 우뢰(虞賚)의 집 뜰에 귤나무가 있었는데 귤이 익으면 자손들이 다투어 따먹었다. 우원은 아이 때도 귤을 따먹지 않으니, 사람들이 기이하게 여겼다. 《廉吏傳下》</t>
    <phoneticPr fontId="1" type="noConversion"/>
  </si>
  <si>
    <t>虞兒</t>
  </si>
  <si>
    <t>[주D-022]육자(陸子) : 삼국시대 오(吳)나라 육적(陸績)을 가리킨다. 삼국(三國) 시대 오(吳)나라 육적(陸績)이 여섯 살 때에 원술(袁術)을 만났다. 원술이 귤을 내오자 세 개를 품속에 간직하고 있다가 하직하려고 절할 때에 귤이 땅에 떨어졌다. 이를 본 원술이 말하기를 “육랑(陸郞)은 손님이 되어 귤을 품에 넣었는가?” 하였다. 육적이 무릎을 꿇고 대답하기를 “돌아가서 어머니께 드리려고 했습니다.” 하니, 원술이 크게 기특하게 여겼다고 한다. 《三國志 卷57 吳書 陸績傳》</t>
    <phoneticPr fontId="1" type="noConversion"/>
  </si>
  <si>
    <t>陸子</t>
  </si>
  <si>
    <t>[주D-021]동정(洞庭) : 중국 동정산(洞庭山)을 가리킨다. 이곳의 감귤이 가장 빨리 익으며, 특히 껍질이 얇고 맛이 좋기로 유명하다.</t>
    <phoneticPr fontId="1" type="noConversion"/>
  </si>
  <si>
    <t>洞庭</t>
  </si>
  <si>
    <t>동정</t>
    <phoneticPr fontId="1" type="noConversion"/>
  </si>
  <si>
    <t>육자</t>
    <phoneticPr fontId="1" type="noConversion"/>
  </si>
  <si>
    <t>우아</t>
    <phoneticPr fontId="1" type="noConversion"/>
  </si>
  <si>
    <t>只恨居移氣 踰淮作枳枝</t>
    <phoneticPr fontId="1" type="noConversion"/>
  </si>
  <si>
    <t>지한거이기 유회작지지</t>
    <phoneticPr fontId="1" type="noConversion"/>
  </si>
  <si>
    <t>[주D-001]오직 임금만이 먹는다 : 《서경(書經)》 〈홍범(洪範)〉에 “오직 임금만이 옥식한다.[惟辟玉食]” 했기 때문에 이렇게 말한 것이다. 옥식은 좋은 음식인데 여기서는 쌀밥을 가리킨다.</t>
    <phoneticPr fontId="1" type="noConversion"/>
  </si>
  <si>
    <t>惟辟玉食</t>
  </si>
  <si>
    <t>유벽옥식</t>
    <phoneticPr fontId="1" type="noConversion"/>
  </si>
  <si>
    <t>[주D-002]눈앞의 상처 : 당(唐)나라 섭이중(聶夷中)의 〈상전가(傷田家)〉에 “이월에 새 고치실을 미리 팔고, 오월이면 새 곡식 미리 팔아 세금 바친다. 우선 눈앞의 상처는 고치지만, 도리어 심장의 살을 도려내누나.[二月賣新絲 五月糶新穀 醫得眼前瘡 剜却心頭肉]” 한 데서 온 말로, 전하여 농민들의 극심한 생활고(生活苦)를 뜻한다.</t>
    <phoneticPr fontId="1" type="noConversion"/>
  </si>
  <si>
    <r>
      <t xml:space="preserve">二月賣新絲 五月糶新穀 醫得眼前瘡 </t>
    </r>
    <r>
      <rPr>
        <sz val="20"/>
        <color theme="1"/>
        <rFont val="맑은 고딕"/>
        <family val="3"/>
        <charset val="136"/>
        <scheme val="minor"/>
      </rPr>
      <t>剜</t>
    </r>
    <r>
      <rPr>
        <sz val="20"/>
        <color theme="1"/>
        <rFont val="맑은 고딕"/>
        <family val="2"/>
        <charset val="129"/>
        <scheme val="minor"/>
      </rPr>
      <t>却心頭肉</t>
    </r>
  </si>
  <si>
    <t>이월매신사 오월조신곡 의득안전창 완각심두육</t>
    <phoneticPr fontId="1" type="noConversion"/>
  </si>
  <si>
    <t>[주D-004]척박한 …… 좋아 : 두보(杜甫)의 〈진주잡시(秦州雜詩)〉 중 〈전도동가곡(傳道東柯谷)〉에 “척박한 땅에는 도리어 조를 심는 게 좋고, 볕바른 비탈에는 외를 심어야 하네.[瘦地翻宜粟 陽坡可種瓜]” 하였다.</t>
    <phoneticPr fontId="1" type="noConversion"/>
  </si>
  <si>
    <t>[주D-003]자성(粢盛) : 《춘추공양전(春秋公羊傳)》 하휴(何休)의 주(註)에 의하면, ‘자(粢)’는 곡식이고, ‘성(盛)’은 그것을 그릇에 담은 것을 말하니, 제기(祭器)에 담아서 제사 지내는 곡물을 가리키는 말이다.</t>
    <phoneticPr fontId="1" type="noConversion"/>
  </si>
  <si>
    <t>粢盛</t>
  </si>
  <si>
    <t>자성</t>
    <phoneticPr fontId="1" type="noConversion"/>
  </si>
  <si>
    <t>瘦地翻宜粟 陽坡可種瓜</t>
    <phoneticPr fontId="1" type="noConversion"/>
  </si>
  <si>
    <t>수지번의속 양파가종과</t>
    <phoneticPr fontId="1" type="noConversion"/>
  </si>
  <si>
    <t>[주D-005]부귀영화 …… 우스워라 : 한단몽(邯鄲夢) 고사를 차용하였다. 당(唐)나라 심기제(沈旣濟)의 〈침중기(枕中記)〉에 “노생(盧生)이 한단(邯鄲)의 여관에서 도인(道人) 여옹(呂翁)을 만났다. 노생이 자기의 곤궁한 신세를 한탄하자 여옹은 그에게 목침을 주고 잠을 자게 하였는데, 노생은 꿈속에서 온갖 부귀영화를 다 누렸다. 꿈을 깨고 나니 여관 집주인이 짓던 기장밥이 채 익지도 않았다.” 하였다.</t>
    <phoneticPr fontId="1" type="noConversion"/>
  </si>
  <si>
    <t>邯鄲夢</t>
  </si>
  <si>
    <t>한단몽</t>
    <phoneticPr fontId="1" type="noConversion"/>
  </si>
  <si>
    <t>[주D-006]승소(僧笑) : 국수를 가리킨다. 불가에서는 국수, 두부, 떡을 승소라 한다. 승려들은 계율상 육식을 하지 못하므로 이 세 가지 음식을 보면 절로 웃음이 나온다 하여 붙여진 이름이다.</t>
    <phoneticPr fontId="1" type="noConversion"/>
  </si>
  <si>
    <t>僧笑</t>
  </si>
  <si>
    <t>[주D-007]객담(客談) : 술을 달리 이르는 말이다. 목은(牧隱) 이색(李穡)이 중국에 가서 과거에 합격하여 명성이 천하에 진동하였다. 목은이 어느 절간에 들렀을 때, 중 하나가 떡을 대접하면서 “승소를 적게 내오니 중의 웃음 적어라.(僧笑小來僧笑小)”라는 구절을 내놓으면서 대구(對句)를 청하였다. 목은은 창졸간의 일에 대구를 못한 채 뒷날을 약속하고 귀국하였다. 어느 날 천리 밖을 유람할 제 집주인이 술을 들고 오기에 무엇이냐고 물었더니 객담(客談)이라고 대답하는 것이었다. 목은은 그 자리에서 “객담이 많이 오니 객의 담소 많구나.(客談多至客談多)”라는 구절을 지었다. 《於于野談》</t>
    <phoneticPr fontId="1" type="noConversion"/>
  </si>
  <si>
    <t>客談</t>
  </si>
  <si>
    <t>[주D-010]교지(交趾) : 지금의 베트남 지역에 있던 나라 이름이다.</t>
    <phoneticPr fontId="1" type="noConversion"/>
  </si>
  <si>
    <t>交趾</t>
  </si>
  <si>
    <t>[주D-008]두 가닥 밀 : 하나의 밀 대궁에 두 가닥의 이삭이 맺힌 것으로, 옛날에는 풍년이 들 상서로운 조짐으로 여겼다. 아울러 지방관의 선정(善政)을 뜻하기도 한다. 후한(後漢)의 장감(張堪)이 호노(狐奴)라는 곳에 8천여 경(頃)의 전지를 개간하고 백성들로 하여금 농사짓게 하자, 백성들이 이를 칭송하여 노래하기를 “뽕나무에 곁가지가 없고, 보리 이삭은 두 가닥이로다. 장군이 정사를 하니, 즐거움을 다 말할 수 없네.[桑無附枝 麥穗兩歧 張君爲政 樂不可支]” 하였다 한다. 《後漢書 卷31 張堪列傳》</t>
    <phoneticPr fontId="1" type="noConversion"/>
  </si>
  <si>
    <t>桑無附枝 麥穗兩歧 張君爲政 樂不可支</t>
  </si>
  <si>
    <t>승소</t>
    <phoneticPr fontId="1" type="noConversion"/>
  </si>
  <si>
    <t>객담</t>
    <phoneticPr fontId="1" type="noConversion"/>
  </si>
  <si>
    <t>상무부지 맥수양기 장군위정 낙불가지</t>
    <phoneticPr fontId="1" type="noConversion"/>
  </si>
  <si>
    <t>[주D-009]탁룡(濯龍)의 …… 있어라 : 탁룡은 고대의 마굿간 이름이다. 콩을 말먹이 사료로 쓰기 때문에 이렇게 말한 것이다.</t>
    <phoneticPr fontId="1" type="noConversion"/>
  </si>
  <si>
    <t>濯龍</t>
  </si>
  <si>
    <t>탁룡</t>
    <phoneticPr fontId="1" type="noConversion"/>
  </si>
  <si>
    <t>교지</t>
    <phoneticPr fontId="1" type="noConversion"/>
  </si>
  <si>
    <t>[주D-011]이것을 …… 슬퍼하노라 : 한(漢)나라 때 복파장군(伏波將軍) 마원(馬援)이 교지(交趾)를 정벌할 적에 남방의 장기(瘴氣)를 막고자 하여 율무죽을 먹었는데, 율무의 낱알이 몹시 커서 품종이 아주 좋았다. 이에 정벌을 마치고 돌아오면서 종자로 쓰려고 그 율무를 수레에 싣고 왔는데, 마원이 죽은 뒤에 마원을 중상하는 자가 “지난번에 정벌 갔을 때 싣고 온 것은 모두 구슬이나 서각(犀角)과 같은 남방의 진귀한 물품이었다.” 하였다. 《後漢書 卷24 馬援列傳》</t>
    <phoneticPr fontId="1" type="noConversion"/>
  </si>
  <si>
    <t>伏波將軍 馬援</t>
    <phoneticPr fontId="1" type="noConversion"/>
  </si>
  <si>
    <t>복파장군 마원</t>
    <phoneticPr fontId="1" type="noConversion"/>
  </si>
  <si>
    <t>闊節欽君子</t>
  </si>
  <si>
    <t>활절흠군자</t>
    <phoneticPr fontId="1" type="noConversion"/>
  </si>
  <si>
    <t>[주D-013]삼충(三蟲) : 한(漢)나라 왕충(王充)의 《논형(論衡)》 〈상충(商蟲)〉에 보이는 말로 인체에 있는 세 가지 기생충이다.</t>
    <phoneticPr fontId="1" type="noConversion"/>
  </si>
  <si>
    <t>三蟲</t>
  </si>
  <si>
    <t>삼충</t>
    <phoneticPr fontId="1" type="noConversion"/>
  </si>
  <si>
    <t>澤及回文婦</t>
  </si>
  <si>
    <t>택급회문부</t>
    <phoneticPr fontId="1" type="noConversion"/>
  </si>
  <si>
    <t>功多點易翁</t>
  </si>
  <si>
    <t>공다점역옹</t>
    <phoneticPr fontId="1" type="noConversion"/>
  </si>
  <si>
    <t>[주D-016]소자(蘇子) : 차조기라고 하는 한해살이 풀이다. 자소(紫蘇), 계임(桂荏)이라고도 한다.</t>
    <phoneticPr fontId="1" type="noConversion"/>
  </si>
  <si>
    <t>蘇子</t>
  </si>
  <si>
    <t>[주D-017]호취(狐臭) : 겨드랑이에서 나는 노린내로 액취(腋臭)라고도 한다.</t>
    <phoneticPr fontId="1" type="noConversion"/>
  </si>
  <si>
    <t>狐臭</t>
  </si>
  <si>
    <t>소자</t>
    <phoneticPr fontId="1" type="noConversion"/>
  </si>
  <si>
    <t>호취</t>
    <phoneticPr fontId="1" type="noConversion"/>
  </si>
  <si>
    <t>[주D-001]소자(蘇子)의 죽순 : 소자는 송(宋)나라 소식(蘇軾)을 가리킨다. 그의 시 〈녹균헌(綠筠軒)〉에 “밥에 고기가 없는 것은 괜찮으나, 사는 곳에 대가 없어서는 안 되네. 고기가 없으면 사람을 파리하게 할 뿐이나, 대가 없으면 사람을 속되게 하지. 사람의 파리함은 살찌울 수 있지만, 선비의 속됨을 고칠 수가 없다네.[可使食無肉 不可居無竹 無肉令人瘦 無竹令人俗 人瘦尙可肥 士俗不可醫]” 하였기 때문에 이렇게 말한 것이다.</t>
    <phoneticPr fontId="1" type="noConversion"/>
  </si>
  <si>
    <t>가사식무육 불가거무죽 무육령인수 무죽령인속 인수상가비 사속불가의</t>
    <phoneticPr fontId="1" type="noConversion"/>
  </si>
  <si>
    <t>[주D-003]일찍이 …… 드러났네 : 성인은 공자(孔子)를 가리킨다. 공자가 늘 생강을 먹어 《논어(論語)》 〈향당(鄕黨)〉에 “생강 먹는 것을 그만두지 않으셨다.[不輟薑食]” 하였다.</t>
    <phoneticPr fontId="1" type="noConversion"/>
  </si>
  <si>
    <t>不輟薑食</t>
  </si>
  <si>
    <t>불철강식</t>
    <phoneticPr fontId="1" type="noConversion"/>
  </si>
  <si>
    <t>季鷹蓴</t>
  </si>
  <si>
    <t>계응순</t>
    <phoneticPr fontId="1" type="noConversion"/>
  </si>
  <si>
    <t>[주D-004]좋은 …… 베고 : 당(唐)나라 두보(杜甫)의 〈증위팔처사(贈衛八處士)〉에 “밤비를 맞으며 부추를 베어 오고, 노란 좁쌀 섞어 밥도 새로 지었네.[夜雨剪春韭 新炊間黃粱]” 하였다. 이 시는 두보가 20년 만에 친구 위씨(衛氏)를 찾아가 만난 자리에서 오랜만에 만난 반가운 회포를 서술한 것이다.</t>
    <phoneticPr fontId="1" type="noConversion"/>
  </si>
  <si>
    <t>夜雨剪春韭 新炊間黃粱</t>
  </si>
  <si>
    <t>야우전춘구 신취간황량</t>
    <phoneticPr fontId="1" type="noConversion"/>
  </si>
  <si>
    <t>[주D-005]공부(工部)가 …… 됐네 : 공부는 공부원외랑(工部員外郞)을 역임한 당(唐)나라 두보(杜甫)를 가리킨다.</t>
    <phoneticPr fontId="1" type="noConversion"/>
  </si>
  <si>
    <t>工部</t>
  </si>
  <si>
    <t>공부</t>
    <phoneticPr fontId="1" type="noConversion"/>
  </si>
  <si>
    <t>[주D-006]심장을 열어주지 : 심장의 피를 잘 돌게 한다는 뜻이다. 송(宋)나라 소식(蘇軾)의 〈수기문미원장모열도동원송맥문동음자(睡起聞米元章冒熱到東園送麥門冬飮子)〉에 “심장을 열고 위장을 따스하게 하는 맥문동을 마시니, 동파가 손수 끓인 것인 줄 알겠노라.[開心暖胃門冬飮 知是東坡手自煎]” 하였다.</t>
    <phoneticPr fontId="1" type="noConversion"/>
  </si>
  <si>
    <t>開心暖胃門冬飮 知是東坡手自煎</t>
  </si>
  <si>
    <t>[주D-007]만약 …… 캤으랴 : 황공은 진(秦)나라 말기에 난리를 피하여 상산(商山)에 은거한 상산사호(商山四皓)인 동원공(東園公), 기리계(綺里季), 하황공(夏黃公), 녹리선생(甪里先生) 중 하황공을 가리킨다. 이들은 한 고조(漢高祖)의 초빙에도 응하지 않고 자지(紫芝)를 캐 먹고 지내면서 〈자지가(紫芝歌)〉를 지어 스스로 노래했는데, 그 가사에 “무성한 자지여, 요기를 할 만하도다. 요순시대는 이미 지나갔으니, 우리가 어디로 돌아갈거나.[曄曄紫芝 可以療飢 唐虞往矣 吾當安歸]” 하였다.</t>
    <phoneticPr fontId="1" type="noConversion"/>
  </si>
  <si>
    <t>曄曄紫芝 可以療飢 唐虞往矣 吾當安歸</t>
  </si>
  <si>
    <t>개심난위문동음 지시동파수자전</t>
    <phoneticPr fontId="1" type="noConversion"/>
  </si>
  <si>
    <t>엽엽자지 가이료기 당우왕의 오당안귀</t>
    <phoneticPr fontId="1" type="noConversion"/>
  </si>
  <si>
    <t>[주D-008]현지(玄芝) : 검은 빛 지초(芝草)로 영지(靈芝)의 일종이다. 일명 흑지(黑芝)라고도 한다. 은자(隱者)가 먹는 것이다.</t>
    <phoneticPr fontId="1" type="noConversion"/>
  </si>
  <si>
    <t>玄芝</t>
  </si>
  <si>
    <t>현지</t>
    <phoneticPr fontId="1" type="noConversion"/>
  </si>
  <si>
    <t>[주D-009]가을바람이 …… 생각하노라 : 《사기(史記)》 권117 〈사마상여열전(司馬相如列傳)〉에 “장경은 본래 벼슬살이에 싫증을 내었다[長卿故倦游]” 하였는데, 이것을 가을바람이 불어오자 순채국과 농어회를 그리워하며 관직을 버리고 고향에 돌아간 장한(張翰)의 고사에 끌어붙여 표현한 것이다.</t>
    <phoneticPr fontId="1" type="noConversion"/>
  </si>
  <si>
    <t>長卿故倦游</t>
  </si>
  <si>
    <t>장경고권유</t>
    <phoneticPr fontId="1" type="noConversion"/>
  </si>
  <si>
    <t>[주D-001]큰 …… 만하지 : 삼산(三山)은 바다 속에 있고 신선이 산다는 삼신산(三神山)이다. 육오(六鰲)는 바다에 삼신산을 머리로 이고 있다는 여섯 마리의 자라이다. 용백(龍伯)의 나라에 거인이 있는데 한 번의 낚시로 이 자라 여섯 마리를 한꺼번에 낚았다 하였다. 《列子 湯問》 이백(李白)의 시 〈등고구이망원해(登高邱而望遠海〉에 “육오의 죽은 뼈엔 이미 서리가 내렸으니, 삼산은 흘러가서 어디에 있는고.[六鰲骨已霜 三山流安在]” 하였다.</t>
    <phoneticPr fontId="1" type="noConversion"/>
  </si>
  <si>
    <t>六鰲骨已霜 三山流安在</t>
  </si>
  <si>
    <t>육오골이상 삼산류안재</t>
    <phoneticPr fontId="1" type="noConversion"/>
  </si>
  <si>
    <t>[주D-002]바닷물 …… 울고 : 천오(天吳)는 물을 다스리는 신이다. 《산해경》 권9 〈해외동경(海外東經)〉에 “조양곡(朝陽谷)에 천오라는 신이 있는데, 이것이 바로 수백(水伯)이다.…머리 여덟 개에 얼굴은 사람과 같고, 다리와 꼬리가 여덟 개이며 모두 청황색이다.” 하였다. 여기서는 바닷물이 다 없어질까 근심하여 수신(水神)이 운다는 뜻이다.</t>
    <phoneticPr fontId="1" type="noConversion"/>
  </si>
  <si>
    <t>天吳</t>
  </si>
  <si>
    <t>천오</t>
    <phoneticPr fontId="1" type="noConversion"/>
  </si>
  <si>
    <t>[주D-003]자봉(紫鳳) : 황제의 조서(詔書)를 자고(紫誥)라고 한다. 그래서 바다로 가는 사신의 행차를 자봉(紫鳳)이라 한 것이다.</t>
    <phoneticPr fontId="1" type="noConversion"/>
  </si>
  <si>
    <t>紫鳳</t>
  </si>
  <si>
    <t>자봉</t>
    <phoneticPr fontId="1" type="noConversion"/>
  </si>
  <si>
    <t>聞道金鰲六 三山戴厥頭</t>
    <phoneticPr fontId="1" type="noConversion"/>
  </si>
  <si>
    <t>문도금오륙 삼산대궐두</t>
    <phoneticPr fontId="1" type="noConversion"/>
  </si>
  <si>
    <t>[주D-005]국가가 …… 없으리 : 《시경(詩經)》 〈주남(周南) 여분(汝墳)〉에 “방어의 꼬리가 붉거늘, 왕실이 불타는 듯하도다. 비록 불타는 듯하지만, 부모가 매우 가까이 계시니라.[魴魚赬尾 王室如燬 雖則如燬 父母孔邇]” 했기 때문에 이렇게 말한 것이다. 방어의 꼬리는 본래 희지만 피로하면 붉어진다고 한다. 그래서 국사에 노고가 많음을 비유한 것이다.</t>
    <phoneticPr fontId="1" type="noConversion"/>
  </si>
  <si>
    <r>
      <t>魴魚</t>
    </r>
    <r>
      <rPr>
        <sz val="20"/>
        <color theme="1"/>
        <rFont val="맑은 고딕"/>
        <family val="3"/>
        <charset val="136"/>
        <scheme val="minor"/>
      </rPr>
      <t>赬</t>
    </r>
    <r>
      <rPr>
        <sz val="20"/>
        <color theme="1"/>
        <rFont val="맑은 고딕"/>
        <family val="2"/>
        <charset val="129"/>
        <scheme val="minor"/>
      </rPr>
      <t>尾 王室如燬 雖則如燬 父母孔邇</t>
    </r>
  </si>
  <si>
    <t>방어정미 왕식여훼  수즉여훼 부모공이</t>
    <phoneticPr fontId="1" type="noConversion"/>
  </si>
  <si>
    <t>宜餤藜藿子 難盡厭膏粱</t>
    <phoneticPr fontId="1" type="noConversion"/>
  </si>
  <si>
    <t>[주D-006]교인(鮫人) : 전설상의 인어(人魚)이다. 진(晉)나라 사람 장화(張華)가 지은 《박물지(博物志)》에 “남해 밖에 교인이 있는데 물고기처럼 물에 산다. 그들은 비단을 짜서 뭍에 나와 남의 집에 기거하며 판다. 떠날 때에 주인에게 빈 그릇을 달라고 하여 그 그릇에 눈물을 흘려 진주를 만들어서 선물로 준다.” 하였다. 여기서는 해녀를 가리킨다.</t>
    <phoneticPr fontId="1" type="noConversion"/>
  </si>
  <si>
    <t>鮫人</t>
  </si>
  <si>
    <t>교인</t>
    <phoneticPr fontId="1" type="noConversion"/>
  </si>
  <si>
    <t>의담여곽자 난진염고량</t>
    <phoneticPr fontId="1" type="noConversion"/>
  </si>
  <si>
    <t>[주D-008]창자는 …… 듯 : 속현(續絃)은 끊어진 거문고 줄을 잇는 것으로, 아교를 가리킨다. 민어의 부레로 아교를 만들기 때문에 이렇게 말한 것이다.</t>
    <phoneticPr fontId="1" type="noConversion"/>
  </si>
  <si>
    <t>續絃</t>
  </si>
  <si>
    <t>속현</t>
    <phoneticPr fontId="1" type="noConversion"/>
  </si>
  <si>
    <t>[주D-009]큰 …… 나는 : 송(宋)나라 소식(蘇軾)의 〈후적벽부(後赤壁賦)〉에 “오늘 저물녘에 그물을 걷어서 고기를 잡았는데, 입은 크고 비늘은 가는 것이 송강의 농어처럼 생겼소.[今者薄暮 擧網得魚 巨口細鱗 狀如松江之鱸]” 하였다. 송강의 농어는 맛이 좋기로 유명하다.</t>
    <phoneticPr fontId="1" type="noConversion"/>
  </si>
  <si>
    <t>今者薄暮 擧網得魚 巨口細鱗 狀如松江之鱸</t>
  </si>
  <si>
    <t>금자박모 거망득어 거구세린 상여송강지노</t>
    <phoneticPr fontId="1" type="noConversion"/>
  </si>
  <si>
    <t>[주D-010]장공(張公) : 고향의 농어회가 생각나 벼슬을 그만 두고 낙향한 진(晉)나라 때 장한(張翰)을 가리킨다. 자는 계응이며 진(晉)나라 오군(吳郡) 출신이다. 혼란한 세상에 벼슬살이를 나갔다가 가을바람이 불어오자, 고향의 별미인 농어회와 순채국을 그리워하여 벼슬을 버리고 고향으로 돌아갔다고 한다. 《晉書 卷92 文苑列傳 張翰》</t>
    <phoneticPr fontId="1" type="noConversion"/>
  </si>
  <si>
    <t>張公</t>
    <phoneticPr fontId="1" type="noConversion"/>
  </si>
  <si>
    <t>장공</t>
    <phoneticPr fontId="1" type="noConversion"/>
  </si>
  <si>
    <t>[주D-011]비록 …… 청량하리라 : 방장(方丈)은 사방 1장(丈) 크기의 작은 방으로, 고승이 거처하는 곳이다. 즉 뱅어의 맛이 비릿하지 않고 담백하여 승려들이 먹어도 이상하지 않을 정도라는 뜻이다.</t>
    <phoneticPr fontId="1" type="noConversion"/>
  </si>
  <si>
    <t>方丈</t>
  </si>
  <si>
    <t>방장</t>
    <phoneticPr fontId="1" type="noConversion"/>
  </si>
  <si>
    <t>龍門曾見點</t>
  </si>
  <si>
    <t>용문증견점</t>
    <phoneticPr fontId="1" type="noConversion"/>
  </si>
  <si>
    <t>[주D-013]동강(桐江)의 그윽한 취미 : 은자(隱者)로서 소일 삼아 낚시한다는 뜻이다. 엄광(嚴光)은 후한(後漢) 광무제(光武帝)의 소싯적 친구로서, 높은 벼슬을 주려는 광무제의 호의를 거절하고 부춘산(富春山)에 들어가 숨어 살며 양갖옷[羊裘]을 걸치고 동강(桐江)에서 낚시로 소일했다고 한다. 《後漢書 卷83 嚴光列傳》</t>
    <phoneticPr fontId="1" type="noConversion"/>
  </si>
  <si>
    <t>桐江幽趣勝 / 嚴光</t>
    <phoneticPr fontId="1" type="noConversion"/>
  </si>
  <si>
    <t>동강유취승  엄광</t>
    <phoneticPr fontId="1" type="noConversion"/>
  </si>
  <si>
    <t>[주D-014]주문(朱門) : 붉은 칠을 한 문이란 뜻으로, 권귀(權貴)나 부호(富豪)의 집을 가리킨다.</t>
    <phoneticPr fontId="1" type="noConversion"/>
  </si>
  <si>
    <t>朱門</t>
  </si>
  <si>
    <t>[주D-015]대뢰(大牢) : 나라에서 제사를 지낼 때 소ㆍ양ㆍ돼지를 한 마리씩 쓰는 것으로 가장 큰 제사이다. 여기서는 매우 성대한 음식을 뜻한다.</t>
    <phoneticPr fontId="1" type="noConversion"/>
  </si>
  <si>
    <t>大牢</t>
  </si>
  <si>
    <t>주문</t>
    <phoneticPr fontId="1" type="noConversion"/>
  </si>
  <si>
    <t>대뢰</t>
    <phoneticPr fontId="1" type="noConversion"/>
  </si>
  <si>
    <t>[주D-001]갈관(褐寬) : 갈관박(褐寬博)의 준말. 갈(褐)은 모포(毛布)이고 관박(寬博)은 헐렁한 옷으로, 천한 자가 입는 옷이다. 《孟子集註 公孫丑上》</t>
    <phoneticPr fontId="1" type="noConversion"/>
  </si>
  <si>
    <t>褐寬</t>
  </si>
  <si>
    <t>同調贈不忘</t>
  </si>
  <si>
    <t>동조증불망</t>
    <phoneticPr fontId="1" type="noConversion"/>
  </si>
  <si>
    <t>[주D-003]안 …… 아니랴 : 《시경(詩經)》 〈패풍(邶風) 북풍(北風)〉에 “안 붉다고 여우가 아니며, 안 검다고 까마귀가 아니랴.[莫赤匪狐 莫黑匪烏]” 한 데서 온 말이다. 호백구(狐白裘)라고 하는 갖옷이 유명하기 때문에 이렇게 말한 것이다.</t>
    <phoneticPr fontId="1" type="noConversion"/>
  </si>
  <si>
    <t>莫赤匪狐 莫黑匪烏</t>
  </si>
  <si>
    <t>막적비호 막흑비오</t>
    <phoneticPr fontId="1" type="noConversion"/>
  </si>
  <si>
    <t>[주D-004]맹상(孟嘗)은 …… 부지했고 : 전국시대 제(齊)나라 공족(公族)으로 맹상군(孟嘗君)에 봉해진 정승(政丞) 전문(田文)을 가리킨다. 맹상군이 진(秦)나라에 들어갔다가 혹인(或人)의 참설(讒說)에 의하여 갇혀 죽게 되었을 때, 진 소왕(秦昭王)의 총희(寵姬)를 통하여 풀려나려고 하였다. 총희가 원하는 것은 호백구(狐白裘)였는데, 이는 호천액(狐千腋)이라 하여 천 마리 여우의 흰 겨드랑이 털만 모아서 만든 아주 진귀한 갖옷이었다. 호백구는 앞서 소왕에게 바친 것 한 벌뿐이요 달리 구할 길이 없었다. 이에 그 문객 중에 개처럼 도둑질을 잘하는 자가 진나라의 궁중에 몰래 들어가서 앞서 소왕에게 바쳤던 호백구를 훔쳐다가 그 총희에게 다시 바침으로써 마침내 맹상군이 풀려났다. 《史記 卷75 孟嘗君列傳》</t>
    <phoneticPr fontId="1" type="noConversion"/>
  </si>
  <si>
    <t>孟嘗君 田文</t>
    <phoneticPr fontId="1" type="noConversion"/>
  </si>
  <si>
    <t>맹상군 전문</t>
    <phoneticPr fontId="1" type="noConversion"/>
  </si>
  <si>
    <t>[주D-005]부자(夫子)는 …… 취했지 : 부자는 공자(孔子)를 가리킨다. 《논어(論語)》 〈향당(鄕黨)〉에 “여우와 담비의 두터운 가죽옷으로 거처하셨다.[狐貉之厚以居]” 하였다. 여기에 대한 주자의 집주(集註)에 “여우와 담비 가죽은 털이 길어 따뜻하고 푹신하니 평상시 거처할 때 몸에 알맞은 점을 취했다.” 하였다.</t>
    <phoneticPr fontId="1" type="noConversion"/>
  </si>
  <si>
    <r>
      <t>狐</t>
    </r>
    <r>
      <rPr>
        <sz val="20"/>
        <color theme="1"/>
        <rFont val="맑은 고딕"/>
        <family val="3"/>
        <charset val="128"/>
        <scheme val="minor"/>
      </rPr>
      <t>貉</t>
    </r>
    <r>
      <rPr>
        <sz val="20"/>
        <color theme="1"/>
        <rFont val="맑은 고딕"/>
        <family val="2"/>
        <charset val="129"/>
        <scheme val="minor"/>
      </rPr>
      <t>之厚以居</t>
    </r>
  </si>
  <si>
    <t>호맥이후이거</t>
    <phoneticPr fontId="1" type="noConversion"/>
  </si>
  <si>
    <t>[주D-006]오래 …… 어질고 : 춘추시대 제(齊)나라 어진 재상 안영(晏嬰)은 절검(節儉)하기로 유명하였다. 공자의 제자 유약(有若)이 “안자는 30년 동안 여우갖옷 한 벌만을 입었다.[晏子一狐裘三十年]” 하였다. 《禮記 檀弓下》</t>
    <phoneticPr fontId="1" type="noConversion"/>
  </si>
  <si>
    <t>晏子一狐裘三十年</t>
  </si>
  <si>
    <t>안자일호구삼십년</t>
    <phoneticPr fontId="1" type="noConversion"/>
  </si>
  <si>
    <t>[주D-007]부끄러움 …… 훌륭해라 : 중유(仲由)는 공자의 제자 자로(子路)의 자이다. 공자가 “해진 솜옷을 입고 여우나 담비 갖옷을 입은 자와 함께 서 있어도 부끄러워하지 않을 사람은 중유일 것이다.[衣敝縕袍 與衣狐貉者立 而不恥者 其由也與]” 하였다. 《論語 子罕》</t>
    <phoneticPr fontId="1" type="noConversion"/>
  </si>
  <si>
    <r>
      <t>衣敝縕袍 與衣狐</t>
    </r>
    <r>
      <rPr>
        <sz val="20"/>
        <color theme="1"/>
        <rFont val="맑은 고딕"/>
        <family val="3"/>
        <charset val="128"/>
        <scheme val="minor"/>
      </rPr>
      <t>貉</t>
    </r>
    <r>
      <rPr>
        <sz val="20"/>
        <color theme="1"/>
        <rFont val="맑은 고딕"/>
        <family val="2"/>
        <charset val="129"/>
        <scheme val="minor"/>
      </rPr>
      <t>者立 而不恥者 其由也與</t>
    </r>
  </si>
  <si>
    <t>의폐온포 여의화맥자입 이불치자 기유야여</t>
    <phoneticPr fontId="1" type="noConversion"/>
  </si>
  <si>
    <t>披服桐江叟</t>
  </si>
  <si>
    <t>피복동강수</t>
    <phoneticPr fontId="1" type="noConversion"/>
  </si>
  <si>
    <t>[주D-008]흑초구(黑貂裘) : 검은 담비가죽으로 만든 갖옷으로 극히 진귀한 갖옷이다. 전국시대 유명한 유세가(遊說家)인 소진(蘇秦)이 조(趙)나라에서 명월주(明月珠)와 화씨벽(和氏璧), 흑초구(黑貂裘)와 황금 100일(鎰)을 받아가지고 진(秦)나라에 가서 진왕(秦王)에게 열 차례나 글을 올렸으나 설득하지 못한 채 흑초구(黑貂裘)가 해지고 백 근의 황금이 다 떨어져서 집으로 되돌아온 고사가 있다. 《戰國策 趙策》</t>
    <phoneticPr fontId="1" type="noConversion"/>
  </si>
  <si>
    <t>黑貂裘</t>
  </si>
  <si>
    <t>흑초구</t>
    <phoneticPr fontId="1" type="noConversion"/>
  </si>
  <si>
    <t>[주D-011]조나라 임금 탄식했으나 : 미상(未詳).</t>
    <phoneticPr fontId="1" type="noConversion"/>
  </si>
  <si>
    <t>未詳</t>
  </si>
  <si>
    <t>翺翔鄭大夫</t>
  </si>
  <si>
    <t>고상정대부</t>
    <phoneticPr fontId="1" type="noConversion"/>
  </si>
  <si>
    <t>미상</t>
    <phoneticPr fontId="1" type="noConversion"/>
  </si>
  <si>
    <t>寒衣着雪綿</t>
  </si>
  <si>
    <t>한의착설면</t>
    <phoneticPr fontId="1" type="noConversion"/>
  </si>
  <si>
    <t>[주D-013]호액(狐腋) : 호천액(狐千腋)이라 하여 천 마리 여우의 흰 겨드랑이 털만 모아서 만든 아주 진귀한 갖옷이다. 전국시대 제(齊)나라 공족(公族)으로 맹상군(孟嘗君)에 봉해진 정승(政丞) 전문(田文)의 고사에서 유래한 말이다.</t>
    <phoneticPr fontId="1" type="noConversion"/>
  </si>
  <si>
    <t>狐腋</t>
  </si>
  <si>
    <t>호액</t>
    <phoneticPr fontId="1" type="noConversion"/>
  </si>
  <si>
    <t>[주D-014]오얏 …… 되지만 : 삼국시대 위(魏)나라 조식(曹植)의 〈군자행(君子行)〉에 “군자는 매사를 미연에 방지하여, 혐의로운 지경에 처하지 않나니, 오이밭에선 신끈을 고쳐 매지 않고, 오얏나무 밑에선 관을 바루지 않는다.[君子防未然 不處嫌疑間 瓜田不納履 李下不整冠]” 하였다.</t>
    <phoneticPr fontId="1" type="noConversion"/>
  </si>
  <si>
    <t>君子防未然 不處嫌疑間 瓜田不納履 李下不整冠</t>
  </si>
  <si>
    <t>[주D-015]유관(儒冠)은 …… 많았지 : 선비로 살면 인생을 그르치기 쉽다는 말이다. 유관은 유자(儒者)가 쓰는 관이다. 두보(杜甫)의 〈봉증위좌승장이십이운(奉贈韋左丞丈二十二韻)〉에 “비단 고의를 입은 자 굶어죽지 않거늘, 유관은 몸을 그르치는 경우가 많아라.[紈袴不餓死 儒冠多誤身]” 하였다. 《古文眞寶 前集》</t>
    <phoneticPr fontId="1" type="noConversion"/>
  </si>
  <si>
    <t>紈袴不餓死 儒冠多誤身</t>
  </si>
  <si>
    <t>환고불아사 유관다오신</t>
    <phoneticPr fontId="1" type="noConversion"/>
  </si>
  <si>
    <t>[주D-016]이두(螭頭)에서 …… 만하고 : 이두는 정전(正殿) 앞 돌계단에 새겨진 용머리 모양의 조각으로 대궐을 뜻한다. 추창(趨蹌)은 신하들이 어전에서 공경하는 자세로 종종걸음으로 걷는 것이다. 즉 어전에 나아갈 때 공손한 자세로 간다는 뜻이다.</t>
    <phoneticPr fontId="1" type="noConversion"/>
  </si>
  <si>
    <t>螭頭</t>
  </si>
  <si>
    <t>[주D-017]원열(鵷列) : 원반(鵷班)과 같은 말로 조정 반열을 말한다.</t>
    <phoneticPr fontId="1" type="noConversion"/>
  </si>
  <si>
    <t>鵷班</t>
  </si>
  <si>
    <t>이두</t>
    <phoneticPr fontId="1" type="noConversion"/>
  </si>
  <si>
    <t>원반</t>
    <phoneticPr fontId="1" type="noConversion"/>
  </si>
  <si>
    <t>彭澤終能解 知應折腰難</t>
    <phoneticPr fontId="1" type="noConversion"/>
  </si>
  <si>
    <t>팽택종능해 지응절요난</t>
    <phoneticPr fontId="1" type="noConversion"/>
  </si>
  <si>
    <t>今看笏有制 知得記無餘</t>
    <phoneticPr fontId="1" type="noConversion"/>
  </si>
  <si>
    <t>何人手倒執 流汗透金魚</t>
    <phoneticPr fontId="1" type="noConversion"/>
  </si>
  <si>
    <t>世上無師曠 臨忙意未攄</t>
    <phoneticPr fontId="1" type="noConversion"/>
  </si>
  <si>
    <t>세상무사광 임망의미터</t>
    <phoneticPr fontId="1" type="noConversion"/>
  </si>
  <si>
    <t>금간홀유제 지득기무여</t>
    <phoneticPr fontId="1" type="noConversion"/>
  </si>
  <si>
    <t>하인수도집 류한투금어</t>
    <phoneticPr fontId="1" type="noConversion"/>
  </si>
  <si>
    <t>[주D-001]패옥은 …… 도구요 : 《예기(禮記)》 〈옥조(玉藻)〉에 “군자가 수레에 있으면 방울 소리를 듣고, 다닐 때에는 패옥 소리를 듣는다. 이런 까닭에 삿된 마음이 들어올 수 없다.[君子在車 則聞鸞和之聲 行則鳴佩玉. 是以非辟之心 無自入也]” 하였기 때문에 이렇게 말한 것이다.</t>
    <phoneticPr fontId="1" type="noConversion"/>
  </si>
  <si>
    <t>君子在車 則聞鸞和之聲 行則鳴佩玉. 是以非辟之心 無自入也</t>
  </si>
  <si>
    <t>군자재거 즉문난화지성 행즉명패옥 시이비벽지심 무자입야</t>
    <phoneticPr fontId="1" type="noConversion"/>
  </si>
  <si>
    <t>[주D-002]금귀는 …… 것 : 당(唐)나라 하지장(賀知章)의 고사이다. 금귀는 벼슬아치가 차는 거북 모양으로 된 인장이다. 당(唐)나라 하지장(賀知章)이 이백(李白)을 만나 서로 뜻이 맞으니 금귀를 잡혀서 술을 마셨다 한다. 이백이 고인이 된 벗 하지장을 생각하며 지은 시 〈대주억하감(對酒憶賀監)〉에 “금귀로 술을 바꾸어 먹던 곳에서, 벗을 생각하며 눈물로 수건을 적시네.[金龜換酒處 却憶淚沾巾]” 하였다.</t>
    <phoneticPr fontId="1" type="noConversion"/>
  </si>
  <si>
    <t>金龜換酒處 却憶淚沾巾</t>
  </si>
  <si>
    <t>금귀환주처 각억루첨건</t>
    <phoneticPr fontId="1" type="noConversion"/>
  </si>
  <si>
    <t>安鳩食不艱</t>
  </si>
  <si>
    <t>龍鍾九節杖 出自瀟湘間</t>
    <phoneticPr fontId="1" type="noConversion"/>
  </si>
  <si>
    <t>용종구절장 출자소상간</t>
    <phoneticPr fontId="1" type="noConversion"/>
  </si>
  <si>
    <t>안구식불간</t>
    <phoneticPr fontId="1" type="noConversion"/>
  </si>
  <si>
    <t>[주D-005]영수(靈壽) : 영수장(靈壽杖)의 준말이다. 이 지팡이는 영수목(靈壽木)이란 나무로 만든 것으로 조정의 원로에게 준다. 《한서(漢書)》 〈곽광전(霍光傳)〉에 “태사(太師)에게 영수장(靈壽杖)을 하사했다.”는 기록이 있다.</t>
    <phoneticPr fontId="1" type="noConversion"/>
  </si>
  <si>
    <t>靈壽杖</t>
  </si>
  <si>
    <t>영수장</t>
    <phoneticPr fontId="1" type="noConversion"/>
  </si>
  <si>
    <t>[주D-006]서문(西門)에서 생산된 : 쇠를 뜻한다. 오행에서 금(金)이 방위로는 서쪽에 속하므로 이렇게 말한 것이다.</t>
    <phoneticPr fontId="1" type="noConversion"/>
  </si>
  <si>
    <t>西門</t>
  </si>
  <si>
    <t>서문</t>
    <phoneticPr fontId="1" type="noConversion"/>
  </si>
  <si>
    <t>斬蛇成帝業</t>
  </si>
  <si>
    <t>太公曾困鼓 終作武王臣</t>
    <phoneticPr fontId="1" type="noConversion"/>
  </si>
  <si>
    <t>태공증곤고 종작무왕신</t>
    <phoneticPr fontId="1" type="noConversion"/>
  </si>
  <si>
    <t>참사성제업</t>
    <phoneticPr fontId="1" type="noConversion"/>
  </si>
  <si>
    <t>刑馬定孫謀</t>
  </si>
  <si>
    <t>형마정손모</t>
    <phoneticPr fontId="1" type="noConversion"/>
  </si>
  <si>
    <t>圓缺盈虛際 張弛動靜中</t>
    <phoneticPr fontId="1" type="noConversion"/>
  </si>
  <si>
    <t>원결영허제 장이동정중</t>
    <phoneticPr fontId="1" type="noConversion"/>
  </si>
  <si>
    <t>[주D-011]칠찰(七札)을 뚫었단 : 찰(札)은 갑옷에 대는 가죽 조각이다. 칠찰은 일곱 겹의 갑옷이다. 춘추시대 전설적인 명궁(名弓) 양유기(養由基)가 일곱 겹으로 가죽을 댄 갑옷을 화살로 꿰뚫었다 한다. 《左傳 成公 16年》</t>
    <phoneticPr fontId="1" type="noConversion"/>
  </si>
  <si>
    <t>七札</t>
  </si>
  <si>
    <t>칠찰</t>
    <phoneticPr fontId="1" type="noConversion"/>
  </si>
  <si>
    <t>[주D-012]몽충(蒙衝) …… 애태웠겠나 : 몽충은 고대의 전함(戰艦)으로 배가 좁고 길고 견고하며 겉은 생우피(生牛皮)로 덮고 전후 좌우에 활쏘는 구멍이 있으며 속력이 빨라 적선에 돌진할 때 쓰였다. 삼국시대 오(吳)나라 주유(周瑜)가 적벽대전(赤壁大戰)에서 몽충투함(蒙衝鬪艦)이란 전함으로 화공(火攻)을 써서 조조(曹操)의 대군을 격파한 일을 가리키는 듯하다. 조조는 당시 승상이었다.</t>
    <phoneticPr fontId="1" type="noConversion"/>
  </si>
  <si>
    <t>蒙衝</t>
  </si>
  <si>
    <t>몽충</t>
    <phoneticPr fontId="1" type="noConversion"/>
  </si>
  <si>
    <t>[주D-001]몽염(蒙恬)의 …… 받았지 : 붓을 의인화한 글인 한유(韓愈)의 〈모영전(毛穎傳)〉에 보인다. 한유(韓愈)의 〈모영전(毛穎傳)〉에 “진 시황이 장군 몽염(蒙恬)으로 하여금 붓에게 탕목읍을 내리고 관성에 봉해 주게 하여 관성자라 호칭했다.[秦皇帝使恬 賜之湯沐而封諸管城 號曰管城子]”라고 한 데서 온 말이다.</t>
    <phoneticPr fontId="1" type="noConversion"/>
  </si>
  <si>
    <t>秦皇帝使恬 賜之湯沐而封諸管城 號曰管城子</t>
  </si>
  <si>
    <t>진황제사염 사지탕목이봉제관성 오왈관성자</t>
    <phoneticPr fontId="1" type="noConversion"/>
  </si>
  <si>
    <t>磨頂修玄德</t>
  </si>
  <si>
    <t>[주D-002]계거(鷄距) : 붓의 이칭이다. 털이 짧은 붓이 닭의 뒤 발톱과 같다 하여 붙여진 이름이다. 백거이(白居易)의 〈계거필부(鷄距筆賦)〉에 “발 중에서 건장한 것은 닭의 발이요, 털 중에서 굳센 것은 토끼털이다.” 하였다.</t>
    <phoneticPr fontId="1" type="noConversion"/>
  </si>
  <si>
    <t>[주D-004]칠서(漆書) : 칠간(漆簡)과 같은 말로 옻칠로 쓰여진 고문(古文)이다. 한 무제(漢武帝) 때 노공왕(魯恭王)이 궁궐을 확장 수리하기 위해 공자의 옛집을 헐다가 벽장 속에서 과두문자(蝌蚪文字)로 쓰여진 문헌을 다수 발견하였는데 옻칠로 나무판에 쓴 칠간(漆簡)으로 되어 있었다 한다. 《漢書 卷53 景十三王傳 魯恭王》</t>
    <phoneticPr fontId="1" type="noConversion"/>
  </si>
  <si>
    <t>漆書</t>
  </si>
  <si>
    <t>[주D-005]물고기 글 토하는 : 송(宋) 나라 조언위(趙彦衛)의 《운록만초(雲麓漫抄)》 권7에 “신령한 물고기가 글을 토한다.[神魚吐書]” 하였다.</t>
    <phoneticPr fontId="1" type="noConversion"/>
  </si>
  <si>
    <t>神魚吐書</t>
  </si>
  <si>
    <t>계거</t>
    <phoneticPr fontId="1" type="noConversion"/>
  </si>
  <si>
    <t>마정수현덕</t>
    <phoneticPr fontId="1" type="noConversion"/>
  </si>
  <si>
    <t>칠서</t>
    <phoneticPr fontId="1" type="noConversion"/>
  </si>
  <si>
    <t>신어토서</t>
    <phoneticPr fontId="1" type="noConversion"/>
  </si>
  <si>
    <t>[주D-006]더러움을 포용하니 : 먹은 검은색이라 모든 색을 포용할 수 있으므로 이렇게 말한 것이다. 춘추시대 진(晉)나라 백종(伯宗)이 “시내와 연못은 더러운 물을 받아들이고 산과 숲은 해로운 짐승을 감추어 주고 옥은 흠을 숨겨 주는 법이니, 임금이 오욕을 참는 것이 하늘의 도입니다.[川澤納汙 山藪藏疾 瑾瑜匿瑕 國君含垢 天之道也]” 한 데서 온 말이다. 《春秋左氏傳 宣公 15년》</t>
    <phoneticPr fontId="1" type="noConversion"/>
  </si>
  <si>
    <t>川澤納汙 山藪藏疾 瑾瑜匿瑕 國君含垢 天之道也</t>
  </si>
  <si>
    <t>산택납오 산수장질 근유닉하 국은함구 천지도야</t>
    <phoneticPr fontId="1" type="noConversion"/>
  </si>
  <si>
    <t>不曰堅乎 磨而不磷 不曰白乎 涅而不緇</t>
  </si>
  <si>
    <t>불왈견호 마이불린 불왈백호 날이불치</t>
    <phoneticPr fontId="1" type="noConversion"/>
  </si>
  <si>
    <t>[주D-008]방원(方圓)은 …… 본떴으니 : 옛날에는 천원지방(天圓地方)이라 하여 하늘은 둥글고 땅은 네모났다고 여겼기 때문에 이렇게 말한 것이다. 벼루의 모양이 대체로 전체적으로는 네모나고 먹을 가는 부분은 둥글기 때문에 이렇게 말한 것이다.</t>
    <phoneticPr fontId="1" type="noConversion"/>
  </si>
  <si>
    <t>天圓地方</t>
  </si>
  <si>
    <t>[주D-009]유구한 …… 살아가서 : 벼루를 땅에 비겼기 때문에 이렇게 말한 것이다. 땅은 유구하여 만물을 이루어주는 노고가 큰데, 벼루를 이에 비유한 것이다. 《중용(中庸)》에 “천지(天地)의 도(道)는 광박(廣博)함과 심후(深厚)함과 고대(高大)함과 광명(光明)함과 유원(悠遠)함과 오램이다.[天地之道 博也厚也高也明也悠也久也]” 하고, “박후는 만물을 실어주는 것이고 고명은 만물을 덮어주는 것이고 유구는 만물을 이루어주는 것이다.[博厚所以載物也 高明所以覆物也 悠久所以成物也]” 하였다.</t>
    <phoneticPr fontId="1" type="noConversion"/>
  </si>
  <si>
    <t>博厚所以載物也 高明所以覆物也 悠久所以成物也</t>
  </si>
  <si>
    <t>천원지방</t>
    <phoneticPr fontId="1" type="noConversion"/>
  </si>
  <si>
    <t>박후소이재물야 고명소이복물야 유구소이성물야</t>
    <phoneticPr fontId="1" type="noConversion"/>
  </si>
  <si>
    <t>[주D-010]계등(溪藤) : 섬계(剡溪)의 등(藤)나무란 뜻으로 종이의 별칭이다. 중국 절강성에 섬계라는 시내가 있는데, 그 시냇물이 종이를 만들기에 좋다. 이 물에다 부근에서 나는 등나무 껍질로 만든 종이가 유명하므로 붙여진 이름이다.</t>
    <phoneticPr fontId="1" type="noConversion"/>
  </si>
  <si>
    <t>溪藤</t>
  </si>
  <si>
    <t>[주D-011]송전(松箋) : 송화전(松花牋) 또는 송화지(松花紙)라 하는 좋은 종이로 빛깔은 담황색이다. 당(唐)나라 원화(元和) 연간에 원진(元稹)이 촉(蜀) 땅에 사신으로 갔을 때 완화계(浣花溪) 가에 살던 기생 설도(薛陶)가 만들어 준 종이라 한다. 설도는 설도(薛濤)라고도 부른다. 그래서 이 종이를 설도전(薛陶牋) 또는 설도전(薛濤牋)이라 한다.</t>
    <phoneticPr fontId="1" type="noConversion"/>
  </si>
  <si>
    <t>松箋</t>
  </si>
  <si>
    <t>硏朱點易經</t>
  </si>
  <si>
    <t>潤墨書眞訣</t>
  </si>
  <si>
    <t>蟾蜍下月庭</t>
  </si>
  <si>
    <t>[주D-012]와유(臥遊) : 누워서 산수화를 감상하는 것으로 산수 유람에 대신하는 것을 말한다. 남조(南朝) 송(宋)나라 종병(宗炳)의 자가 소문(少文)이다. 그는 명산대천을 유람하는 것을 좋아하였는데 늙어서 병이 들어 더 이상 산에 오를 수 없게 되었다. 이에 자기가 유람하였던 산수를 벽에 그림으로 그려 두고 누워서 구경하였다. 《宋書 卷93 隱逸列傳 宗炳》 여기서는 박산향로에 새겨진 박산이 바다에 있다는 신선이 사는 산이기 때문에 이를 구경한다는 뜻으로 말하였다.</t>
    <phoneticPr fontId="1" type="noConversion"/>
  </si>
  <si>
    <t>臥遊</t>
  </si>
  <si>
    <t>계등</t>
    <phoneticPr fontId="1" type="noConversion"/>
  </si>
  <si>
    <t>송전</t>
    <phoneticPr fontId="1" type="noConversion"/>
  </si>
  <si>
    <t>와유</t>
    <phoneticPr fontId="1" type="noConversion"/>
  </si>
  <si>
    <t>섬여하월정</t>
    <phoneticPr fontId="1" type="noConversion"/>
  </si>
  <si>
    <t>윤묵서진결</t>
    <phoneticPr fontId="1" type="noConversion"/>
  </si>
  <si>
    <t>연주점역경</t>
    <phoneticPr fontId="1" type="noConversion"/>
  </si>
  <si>
    <t>[주D-016]삼반(三反) : 《논어(論語)》 〈술이(述而)〉에 “한쪽 모서리를 들어보였을 때 그 나머지 세 모서리를 헤아려 대답하지 못하면 더 이상 말해 주지 않는다.[擧一隅 不以三隅反 則不復也]” 한 데서 온 말로 하나를 말해 주면 그 나머지를 유추해서 안다는 뜻이다. 여기서는 궤(几)가 네모났기 때문에 한 모서리를 만져보면 다른 세 모서리를 유추해서 알 수 있다는 뜻으로 말했다.</t>
    <phoneticPr fontId="1" type="noConversion"/>
  </si>
  <si>
    <t>擧一隅 不以三隅反 則不復也</t>
  </si>
  <si>
    <t>거일우 불이삼우반 즉 불복야</t>
    <phoneticPr fontId="1" type="noConversion"/>
  </si>
  <si>
    <t>[주D-017]겹겹이 공부(工部)가 묶었으니 : 공부는 당(唐)나라 때 공부원외랑(工部員外郞)을 역임한 두보(杜甫)를 가리킨다. 두보의 〈풍질주중복침서회(風疾舟中伏枕書懷)〉에 “오궤는 겹겹으로 동여매었고, 순의는 마디마디 기워 입었네.[烏几重重縛 鶉衣寸寸針]” 하였다.</t>
    <phoneticPr fontId="1" type="noConversion"/>
  </si>
  <si>
    <t>烏几重重縛 鶉衣寸寸針</t>
  </si>
  <si>
    <t>오궤중중박 순의촌촌침</t>
    <phoneticPr fontId="1" type="noConversion"/>
  </si>
  <si>
    <t>蜂王獻白蠟</t>
  </si>
  <si>
    <t>綠籤開聖訓</t>
  </si>
  <si>
    <t>征婦回文倦</t>
  </si>
  <si>
    <t>녹첨개성훈</t>
    <phoneticPr fontId="1" type="noConversion"/>
  </si>
  <si>
    <t>정부회문권</t>
    <phoneticPr fontId="1" type="noConversion"/>
  </si>
  <si>
    <t>봉왕헌백랍</t>
    <phoneticPr fontId="1" type="noConversion"/>
  </si>
  <si>
    <t>[주D-021]운장(雲長)은 …… 앉았었지 : 운장은 삼국시대 촉한(蜀漢)의 장수 관우(關羽)의 자이다.</t>
    <phoneticPr fontId="1" type="noConversion"/>
  </si>
  <si>
    <t>雲長</t>
  </si>
  <si>
    <t>운장</t>
    <phoneticPr fontId="1" type="noConversion"/>
  </si>
  <si>
    <t>[주D-022]오궁(吳宮)에서는 …… 태웠고 : 오궁은 춘추시대 오나라의 궁궐이다. 오왕(吳王) 부차(夫差)가 월(越)나라를 격파하고 미인(美人) 서시(西施)를 얻었다. 이로부터 고소산(姑蘇山) 위에 고소대(姑蘇臺)를 짓고 날마다 서시와 함께 그 위에서 놀며 황음(荒淫)에 빠졌는데, 마침내 적국인 월(越)나라의 침공을 받아 멸망하였다. 즉 오궁에서는 밤마다 노느라고 촛불을 많이 피웠었다는 뜻이다.</t>
    <phoneticPr fontId="1" type="noConversion"/>
  </si>
  <si>
    <t>吳宮</t>
  </si>
  <si>
    <t>[주D-023]금곡(金谷)에서는 …… 살랐지 : 금곡은 진(晉)나라 대부호(大富豪)인 석숭(石崇)의 별장이 있는 금곡원(金谷園)을 가리킨다. 석숭은 매양 이곳에 빈객(賓客)을 모아서 시부(詩賦)를 짓고 술을 마시며 매우 호사스럽게 놀았다. 역시 밤에도 노느라 촛불을 많이 밝혔다는 뜻이다.</t>
    <phoneticPr fontId="1" type="noConversion"/>
  </si>
  <si>
    <t>金谷</t>
  </si>
  <si>
    <t>오궁</t>
    <phoneticPr fontId="1" type="noConversion"/>
  </si>
  <si>
    <t>금곡</t>
    <phoneticPr fontId="1" type="noConversion"/>
  </si>
  <si>
    <t>[주D-024]집에 …… 것이 : 연회를 마친 뒤에 손님들을 전별할 때 촛불빛이 가련하다는 뜻이다. 백거이(白居易)의 연산(宴散)에 “생가 소리 집 안에 돌아가고, 등불은 누대에서 내려오네.[笙歌歸院落 燈火下樓臺]” 하였다.</t>
    <phoneticPr fontId="1" type="noConversion"/>
  </si>
  <si>
    <t>笙歌歸院落 燈火下樓臺</t>
  </si>
  <si>
    <t>생가귀원락 등화하누대</t>
    <phoneticPr fontId="1" type="noConversion"/>
  </si>
  <si>
    <t>[주D-001]목도(木道) : 뱃길로 가는 것을 말한다. 《주역》 〈익괘(益卦) 단사(彖辭)〉에 “큰 시내를 건넘이 이로움은 목도가 이에 행해진 것이다.[利涉大川 木道乃行]” 한 데서 온 말이다.</t>
    <phoneticPr fontId="1" type="noConversion"/>
  </si>
  <si>
    <t>木道</t>
  </si>
  <si>
    <t>[주D-002]헌황(軒皇) : 상고시대 성왕(聖王)인 황제(黃帝) 헌원씨(軒轅氏)를 가리킨 말로 상고시대를 뜻한다.</t>
    <phoneticPr fontId="1" type="noConversion"/>
  </si>
  <si>
    <t>軒皇</t>
  </si>
  <si>
    <t>목도</t>
    <phoneticPr fontId="1" type="noConversion"/>
  </si>
  <si>
    <t>헌황</t>
    <phoneticPr fontId="1" type="noConversion"/>
  </si>
  <si>
    <t>[주D-004]거북이 배 : 귀몽(龜艨)이라고 하는 전선(戰船)이 있기 때문에 이렇게 말한 것이다. 귀몽은 폭이 좁고 길이가 긴 병선(兵船)이다.</t>
    <phoneticPr fontId="1" type="noConversion"/>
  </si>
  <si>
    <t>[주D-003]용양(龍驤) : 곡식 일만 섬을 실을 정도로 큰 배를 말한다. 서진(西晉)의 용양장군(龍驤將軍) 왕준(王濬)이 거대한 전함을 건조하여 오(吳)나라를 정벌했던 고사에서 나온 것이다. 《晉書 卷42 王濬列傳》</t>
    <phoneticPr fontId="1" type="noConversion"/>
  </si>
  <si>
    <t>龍驤</t>
  </si>
  <si>
    <t>龜艨</t>
  </si>
  <si>
    <t>[주D-008]제주(題柱) : 다리 기둥에 글을 쓰는 것이다. 한(漢)나라 때 촉군(蜀郡) 성도(成都)의 사마상여(司馬相如)가 일찍이 촉군을 떠나 장안(長安)으로 가는 길에 성도의 성(城) 북쪽 승선교(昇仙橋)에 이르러 다리 기둥에 쓰기를 “고거사마(高車駟馬)를 타지 않고는 다시 이 다리를 지나지 않겠다.” 하였다. 뒤에 과연 그의 뛰어난 문장으로 한 무제(漢武帝)에게 인정을 받아 현달(顯達)하게 되었다. 《史記 卷117 司馬相如列傳》</t>
    <phoneticPr fontId="1" type="noConversion"/>
  </si>
  <si>
    <t>[주D-006]지남법(指南法)이 …… 일 : 지남거(指南車)란 수레를 가리킨다. 주공(周公)이 천하를 태평하게 다스리자, 월상씨가 백치(白雉)ㆍ흑치(黑雉)ㆍ상아(象牙) 등을 가지고 여러 나라를 거쳐 와서 조공(朝貢)했다. 사자(使者)가 돌아갈 때 길을 잘 찾아가게 하기 위해 주공이 특별히 지남거를 만들어 주었다는 고사가 있다.</t>
    <phoneticPr fontId="1" type="noConversion"/>
  </si>
  <si>
    <t>指南法</t>
  </si>
  <si>
    <t>盤遊溺不返 千載笑愚庸</t>
    <phoneticPr fontId="1" type="noConversion"/>
  </si>
  <si>
    <t>題柱</t>
    <phoneticPr fontId="1" type="noConversion"/>
  </si>
  <si>
    <t>乘輿忘濟涉 誰識大夫賢</t>
    <phoneticPr fontId="1" type="noConversion"/>
  </si>
  <si>
    <t>용양</t>
    <phoneticPr fontId="1" type="noConversion"/>
  </si>
  <si>
    <t>귀몽</t>
    <phoneticPr fontId="1" type="noConversion"/>
  </si>
  <si>
    <t>반유익불반 천재소우용</t>
    <phoneticPr fontId="1" type="noConversion"/>
  </si>
  <si>
    <t>지남법</t>
    <phoneticPr fontId="1" type="noConversion"/>
  </si>
  <si>
    <t>용와무운수 홍수불제천</t>
    <phoneticPr fontId="1" type="noConversion"/>
  </si>
  <si>
    <t>龍臥無雲水 虹垂不霽天</t>
    <phoneticPr fontId="1" type="noConversion"/>
  </si>
  <si>
    <t>제주</t>
    <phoneticPr fontId="1" type="noConversion"/>
  </si>
  <si>
    <t>승여망제섭 수식대부현</t>
    <phoneticPr fontId="1" type="noConversion"/>
  </si>
  <si>
    <t>[주D-001]적성(赤城) : 도교(道敎)의 전설 속에 나오는 삼십육동천(三十六洞天)의 하나로, 진(晉)나라 손작(孫綽)이 〈유천태산부(遊天台山賦)〉에서 “적성의 붉은 노을이 일어나며 절로 표지가 세워진다.[赤城霞起而建標]”라고 표현한 뒤로 선경(仙境)의 대명사로 쓰이게 되었다.</t>
    <phoneticPr fontId="1" type="noConversion"/>
  </si>
  <si>
    <t>最喜深秋後 寒風透未泠</t>
    <phoneticPr fontId="1" type="noConversion"/>
  </si>
  <si>
    <t>적성</t>
    <phoneticPr fontId="1" type="noConversion"/>
  </si>
  <si>
    <t>최희심추후 한풍투미냉</t>
    <phoneticPr fontId="1" type="noConversion"/>
  </si>
  <si>
    <t>[주D-003]은궐(銀闕) : 도가(道家)의 말로, 천상에 있다는 백옥경(白玉京)이다. 신선 또는 천제(天帝)가 사는 곳이라 한다.</t>
    <phoneticPr fontId="1" type="noConversion"/>
  </si>
  <si>
    <t>銀闕</t>
  </si>
  <si>
    <t>[주D-006]용면(龍眠) : 솜씨 좋은 화가를 뜻한다. 송(宋)나라 때의 유명한 화가 이공린(李公麟)의 호이다. 이공린이 벼슬을 그만두고 용면산(龍眠山)에 들어가 지내며 자호를 용면거사(龍眠居士)라 하였다.</t>
    <phoneticPr fontId="1" type="noConversion"/>
  </si>
  <si>
    <t>龍眠</t>
  </si>
  <si>
    <t>[주D-005]누워 …… 보네 : 공자(孔子)가 “심하다, 나의 쇠함이여! 오래로다, 내 다시는 꿈속에서 주공을 뵙지 못하였다.[甚矣吾衰也 久矣吾不復夢見周公]” 하였기 때문에 이렇게 말한 것이다. 공자가 젊었을 때는 주공의 도(道)를 행하려는 뜻이 강했기 때문에 꿈속에서 주공을 가끔 보았으나, 늙도록 포부를 실현하지 못하자 그 마음이 점차 없어져 다시는 주공의 꿈을 꾸지 못했다는 것이다. 《論語 述而》 여기서는 단지 소나무 침상에서 잠을 자는 것을 묘사하였을 뿐이다.</t>
    <phoneticPr fontId="1" type="noConversion"/>
  </si>
  <si>
    <t>[주D-004]팔베개를 …… 생각하고 : 소나무 침상에 팔을 베고 누워 안빈낙도한다는 말이다. 공성(孔聖)은 공자(孔子)를 가리킨다. 공자가 “거친 밥을 먹고 물을 마시며 팔을 굽혀 베더라도 즐거움이 그 가운데 있으니, 의롭지 않으면서 누리는 부귀는 나에게 뜬구름과 같다.[飯疏食飮水 曲肱而枕之 樂亦在其中矣 不義而富且貴 於我如浮雲]” 하였기 때문에 이렇게 말한 것이다. 《論語 述而)》</t>
    <phoneticPr fontId="1" type="noConversion"/>
  </si>
  <si>
    <t>은궐</t>
    <phoneticPr fontId="1" type="noConversion"/>
  </si>
  <si>
    <t>甚矣吾衰也 久矣 吾不復夢見周公</t>
    <phoneticPr fontId="1" type="noConversion"/>
  </si>
  <si>
    <t xml:space="preserve">심의오쇠야 구의 오불복몽견주공 </t>
    <phoneticPr fontId="1" type="noConversion"/>
  </si>
  <si>
    <t>용면</t>
    <phoneticPr fontId="1" type="noConversion"/>
  </si>
  <si>
    <t>[주D-007]소금(銷金) : 소금장(銷金帳)으로 금색 실을 넣어서 짠 정교한 휘장이다.</t>
    <phoneticPr fontId="1" type="noConversion"/>
  </si>
  <si>
    <t>銷金</t>
  </si>
  <si>
    <t>소금</t>
    <phoneticPr fontId="1" type="noConversion"/>
  </si>
  <si>
    <t>[주D-008]진서(鎭犀) : 진유서(鎭帷犀)이다. 장막이 움직이는 것을 방지하기 위하여 장막의 네 귀퉁이에 끼워 두는 서각(犀角)을 말한다. 소동파의 〈사시사(四時詞)〉에 “밤에 바람 불어와서 진유서가 흔들리고, 술이 깨자 꿈 깨어나 눈 내리는 소리 듣네.[夜風搖動鎭帷犀 酒醒夢回聞雪落]” 하였다.</t>
    <phoneticPr fontId="1" type="noConversion"/>
  </si>
  <si>
    <t>夜風搖動鎭帷犀 酒醒夢回聞雪落</t>
  </si>
  <si>
    <t>야풍요동진유서 주성몽회문설락</t>
    <phoneticPr fontId="1" type="noConversion"/>
  </si>
  <si>
    <t>淺斟低唱日 燕玉倚相眠</t>
    <phoneticPr fontId="1" type="noConversion"/>
  </si>
  <si>
    <t>천짐저창일 연옥기상면</t>
    <phoneticPr fontId="1" type="noConversion"/>
  </si>
  <si>
    <t>輕重人强弱 閑忙屋富貧</t>
    <phoneticPr fontId="1" type="noConversion"/>
  </si>
  <si>
    <t>경중인강약 한망옥부빈</t>
    <phoneticPr fontId="1" type="noConversion"/>
  </si>
  <si>
    <t>箕宿天風主</t>
  </si>
  <si>
    <t>기수천풍주</t>
    <phoneticPr fontId="1" type="noConversion"/>
  </si>
  <si>
    <t>風颺佩厥名</t>
  </si>
  <si>
    <t>풍양패궐명</t>
    <phoneticPr fontId="1" type="noConversion"/>
  </si>
  <si>
    <t>[주D-013]사람은 …… 말라 : 맹자가 “저울질을 해본 뒤에 경중을 알고 자로 잰 뒤에 장단을 아는 법이니, 사물이 모두 그러하거니와 마음은 더욱 심하다.[權然後 知輕重 度然後 知長短 物皆然 心爲甚]” 하였다. 《孟子 梁惠王上》 즉 사람 마음에 저울보다 더 분명히 사물의 경중과 장단을 재는 권도(權度)가 있으니, 사람이 그 권도를 무시하고 서로 속이는 것이지 사물이 서로 다투어 속이는 것이 아니라는 뜻이다.</t>
    <phoneticPr fontId="1" type="noConversion"/>
  </si>
  <si>
    <t>權然後 知輕重 度然後 知長短 物皆然 心爲甚</t>
  </si>
  <si>
    <t>권연후 지경중 탁연후 지장단 물개연 심위심</t>
    <phoneticPr fontId="1" type="noConversion"/>
  </si>
  <si>
    <t>[주D-014]가시나무 비녀 : 후한(後漢)의 여인 맹광(孟光)의 고사를 인용하여 말한 것이다. 양홍(梁鴻)의 아내인 맹광은 본디 부유한 집안 출신이었으나 30살에 시집가서 남편의 뜻을 따라 화려한 의복을 벗어던지고 가시나무로 만든 비녀를 착용하는 등 검소하게 지내며 기꺼이 함께 패릉산(覇陵山)에 은둔하여 지냈다. 항상 남편에게 밥상을 올릴 때마다 밥상을 높이 들어 공경심을 표하고 양홍 또한 아내를 손님처럼 공경히 대한 것으로 유명하다. 《後漢書 卷83 梁鴻列傳》</t>
    <phoneticPr fontId="1" type="noConversion"/>
  </si>
  <si>
    <t>荊垂野婦粧 / 孟光</t>
    <phoneticPr fontId="1" type="noConversion"/>
  </si>
  <si>
    <t>형수야부장 / 맹광</t>
    <phoneticPr fontId="1" type="noConversion"/>
  </si>
  <si>
    <t>[주D-015]양귀비(楊貴妃)는 …… 남겼는데 : 안녹산(安祿山)의 난이 일어나자 조정 대신들은 그 책임을 양귀비(楊貴妃)에게 돌렸고, 대신들의 뜻을 막지 못해 당 현종은 마외역에서 양귀비를 죽였다. 그러나 양귀비를 잊지 못해 병이 난 현종은 천상과 선경으로 사신을 보내 양귀비의 혼을 찾게 한다. 이런 노력 끝에 사자들이 양귀비의 혼을 찾아내어 현종의 마음을 전하자 양귀비는 옛날부터 써오던 비녀 하나를 정표로 선물한다. 이런 전설을 백거이(白居易)는 〈장한가(長恨歌)〉라는 장편 서사시로 읊었는데, 거기에 “오래 지니던 물건으로 깊은 정을 표하려, 자개 상자와 금비녀를 드립니다. 비녀 한 쪽씩, 상자 한 장씩. 황금 비녀 쪼개고 자개 상자 나눴습니다. 우리 두 사람의 마음 금과 자개처럼 굳게 변치 않는다면, 천상에서든 세상에서든 다시 만나겠지요.[鈿合金釵寄將去 釵留一股合一扇 釵擘黃金合分鈿 但敎心似金鈿堅 天上人間會相見]” 하였다.</t>
    <phoneticPr fontId="1" type="noConversion"/>
  </si>
  <si>
    <t>鈿合金釵寄將去 釵留一股合一扇 釵擘黃金合分鈿 但敎心似金鈿堅 天上人間會相見</t>
  </si>
  <si>
    <t>세합금차기장거 차류일고합일선 차벽황금합분세 안교심사금세견 천상인간회상견</t>
    <phoneticPr fontId="1" type="noConversion"/>
  </si>
  <si>
    <t>榻下多人鑑</t>
  </si>
  <si>
    <t>탑하다인감</t>
    <phoneticPr fontId="1" type="noConversion"/>
  </si>
  <si>
    <t>披雲崇玉朮</t>
  </si>
  <si>
    <t>剪落靑霞散</t>
  </si>
  <si>
    <t>掃除白髮黃精在 君看他時氷雪容</t>
  </si>
  <si>
    <t>전락청하산</t>
    <phoneticPr fontId="1" type="noConversion"/>
  </si>
  <si>
    <t>피운숭옥출</t>
    <phoneticPr fontId="1" type="noConversion"/>
  </si>
  <si>
    <t>소제백발황정재 군간타시빙설용</t>
    <phoneticPr fontId="1" type="noConversion"/>
  </si>
  <si>
    <t>三豆亦堪呈</t>
  </si>
  <si>
    <t>삼두역감정</t>
    <phoneticPr fontId="1" type="noConversion"/>
  </si>
  <si>
    <t>[주D-002]물을 …… 경계하는고 : 《심경(心經)》 4권에 면재 황씨(勉齋黃氏)가 “옛날의 성현은 전전긍긍하여 고요할 때에는 마음을 보존하고 움직일 때에는 마음의 기미를 살핀다. 이때 마치 깊은 물과 살얼음을 밟듯이 조심하고, 마치 물을 담은 소반을 받들듯이 조심하여 마음이 조금도 방일함이 없도록 한다.[古之聖賢 戰戰兢兢 靜存動察 如履淵氷 如奉槃氷 不使此心少有所放]” 하였다.</t>
    <phoneticPr fontId="1" type="noConversion"/>
  </si>
  <si>
    <t>古之聖賢 戰戰兢兢 靜存動察 如履淵氷 如奉槃氷 不使此心少有所放</t>
  </si>
  <si>
    <t>고지현성 전전긍긍 정존동찰 여리연빙 여봉반빙 불사차심소유소방</t>
    <phoneticPr fontId="1" type="noConversion"/>
  </si>
  <si>
    <t>用舍非由爾 閑忙貧富看</t>
    <phoneticPr fontId="1" type="noConversion"/>
  </si>
  <si>
    <t>용사비유이 한망빈부간</t>
    <phoneticPr fontId="1" type="noConversion"/>
  </si>
  <si>
    <t>固執憐其性</t>
  </si>
  <si>
    <t>堅持愛厥思</t>
  </si>
  <si>
    <t>고집련기성</t>
    <phoneticPr fontId="1" type="noConversion"/>
  </si>
  <si>
    <t>견지애궐사</t>
    <phoneticPr fontId="1" type="noConversion"/>
  </si>
  <si>
    <t>[주D-006]왕 …… 그려내었으면 : 한고조(漢高祖) 유방(劉邦)이 밥을 먹고 있을 때 장량(張良)이 어떤 계책을 진언하기 위하여 “신이 청컨대 앞의 젓가락을 빌려서 대왕을 위하여 셈을 해보겠습니다.[臣請藉前筯 爲大王籌之]”라고 한 데서 온 말로, 전하여 군주(君主)를 위해 긴밀한 계책을 세우는 것을 의미한다. 《史記 卷55 留侯世家》</t>
    <phoneticPr fontId="1" type="noConversion"/>
  </si>
  <si>
    <r>
      <t>臣請藉前</t>
    </r>
    <r>
      <rPr>
        <sz val="20"/>
        <color theme="1"/>
        <rFont val="맑은 고딕"/>
        <family val="3"/>
        <charset val="134"/>
        <scheme val="minor"/>
      </rPr>
      <t>筯</t>
    </r>
    <r>
      <rPr>
        <sz val="20"/>
        <color theme="1"/>
        <rFont val="맑은 고딕"/>
        <family val="2"/>
        <charset val="129"/>
        <scheme val="minor"/>
      </rPr>
      <t xml:space="preserve"> 爲大王籌之</t>
    </r>
  </si>
  <si>
    <t>신청자전저 위대왕주지</t>
    <phoneticPr fontId="1" type="noConversion"/>
  </si>
  <si>
    <t>[주D-007]타봉(駝峯) : 낙타 등의 봉긋한 육봉(肉峯)이다. 여기서는 진미(珍味)의 대명사로 쓴 것이다.</t>
    <phoneticPr fontId="1" type="noConversion"/>
  </si>
  <si>
    <t>駝峯</t>
  </si>
  <si>
    <t>타봉</t>
    <phoneticPr fontId="1" type="noConversion"/>
  </si>
  <si>
    <t>[주D-008]삼덕(三德) : 《주례(周禮)》 〈지관사도(地官司徒)〉에 “사씨(師氏)가 선도(善道)로 임금을 깨우치고 삼덕(三德)으로 나라의 자제들을 가르친다. 첫째는 지덕(至德)이니 그것으로 도(道)의 근본을 삼고, 둘째는 민덕(敏德)이니 그것으로 행실의 근본을 삼고, 셋째는 효덕(孝德)이니 그것으로 역악(逆惡)을 알게 하는 것이다.”라고 하였다.</t>
    <phoneticPr fontId="1" type="noConversion"/>
  </si>
  <si>
    <t>三德</t>
  </si>
  <si>
    <t>[주D-009]사단(四端) : 《맹자(孟子)》에 나오는 측은지심(惻隱之心)ㆍ수오지심(羞惡之心)ㆍ사양지심(辭讓之心)ㆍ시비지심(是非之心)을 가리킨다.</t>
    <phoneticPr fontId="1" type="noConversion"/>
  </si>
  <si>
    <t>四端</t>
  </si>
  <si>
    <t>[주D-010]임금의 음식 엎어서 : 직무를 감당하지 못하여 일을 그르칠까 염려된다는 말이다. 《주역(周易)》 〈정괘(鼎卦)〉에 “구사는 솥의 발이 부러져서 임금의 음식을 엎어버린 것이라 부끄러워 얼굴이 붉어짐이니, 흉하도다.[九四 鼎折足 覆公餗 其形渥 凶]” 하였다.</t>
    <phoneticPr fontId="1" type="noConversion"/>
  </si>
  <si>
    <r>
      <t>九四 鼎折足 覆公</t>
    </r>
    <r>
      <rPr>
        <sz val="20"/>
        <color theme="1"/>
        <rFont val="맑은 고딕"/>
        <family val="3"/>
        <charset val="136"/>
        <scheme val="minor"/>
      </rPr>
      <t>餗</t>
    </r>
    <r>
      <rPr>
        <sz val="20"/>
        <color theme="1"/>
        <rFont val="맑은 고딕"/>
        <family val="2"/>
        <charset val="129"/>
        <scheme val="minor"/>
      </rPr>
      <t xml:space="preserve"> 其形渥 凶</t>
    </r>
  </si>
  <si>
    <t>삼덕</t>
    <phoneticPr fontId="1" type="noConversion"/>
  </si>
  <si>
    <t>사단</t>
    <phoneticPr fontId="1" type="noConversion"/>
  </si>
  <si>
    <t>구사 정절족 복공속 기형악 흉</t>
    <phoneticPr fontId="1" type="noConversion"/>
  </si>
  <si>
    <t>[주D-011]죽엽(竹葉) : 술의 이칭이다. 《주보(酒譜)》에 의하면 창오(蒼梧) 지방에서는 술을 빚을 때 청결하게 하기 위하여 죽엽을 섞었다고 하는 데서 온 말이다. 또는 명주(名酒)인 죽엽청(竹葉靑)의 약칭으로 쓰이기도 한다.</t>
    <phoneticPr fontId="1" type="noConversion"/>
  </si>
  <si>
    <t>竹葉</t>
  </si>
  <si>
    <t>죽엽</t>
    <phoneticPr fontId="1" type="noConversion"/>
  </si>
  <si>
    <t>[주D-012]이화(梨花) : 이화춘(梨花春)의 약칭으로 배꽃이 필 때에 익은 술을 이른다. 당(唐)나라 백거이(白居易)의 〈항주춘망(杭州春望)〉의 자주(自註)에 “항주 지방의 풍속은 술을 잘 빚는다. 배꽃이 필 때에 익는 술을 이화춘이라 부른다.[其俗釀酒 趁梨花時熟 號爲梨花春]” 하였다.</t>
    <phoneticPr fontId="1" type="noConversion"/>
  </si>
  <si>
    <t>梨花</t>
    <phoneticPr fontId="1" type="noConversion"/>
  </si>
  <si>
    <t>[주D-013]입을 지키니 : 호로병의 주둥이를 막고 있는 것을 말한다. 송(宋)나라 명재상 부필(富弼)이 80세 되던 해에 자리의 병풍에 “수구여병 방의여성(守口如甁防意如城)”이라고 써서 자신을 경계하였던 데서 온 말이다. 이는 ‘입을 지킴은 병과 같이 하고 뜻을 막음은 성과 같이 한다.’는 뜻이다. 주희(朱熹)의 〈경재잠(敬齋箴)〉에도 “입을 지키기를 병주둥이를 지키듯이 하고, 생각이 치달리는 것을 막기를 성을 지키듯이 해야 한다.[守口如甁 防意如城]” 하였다.</t>
    <phoneticPr fontId="1" type="noConversion"/>
  </si>
  <si>
    <t>守口如甁防意如城</t>
  </si>
  <si>
    <t>[주D-014]행화촌(杏花村) : 원래는 살구꽃이 핀 마을, 또는 마을 이름이라고 하는데 술집이 있는 마을을 뜻한다. 당(唐)나라 두목(杜牧)의 청명(淸明)에 “묻노니 술집이 어디에 있는고? 목동이 멀리 행화촌을 가리킨다.[借問酒家何處有 牧童遙指杏花村]” 한 데서 온 말이다.</t>
    <phoneticPr fontId="1" type="noConversion"/>
  </si>
  <si>
    <t>杏花村</t>
    <phoneticPr fontId="1" type="noConversion"/>
  </si>
  <si>
    <t>이화</t>
    <phoneticPr fontId="1" type="noConversion"/>
  </si>
  <si>
    <t>수구여병방의여성</t>
    <phoneticPr fontId="1" type="noConversion"/>
  </si>
  <si>
    <t>행화촌</t>
    <phoneticPr fontId="1" type="noConversion"/>
  </si>
  <si>
    <t>[주D-015]노자(鸕鶿) …… 따른다 : 좋은 술잔으로 흰 술과 노란 술을 따라 마심을 비유한 것이다. 노자는 노자표(鸕鶿杓)의 준말로 노자라고 하는 물새 모양을 한 좋은 술구기이다. 옥우(玉友)는 백주(白酒)의 이칭으로 미주(美酒)를 말한다. 앵무는 앵무배(鸚鵡盃)의 준말로 앵무새 부리의 모양처럼 생긴 조개껍질로 만든 술잔이다. 이백(李白)의 〈양양가(襄陽歌)〉에 “앵무배 노자표로 백년이라 삼만 육천 일, 하루에 삼백 잔을 비워야 하리.[鸚鵡杯 鸕鶿杓 百年三萬六千日 一日須傾三百杯]” 하였다. 금파(金波)는 명주(名酒) 이름이다. 송(宋)나라 주변(朱弁)의 《곡유구문(曲洧舊聞)》 7권에 천하의 명주 중 하나로 하간부(河間府)의 금파를 꼽았다.</t>
    <phoneticPr fontId="1" type="noConversion"/>
  </si>
  <si>
    <t>鸚鵡杯 鸕鶿杓 百年三萬六千日 一日須傾三百杯</t>
  </si>
  <si>
    <t>[주D-016]달을 …… 헤아리고 : 당(唐)나라 이백(李白)의 〈월하독작(月下獨酌)〉에 “꽃 사이에서 한 병의 술을 가지고, 친구 하나 없이 홀로 술을 마시면서, 잔을 들어 밝은 달을 맞이하니, 그림자와 합하여 세 사람 되었네.[花間一壺酒 獨酌無相親 擧杯邀明月 對影成三人]” 하였기 때문에 이렇게 말한 것이다.</t>
    <phoneticPr fontId="1" type="noConversion"/>
  </si>
  <si>
    <t>花間一壺酒 獨酌無相親 擧杯邀明月 對影成三人</t>
    <phoneticPr fontId="1" type="noConversion"/>
  </si>
  <si>
    <t>앵무배 노자표 백년삼백육천일 일일수경삼백배</t>
    <phoneticPr fontId="1" type="noConversion"/>
  </si>
  <si>
    <t>화간일호주 독작무상친 거배요명월 대영성삼인</t>
    <phoneticPr fontId="1" type="noConversion"/>
  </si>
  <si>
    <t>[주D-001]한산(寒山)에선 …… 시름했으며 : 한산은 한산사(寒山寺)를 가리킨다. 당(唐)나라 장계(張繼)의 시 〈풍교야박(楓橋夜泊)〉에 “고소성 밖 한산사에서 한밤의 종소리가 나그네 배에 이르누나.[姑蘇城外寒山寺 夜半鐘聲到客船]” 하였다.</t>
    <phoneticPr fontId="1" type="noConversion"/>
  </si>
  <si>
    <t>姑蘇城外寒山寺 夜半鐘聲到客船</t>
  </si>
  <si>
    <t>[주D-002]장락(長樂)에서 …… 기뻐했어라 : 장락은 장락궁(長樂宮)을 가리킨다. 장락궁은 한(漢)나라 때 장안(長安)에 있던 궁전의 이름으로 미앙궁(未央宮)의 동쪽에 있었다. 이곳에 종을 걸어두는 종실(鐘室)이 있었다. 당(唐)나라 이백(李白)의 〈석제두릉등루기위요(夕霽杜陵登樓寄韋繇)〉에 “긴긴 밤 임금을 그리워하다 장락궁에서 드문드문 울리는 종소리 듣는다.[思君達永夜 長樂聞疎鐘]” 하였다.</t>
    <phoneticPr fontId="1" type="noConversion"/>
  </si>
  <si>
    <t>思君達永夜 長樂聞疎鐘</t>
  </si>
  <si>
    <t>고소성외한산사 야반종성도객선</t>
    <phoneticPr fontId="1" type="noConversion"/>
  </si>
  <si>
    <t>사군달영야 장락문소종</t>
    <phoneticPr fontId="1" type="noConversion"/>
  </si>
  <si>
    <t>[주D-003]영타(靈鼉)로 만든 기물 : 북을 가리킨다. 영타는 악어와 비슷한 동물인데, 그 가죽으로 북을 만든다. 《사기(史記)》 〈이사열전(李斯列傳)〉에 “취봉으로 만든 깃발을 세우고 영타로 만든 북을 세운다.[建翠鳳之旗 樹靈鼉之鼓]” 하였다.</t>
    <phoneticPr fontId="1" type="noConversion"/>
  </si>
  <si>
    <t>建翠鳳之旗 樹靈鼉之鼓</t>
  </si>
  <si>
    <t>건취봉지기 수영타지고</t>
    <phoneticPr fontId="1" type="noConversion"/>
  </si>
  <si>
    <t>龍門五彩形</t>
  </si>
  <si>
    <t>[주D-005]공석(孔席)에서 …… 있고 : 공자의 제자 염구가 권력자인 계강자(季康子)의 가신이 된 뒤에 무거운 세금을 부과하여 그의 재산을 늘려 주자, 공자가 크게 노하여 제자들에게 “그는 더 이상 우리 무리가 아니니, 자네들은 북을 울려 성토하며 그를 공격해도 좋다.[非吾徒也 小子鳴鼓而攻之可也]”라고 말하였다. 《論語 先進》 여기서는 공로이든 과실이든 공자가 북을 쳐서 알렸다는 의미로 쓰인 듯하다.</t>
    <phoneticPr fontId="1" type="noConversion"/>
  </si>
  <si>
    <t>非吾徒也 小子鳴鼓而攻之可也</t>
  </si>
  <si>
    <t>용문오채형</t>
    <phoneticPr fontId="1" type="noConversion"/>
  </si>
  <si>
    <t>비오도야 소자명고이공지가야</t>
    <phoneticPr fontId="1" type="noConversion"/>
  </si>
  <si>
    <t>[주D-006]우정(虞庭)에 설치하였어라 : 순임금은 조정에 나무북을 달아 놓고 정사의 경계를 들었다. 당(唐)나라 초기의 문신 저량(褚亮)의 상소(上疏)에 “요임금은 북으로써 간언을 받아들였고, 순임금은 나무로써 잠언을 구하였다.[堯鼓納諫 舜木求箴]”라고 한 데서 온 말이다. 《舊唐書 卷72 褚亮傳》</t>
    <phoneticPr fontId="1" type="noConversion"/>
  </si>
  <si>
    <t>堯鼓納諫 舜木求箴</t>
  </si>
  <si>
    <t>요고납간 순목구잠</t>
    <phoneticPr fontId="1" type="noConversion"/>
  </si>
  <si>
    <t>[주D-007]한 …… 보고 : 우음(牛飮)은 소처럼 엎드려 술을 마시는 것이다. 한(漢)나라 유향(劉向)의 《고열녀전(古列女傳)》 7권에 “걸임금이 고기로 산을 만들고 포(脯)로 숲을 만들었다. 술로 못을 만들어 배를 띄울 만하였고, 술지게미 언덕은 높기가 10리를 바라볼 만하였다. 여기에서 북을 한 번 치면 소처럼 둘러서서 술을 마시는 자가 3천 명이었다.” 하였다.</t>
    <phoneticPr fontId="1" type="noConversion"/>
  </si>
  <si>
    <t xml:space="preserve"> 一擊看牛飮</t>
    <phoneticPr fontId="1" type="noConversion"/>
  </si>
  <si>
    <t>일격간우음</t>
    <phoneticPr fontId="1" type="noConversion"/>
  </si>
  <si>
    <t>[주D-008]녹명연(鹿鳴宴) : 〈녹명(鹿鳴)〉은 《시경(詩經)》 〈소아(小雅)〉의 편명으로 본래 임금이 어진 신하들을 불러 주연(酒宴)을 베풀면서 군신(君臣)의 화락한 정을 노래한 시이다. 후세에 와서는 주현(州縣)의 시험에 급제한 공사(貢士)들에게 베푼 향음주례(鄕飮酒禮)의 석상에서 그들의 전도(前途)를 축복하는 뜻으로 이 노래를 불렀다. 당(唐)나라의 공사(貢士) 제도를 보면, 11월에 각 군현(郡縣)에서 과거 시험을 보이고 나서 여기에 급제한 사람에게 향음주례를 베풀어 주며 《시경》 〈소아 녹명〉을 노래하게 하는 관례가 있었다. 한유(韓愈)의 〈송양소윤서(送楊少尹序)〉에 “양후(楊侯)가 이제 막 관례(冠禮)를 마치고는, 향리에서 과거에 급제한 뒤에 〈녹명〉을 부르면서 왔다.[擧於其鄕 歌鹿鳴而來]”는 대목이 나온다.</t>
    <phoneticPr fontId="1" type="noConversion"/>
  </si>
  <si>
    <t>鹿鳴宴</t>
  </si>
  <si>
    <t>녹명연</t>
    <phoneticPr fontId="1" type="noConversion"/>
  </si>
  <si>
    <t>[주D-009]현금(玄琴) : 진(晉)나라 은사(隱士) 도연명(陶淵明)이 벽에 걸어두었다는, 줄이 없는 거문고인 소금(素琴)과 같은 말이다. 거문고의 이칭이다.</t>
    <phoneticPr fontId="1" type="noConversion"/>
  </si>
  <si>
    <t>玄琴</t>
  </si>
  <si>
    <t>[주D-010]옥주(玉柱) : 거문고 줄을 받치는 옥으로 만든 기둥이다. 기러기발이라고도 한다.</t>
    <phoneticPr fontId="1" type="noConversion"/>
  </si>
  <si>
    <t>玉柱</t>
  </si>
  <si>
    <t>[주D-011]주현(朱絃) : 붉은 현(絃)으로 거문고 줄을 뜻한다. 《예기(禮記)》 〈악기(樂記)〉에 “청묘의 슬은 붉은 현으로 되어 있고 소리가 느릿하여, 한 사람이 선창하면 세 사람이 화답하여 여음(餘音)이 있다.[淸廟之瑟 朱絃而疏越 壹倡而三嘆 有遺音者矣]” 하였다.</t>
    <phoneticPr fontId="1" type="noConversion"/>
  </si>
  <si>
    <t>朱絃</t>
  </si>
  <si>
    <t>현금</t>
    <phoneticPr fontId="1" type="noConversion"/>
  </si>
  <si>
    <t>옥주</t>
    <phoneticPr fontId="1" type="noConversion"/>
  </si>
  <si>
    <t>주현</t>
    <phoneticPr fontId="1" type="noConversion"/>
  </si>
  <si>
    <t>[주D-012]고산(高山)은 …… 소리로세 : 달이 뜰 때, 비가 내릴 때 거문고를 연주한다는 뜻이다. 춘추시대(春秋時代) 백아(伯牙)가 금(琴)을 타면서 고산(高山)에 뜻을 두면 종자기(鍾子期)가 “높고 높기가 마치 태산과 같도다![峨峨兮若泰山]” 하고, 또 유수(流水)에 뜻을 두면 “넓고 넓기가 마치 강하와 같도다![洋洋兮若江河]”라고 하였다는 고사에서 유래한다. 이로 말미암아 자신의 마음을 알아주는 벗을 지음(知音)이라 하고, 고산과 유수에 대한 곡조를 아양곡(峨洋曲)이라 한다.《列子 湯問》</t>
    <phoneticPr fontId="1" type="noConversion"/>
  </si>
  <si>
    <t>峨峨兮若泰山 / 洋洋兮若江河</t>
    <phoneticPr fontId="1" type="noConversion"/>
  </si>
  <si>
    <t>아아혜약태산 양양혜약강하</t>
    <phoneticPr fontId="1" type="noConversion"/>
  </si>
  <si>
    <t>[주D-013]해곡(嶰谷) : 곤륜산에 있다는 좋은 대나무가 나는 골짜기이다. 옛날 황제(黃帝)가 악관(樂官) 영륜(伶倫)을 시켜 성률(聲律)을 제정하게 하니, 영륜이 곤륜산(昆侖山) 북쪽 해계(嶰谿)의 골짜기에서 좋은 대나무를 취하여 성률을 제정했다. 《呂氏春秋 仲夏紀 古樂》</t>
    <phoneticPr fontId="1" type="noConversion"/>
  </si>
  <si>
    <t>[주D-016]월전(月殿) : 달에 있는 궁전으로 월궁(月宮)과 같다. 선녀 항아(姮娥)가 이곳에 산다고 한다.</t>
    <phoneticPr fontId="1" type="noConversion"/>
  </si>
  <si>
    <t>月殿</t>
  </si>
  <si>
    <t>[주D-015]우곡(羽曲) : 궁(宮)ㆍ상(商)ㆍ각(角)ㆍ치(徵)ㆍ우(羽) 중 우성(羽聲)에 해당하는 곡조이다.</t>
    <phoneticPr fontId="1" type="noConversion"/>
  </si>
  <si>
    <t>羽曲</t>
  </si>
  <si>
    <t>[주D-017]상성(商聲) : 오음(五音)의 하나로 계절로는 가을에 배속(配屬)된다. 애잔하고 높은 곡조이다.</t>
    <phoneticPr fontId="1" type="noConversion"/>
  </si>
  <si>
    <t>商聲</t>
  </si>
  <si>
    <t>何人作鳳鳴</t>
  </si>
  <si>
    <t>해곡</t>
    <phoneticPr fontId="1" type="noConversion"/>
  </si>
  <si>
    <t>하인작봉명</t>
    <phoneticPr fontId="1" type="noConversion"/>
  </si>
  <si>
    <t>우곡</t>
    <phoneticPr fontId="1" type="noConversion"/>
  </si>
  <si>
    <t>월전</t>
    <phoneticPr fontId="1" type="noConversion"/>
  </si>
  <si>
    <t>상성</t>
    <phoneticPr fontId="1" type="noConversion"/>
  </si>
  <si>
    <t>幾洒山陽淚</t>
  </si>
  <si>
    <t>偏傷劍外情</t>
  </si>
  <si>
    <t>기쇄산양루</t>
    <phoneticPr fontId="1" type="noConversion"/>
  </si>
  <si>
    <t>편상검외정</t>
    <phoneticPr fontId="1" type="noConversion"/>
  </si>
  <si>
    <t>[주D-020]영륜(伶倫) : 황제(黃帝) 때의 악관(樂官)으로, 황제의 명을 받고 악률(樂律)을 처음 만들었다. 맨 먼저 곤륜산(崑崙山) 동쪽에 가서 해계(嶰磎) 골짜기의 대나무로 황종(黃鍾)의 궁(宮)을 만들었다. 또 12관(管)을 만든 다음 곤륜산 아래에 가서 봉황의 울음소리를 들어 12율(律)을 구별하였다. 《呂氏春秋 仲夏紀 古樂》</t>
    <phoneticPr fontId="1" type="noConversion"/>
  </si>
  <si>
    <t>伶倫</t>
  </si>
  <si>
    <t>[주D-001]하도(河圖) : 복희씨(伏羲氏) 때 용마(龍馬)가 하수(河水)에서 나왔는데 등에 이상한 무늬가 있었다고 한다. 이 무늬를 하도라고 하는데, 1과 6은 북쪽에, 2와 7은 남쪽에, 3과 8은 동쪽에, 4와 9는 서쪽에, 5와 10은 중앙에 배열되어 있었다. 복희씨가 이것을 보고 처음으로 8괘를 만들었다고 한다.</t>
    <phoneticPr fontId="1" type="noConversion"/>
  </si>
  <si>
    <t>河圖</t>
  </si>
  <si>
    <t>[주D-002]기정(奇正) : 고대 병법 용어이다. 정(正)은 적과 대치하여 진지를 구축하고 접전하는 것이고, 기(奇)는 매복하거나 습격하는 등 속임수를 쓰는 것이다. 《손자(孫子)》 〈세(勢)〉에 “전투의 형세는 기(奇)ㆍ정(正)에 불과하니, 기ㆍ정의 변화는 이루 다할 수 없다.” 하였다.</t>
    <phoneticPr fontId="1" type="noConversion"/>
  </si>
  <si>
    <t>奇正</t>
  </si>
  <si>
    <t>영륜</t>
    <phoneticPr fontId="1" type="noConversion"/>
  </si>
  <si>
    <t>하도</t>
    <phoneticPr fontId="1" type="noConversion"/>
  </si>
  <si>
    <t>기정</t>
    <phoneticPr fontId="1" type="noConversion"/>
  </si>
  <si>
    <t>[주D-003]삼가(三家) : 주역(周易)ㆍ황로(黃老)ㆍ노화(爐火)의 삼가를 말한다. 위백양(魏伯陽)이 이들을 합하여 하나의 저술로 만들고 《참동계(參同契)》라 칭한 것은 참동(參同)하여 하나로 돌아와서 대도(大道)를 묘계(妙契)하였다는 것을 뜻한다. 이 저서는 감리(坎離)ㆍ수화(水火)ㆍ용호(龍虎)ㆍ연홍(鉛汞)의 요결을 많이 말하며, 후세에 노화를 말하는 자의 시조(始祖)가 되었다. 이 묘결을 체득하여 바둑의 묘수를 많이 알았다는 의미이다.</t>
    <phoneticPr fontId="1" type="noConversion"/>
  </si>
  <si>
    <t>三家</t>
  </si>
  <si>
    <t>[주D-004]백정(百井) : 전제(田制)의 일종으로 정전제(井田制)를 발전시킨 것인데, 농경지 제도의 도면이 바둑판 모양이다. 일정도(一井圖), 일성백정도(一成百井圖), 일동백성도(一同百成圖), 백정일성십혁도(百井一城十洫圖) 등이 있다.</t>
    <phoneticPr fontId="1" type="noConversion"/>
  </si>
  <si>
    <t>百井</t>
  </si>
  <si>
    <t>[주D-005]손오(孫吳) : 병법의 대가인 손자(孫子)와 오자(吳子)를 가리킨다.</t>
    <phoneticPr fontId="1" type="noConversion"/>
  </si>
  <si>
    <t>孫吳</t>
  </si>
  <si>
    <t>[주D-006]육박(六博) : 《초사(楚辭)》에 나오는 놀이로 박희(博戱)의 일종이다.</t>
    <phoneticPr fontId="1" type="noConversion"/>
  </si>
  <si>
    <t>六博</t>
  </si>
  <si>
    <t>[주D-007]오백(五白) : 옛날 박희(博戱) 도구(道具)의 채색(彩色) 이름이다. 박희는 목제(木製)의 투자(骰子) 다섯 개를 가지고 하는 놀이이다. 각 투자마다 양면(兩面) 중에 한쪽에는 흑색(黑色)을 칠하고 송아지[牛犢]를 그렸으며, 다른 한 쪽에는 백색(白色)을 칠하고 꿩[雉]을 그려 놓았다. 이 다섯 투자를 한 번 던져서 모두 흑색을 얻으면 노(盧)라 외치는데 이것이 가장 승채(勝彩)가 되고, 모두 백색을 얻으면 백(白)이라 외치는데 이것이 그 다음의 승채가 된다고 한다.</t>
    <phoneticPr fontId="1" type="noConversion"/>
  </si>
  <si>
    <t>五白</t>
  </si>
  <si>
    <t>[주D-008]삼홍(三紅) : 윷놀이에서 도를 말한다. 아마도 상대방이 육박 투자를 던질 때 나쁜 수가 나오라고 소리치는 것으로 보인다.</t>
    <phoneticPr fontId="1" type="noConversion"/>
  </si>
  <si>
    <t>三紅</t>
  </si>
  <si>
    <t>삼가</t>
    <phoneticPr fontId="1" type="noConversion"/>
  </si>
  <si>
    <t>백정</t>
    <phoneticPr fontId="1" type="noConversion"/>
  </si>
  <si>
    <t>손오</t>
    <phoneticPr fontId="1" type="noConversion"/>
  </si>
  <si>
    <t>육박</t>
    <phoneticPr fontId="1" type="noConversion"/>
  </si>
  <si>
    <t>오백</t>
    <phoneticPr fontId="1" type="noConversion"/>
  </si>
  <si>
    <t>삼홍</t>
    <phoneticPr fontId="1" type="noConversion"/>
  </si>
  <si>
    <t>[주D-009]낮잠을 …… 나으리 : 공자(孔子)가 “하루 종일 배불리 먹고 아무 마음도 쓰지 않고 지내기란 참으로 어려운 일이다. 바둑이나 장기도 있지 않느냐? 이것이라도 하는 것이 그나마 하지 않는 것보다는 나을 것이다.[飽食終日 無所用心 難矣哉 不有博奕者乎 爲之猶賢乎已]” 했기 때문에 이렇게 말한 것이다. 《論語 陽貨》</t>
    <phoneticPr fontId="1" type="noConversion"/>
  </si>
  <si>
    <t>飽食終日 無所用心 難矣哉 不有博奕者乎 爲之猶賢乎已</t>
  </si>
  <si>
    <t>포식종일 무소용심 난의재 불유박혁자호 위지유현호이</t>
    <phoneticPr fontId="1" type="noConversion"/>
  </si>
  <si>
    <t>[주D-010]삼덕(三德) : 지덕(至德)ㆍ민덕(敏德)ㆍ효덕(孝德)이다. 《주례(周禮)》 〈지관사도(地官司徒)〉에 “사씨(師氏)가 선도(善道)로 임금을 깨우치고 삼덕(三德)으로 나라의 자제들을 가르친다. 첫째는 지덕(至德)이니 그것으로 도(道)의 근본을 삼고, 둘째는 민덕(敏德)이니 그것으로 행실의 근본을 삼고, 셋째는 효덕(孝德)이니 그것으로 역악(逆惡)을 알게 하는 것이다.”라고 하였다.</t>
    <phoneticPr fontId="1" type="noConversion"/>
  </si>
  <si>
    <t>[주D-011]자기를 바로잡으니 : 맹자가 “어진 이는 활쏘기와 같으니 활을 쏘는 사람은 자기를 바로잡은 뒤에 화살을 쏜다. 쏘아서 과녁에 맞지 않더라도 자기를 이긴 사람을 원망하지 않고 자기에게 돌이켜 문제점을 찾을 따름이다.[仁者如射 射者正己而後發 發而不中 不怨勝己者 反求諸己而已矣]” 하였다. 《孟子 公孫丑上》</t>
    <phoneticPr fontId="1" type="noConversion"/>
  </si>
  <si>
    <t>仁者如射 射者正己而後發 發而不中 不怨勝己者 反求諸己而已矣</t>
  </si>
  <si>
    <t>[주D-012]군자의 활쏘기 : 공자(孔子)가 “활쏘기는 군자와 닮은 점이 있으니, 정곡을 맞추지 못하면 돌이켜 자신에게서 문제점을 찾는다.[射有似乎君子 失諸正鵠 反求諸其身]” 하였다. 《中庸》</t>
    <phoneticPr fontId="1" type="noConversion"/>
  </si>
  <si>
    <t>射有似乎君子 失諸正鵠 反求諸其身</t>
  </si>
  <si>
    <t>非戱牧猪奴</t>
  </si>
  <si>
    <t>삼덕</t>
    <phoneticPr fontId="1" type="noConversion"/>
  </si>
  <si>
    <t>인자여사 사자정기이후발 발이부중 불원승기자 반구제기이이의</t>
    <phoneticPr fontId="1" type="noConversion"/>
  </si>
  <si>
    <t>사유사호군자 실제정곡 반구제기신</t>
    <phoneticPr fontId="1" type="noConversion"/>
  </si>
  <si>
    <t>비희목저노</t>
    <phoneticPr fontId="1" type="noConversion"/>
  </si>
  <si>
    <t>能分疏太傅</t>
  </si>
  <si>
    <t>不受漢賢侯</t>
  </si>
  <si>
    <t>發魏淳于策</t>
  </si>
  <si>
    <t>능분소태부</t>
    <phoneticPr fontId="1" type="noConversion"/>
  </si>
  <si>
    <t>불수한현후</t>
    <phoneticPr fontId="1" type="noConversion"/>
  </si>
  <si>
    <t>발위순우책</t>
    <phoneticPr fontId="1" type="noConversion"/>
  </si>
  <si>
    <t>離君曲逆謀</t>
  </si>
  <si>
    <t>리군곡역모</t>
    <phoneticPr fontId="1" type="noConversion"/>
  </si>
  <si>
    <t>囊中輸用盡 徒切壯心愁</t>
    <phoneticPr fontId="1" type="noConversion"/>
  </si>
  <si>
    <t>낭중수용진 도절장심수</t>
    <phoneticPr fontId="1" type="noConversion"/>
  </si>
  <si>
    <t>[주D-006]곤강(崑岡) : 좋은 옥이 많이 난다는 중국 서쪽의 산이다.</t>
    <phoneticPr fontId="1" type="noConversion"/>
  </si>
  <si>
    <t>곤강</t>
    <phoneticPr fontId="1" type="noConversion"/>
  </si>
  <si>
    <t>[주D-007]문선(文宣)이 …… 않으셨지 : 문선(文宣)은 공자를 가리킨다. 공자는 당 현종(唐玄宗) 개원(開元) 27년(739)에 문선왕(文宣王)이란 칭호를 받았다. 뒤에 송 진종(宋眞宗) 상부(祥符) 원년(1008)에 지성문선왕(至聖文宣王), 원 성종(元成宗) 대덕(大德) 10년(1306)에 대성지성문선왕(大成至聖文宣王)의 칭호를 받았다. 때문에 이렇게 부르는 것이다. 공자가 “군자는 까닭이 없으면 옥을 몸에서 떼지 않았으니, 군자는 옥에 덕을 비겼다.[君子無故 玉不去身 君子於玉比德焉]” 하였다. 《禮記 玉藻》</t>
    <phoneticPr fontId="1" type="noConversion"/>
  </si>
  <si>
    <t>君子無故 玉不去身 君子於玉比德焉</t>
  </si>
  <si>
    <t>군자무고 옥불거신 군자어옥비덕언</t>
    <phoneticPr fontId="1" type="noConversion"/>
  </si>
  <si>
    <t>[주D-008]백금(白金) : 은의 이칭이다.</t>
    <phoneticPr fontId="1" type="noConversion"/>
  </si>
  <si>
    <t>白金</t>
  </si>
  <si>
    <t>[주D-009]단군(端郡) : 함경남도 단천군(端川郡)을 가리킨다. 단천에 은광(銀鑛)이 많았다.</t>
    <phoneticPr fontId="1" type="noConversion"/>
  </si>
  <si>
    <t>端郡</t>
  </si>
  <si>
    <t>[주D-010]공방(孔方) : 공방은 돈의 이칭이다. 진(晉)나라 노포(魯褒)의 〈전신론(錢身論)〉에 “지금 사람들이 돈을 좋아하여 공방이라 자를 짓고 형이라 부른다.” 하였다.</t>
    <phoneticPr fontId="1" type="noConversion"/>
  </si>
  <si>
    <t>孔方</t>
  </si>
  <si>
    <t>백금</t>
    <phoneticPr fontId="1" type="noConversion"/>
  </si>
  <si>
    <t>단군</t>
    <phoneticPr fontId="1" type="noConversion"/>
  </si>
  <si>
    <t>공방</t>
    <phoneticPr fontId="1" type="noConversion"/>
  </si>
  <si>
    <t>[주D-011]만안(滿眼) : 술통 또는 술병에 술이 가득함을 뜻한다. 두보의 시 〈입주행증서산검찰사두시랑(入奏行贈西山檢察使竇侍郞)〉에 “그대를 위해 술을 사되 만안으로 사고, 종에게는 흰 밥을 주고 말에게는 푸른 꼴을 주리라.[爲君酤酒滿眼酤 與奴白飯馬靑芻]” 하였다. 만안(滿眼)의 안(眼)은 술을 담아오는 죽통(竹筒) 위쪽에 끈을 꿰는 구멍이다. 즉 그 구멍까지 차도록 술을 담는 것이다.</t>
    <phoneticPr fontId="1" type="noConversion"/>
  </si>
  <si>
    <t>爲君酤酒滿眼酤 與奴白飯馬靑芻</t>
  </si>
  <si>
    <t>위군고주만안고 여노백반마청추</t>
    <phoneticPr fontId="1" type="noConversion"/>
  </si>
  <si>
    <t>[주D-012]경림(瓊林) : 당 덕종(唐德宗)이 봉천(奉天)에 세워 공물(貢物)을 저장했던 창고이다.</t>
    <phoneticPr fontId="1" type="noConversion"/>
  </si>
  <si>
    <t>瓊林</t>
  </si>
  <si>
    <t>[주D-013]금곡(金谷) : 진(晉) 나라 때 대부호(大富豪)인 석숭(石崇)의 별장이 있는 금곡원(金谷園)을 가리킨다. 석숭은 매양 이곳에 빈객(賓客)을 모아서 시부(詩賦)를 짓고 술을 마시며 매우 호사스럽게 놀았다.</t>
    <phoneticPr fontId="1" type="noConversion"/>
  </si>
  <si>
    <t>경림</t>
    <phoneticPr fontId="1" type="noConversion"/>
  </si>
  <si>
    <t>금곡</t>
    <phoneticPr fontId="1" type="noConversion"/>
  </si>
  <si>
    <t>詩曰 衣錦尙絅 惡其文之著也</t>
  </si>
  <si>
    <t>시왈 의금상경 오기문지저야</t>
    <phoneticPr fontId="1" type="noConversion"/>
  </si>
  <si>
    <t>[주D-014]비단옷에 …… 맞고 : 《중용장구(中庸章句)》 제33장에 “《시경(詩經)》에 ‘비단옷을 입고 겉에 홑옷을 걸친다.’ 하였으니, 이는 문채가 밖으로 드러나는 것을 싫어해서이다.[詩曰 衣錦尙絅 惡其文之著也]”라는 말이 나온다. 〈위풍(衛風) 석인(碩人)〉과 〈정풍(鄭風) 봉(丰)〉에는 모두 ‘의금경의(衣錦褧衣)’로 되어 있는데, 뜻은 동일하다. 〈위풍 석인〉이 위(衛)나라 임금 장공(莊公)의 비(妃)인 장강(莊姜)에 대해 읊은 것이므로 이렇게 말한 것이다.</t>
    <phoneticPr fontId="1" type="noConversion"/>
  </si>
  <si>
    <t>玉字邀王母</t>
  </si>
  <si>
    <t>最憐樓觀上 籠裏字分明</t>
    <phoneticPr fontId="1" type="noConversion"/>
  </si>
  <si>
    <t>金剛寫右軍</t>
  </si>
  <si>
    <t>최련루관상 농리자분명</t>
    <phoneticPr fontId="1" type="noConversion"/>
  </si>
  <si>
    <t>옥자요왕모</t>
    <phoneticPr fontId="1" type="noConversion"/>
  </si>
  <si>
    <t>금강사우군</t>
    <phoneticPr fontId="1" type="noConversion"/>
  </si>
  <si>
    <t>菱芡紛披裏 鳧鷖指點中</t>
    <phoneticPr fontId="1" type="noConversion"/>
  </si>
  <si>
    <t>능검분피리 부예지점중</t>
    <phoneticPr fontId="1" type="noConversion"/>
  </si>
  <si>
    <t>[주D-019]천오(天吳) : 물을 다스리는 신이다. 《산해경》 권9 〈해외동경(海外東經)〉에 “조양곡(朝陽谷)에 천오라는 신이 있는데, 이것이 바로 수백(水伯)이다.…머리 여덟 개에 얼굴은 사람과 같고, 다리와 꼬리가 여덟 개이며 모두 청황색이다.” 하였다.</t>
    <phoneticPr fontId="1" type="noConversion"/>
  </si>
  <si>
    <t>천오</t>
    <phoneticPr fontId="1" type="noConversion"/>
  </si>
  <si>
    <t>歷齒荊釵女</t>
  </si>
  <si>
    <t>역치형차녀</t>
    <phoneticPr fontId="1" type="noConversion"/>
  </si>
  <si>
    <t>[주D-021]백저(白苧) : 모시를 노래한 〈백저사(白苧詞)〉를 가리킨다. 이는 고악부(古樂府)에 들어 있는 곡조 이름이다. 당(唐)나라 대숙륜(戴叔倫)의 백저사에 “흰 모시옷 새로 지으니 붉은 비단보다 낫나니, 패옥이며 구슬 갓끈 금노리개 흔들린다.[新裁白苧勝紅綃 玉佩珠纓金步搖]” 하였다.</t>
    <phoneticPr fontId="1" type="noConversion"/>
  </si>
  <si>
    <t>新裁白苧勝紅綃 玉佩珠纓金步搖</t>
  </si>
  <si>
    <t>[주D-023]하늘이 낸 종자 : 누에 중에 천잠(天蠶)이란 것이 있기 때문에 누에를 이렇게 부른 것이다.</t>
    <phoneticPr fontId="1" type="noConversion"/>
  </si>
  <si>
    <t>天蠶</t>
  </si>
  <si>
    <t>[주D-022]갈관박(褐寬博) : 갈(褐)은 모포(毛布)이고 관박(寬博)은 헐렁한 옷으로, 천한 자가 입는 옷이다. 《孟子集註 公孫丑上》</t>
    <phoneticPr fontId="1" type="noConversion"/>
  </si>
  <si>
    <t>신재백저승홍초 옥패주영금보요</t>
    <phoneticPr fontId="1" type="noConversion"/>
  </si>
  <si>
    <t>갈관박</t>
    <phoneticPr fontId="1" type="noConversion"/>
  </si>
  <si>
    <t>천잠</t>
    <phoneticPr fontId="1" type="noConversion"/>
  </si>
  <si>
    <t>牧丹如許大 無事但稱王</t>
    <phoneticPr fontId="1" type="noConversion"/>
  </si>
  <si>
    <t>목단여허대 무사단칭왕</t>
    <phoneticPr fontId="1" type="noConversion"/>
  </si>
  <si>
    <t>[주D-025]주(周)나라 …… 손질하였어라 : 《시경》 〈주남(周南) 갈담(葛覃)〉에 “칡덩굴이 뻗어감이여! 골짜기 가운데에 널리 퍼졌네. 잎이 무성하거늘, 이에 베며 이에 삶노라. 고운 갈포를 만들고 거친 갈포를 만드니, 입음에 싫음이 없도다.[葛之覃兮 施于中谷 維葉莫莫 是刈是濩 爲絺爲綌 服之無斁]” 하였다. 이 시는 주나라 문왕(文王)의 후비(后妃)가 직접 지은 것으로, 몸소 근검절약을 실천하여 손수 빤 옷을 입고 근친(覲親) 가고자 하는 뜻을 말한 것이라 한다. 여기서는 후비의 시대에는 아직 삼이 없어서 갈포로 옷을 지어 입었다는 뜻으로 말한 것이다.</t>
    <phoneticPr fontId="1" type="noConversion"/>
  </si>
  <si>
    <r>
      <t>葛之覃兮 施于中谷 維葉莫莫 是刈是濩 爲絺爲</t>
    </r>
    <r>
      <rPr>
        <sz val="20"/>
        <color theme="1"/>
        <rFont val="맑은 고딕"/>
        <family val="3"/>
        <charset val="136"/>
        <scheme val="minor"/>
      </rPr>
      <t>綌</t>
    </r>
    <r>
      <rPr>
        <sz val="20"/>
        <color theme="1"/>
        <rFont val="맑은 고딕"/>
        <family val="2"/>
        <charset val="129"/>
        <scheme val="minor"/>
      </rPr>
      <t xml:space="preserve"> 服之無斁</t>
    </r>
    <phoneticPr fontId="1" type="noConversion"/>
  </si>
  <si>
    <t>갈지담혜 시우중곡 유엽막막 시예시호 위치위격 복지무역</t>
    <phoneticPr fontId="1" type="noConversion"/>
  </si>
  <si>
    <t>[주D-001]방성(房星) : 거마(車馬)를 관장하는 별이다. 그래서 말을 방성의 정기(精氣)라 하고 옛날에 방성으로 천마(天馬)를 상징했다. 당(唐)나라 이하(李賀)의 시 〈마(馬)〉에 “이 말은 보통 말이 아니지, 방성이 본래 이 말의 별이라네.[此馬非凡馬 房星本是星]” 하였다.</t>
    <phoneticPr fontId="1" type="noConversion"/>
  </si>
  <si>
    <t>房星</t>
  </si>
  <si>
    <t>[주D-002]백토(白兎) : 진시황(秦始皇)이 타는 일곱 말 중 하나이다. 일곱 말은 추풍(追風)ㆍ백토ㆍ섭영(躡影)ㆍ분전(奔電)ㆍ비핵(飛翮)ㆍ동작(銅爵)ㆍ신부(晨鳧)이다.</t>
    <phoneticPr fontId="1" type="noConversion"/>
  </si>
  <si>
    <t>白兎</t>
  </si>
  <si>
    <t>[주D-003]화류(驊騮) : 화류는 주(周)나라 목왕(穆王)의 팔준마(八駿馬) 중 하나로 천리마를 뜻한다. 목왕이 팔준마를 타고 천하를 주유하다가 곤륜산(崑崙山)에 있다고 하는 선경(仙境)인 요지(瑤池)에서 서왕모(西王母)를 만났다고 한다.</t>
    <phoneticPr fontId="1" type="noConversion"/>
  </si>
  <si>
    <r>
      <t>驊</t>
    </r>
    <r>
      <rPr>
        <sz val="20"/>
        <color theme="1"/>
        <rFont val="맑은 고딕"/>
        <family val="3"/>
        <charset val="136"/>
        <scheme val="minor"/>
      </rPr>
      <t>騮</t>
    </r>
  </si>
  <si>
    <t>[주D-004]도읍 …… 듯 : 한(漢)나라 왕포(王褒)의 〈성주득현신송(聖主得賢臣頌)〉에서 명마를 형용하여 “도읍을 지나고 국경을 넘는데도 빠르기가 마치 흙덩이를 지나가는 것 같다.[過都越國 蹶如歷塊]” 하였다.</t>
    <phoneticPr fontId="1" type="noConversion"/>
  </si>
  <si>
    <t>過都越國 蹶如歷塊</t>
  </si>
  <si>
    <t>伯樂今難遇 鹽車服不勝</t>
    <phoneticPr fontId="1" type="noConversion"/>
  </si>
  <si>
    <t>방성</t>
    <phoneticPr fontId="1" type="noConversion"/>
  </si>
  <si>
    <t>백토</t>
    <phoneticPr fontId="1" type="noConversion"/>
  </si>
  <si>
    <t>화류</t>
    <phoneticPr fontId="1" type="noConversion"/>
  </si>
  <si>
    <t>과도월국 궐여력괴</t>
    <phoneticPr fontId="1" type="noConversion"/>
  </si>
  <si>
    <t>백락금난우 염거복불승</t>
    <phoneticPr fontId="1" type="noConversion"/>
  </si>
  <si>
    <t>犁牛之子 騂且角 雖欲勿用 山川其舍諸</t>
  </si>
  <si>
    <t>리우지자 성차각 수욕물용 산천기사제</t>
    <phoneticPr fontId="1" type="noConversion"/>
  </si>
  <si>
    <t>齊王矜觳觫</t>
  </si>
  <si>
    <t>老子好騎乘</t>
  </si>
  <si>
    <t>九月肅霜 十月滌場 朋酒斯饗 曰殺羔羊 躋彼公堂 稱彼兕觥 萬壽無疆</t>
  </si>
  <si>
    <t>제왕긍곡속</t>
    <phoneticPr fontId="1" type="noConversion"/>
  </si>
  <si>
    <t>노자호기승</t>
    <phoneticPr fontId="1" type="noConversion"/>
  </si>
  <si>
    <t>구월숙상 시월척장 붕주사향 왈살고양 제피공당 칭피시굉 만수무강</t>
    <phoneticPr fontId="1" type="noConversion"/>
  </si>
  <si>
    <t>不待金剛寫 常存十隊馴</t>
    <phoneticPr fontId="1" type="noConversion"/>
  </si>
  <si>
    <t>불대금강사 상존십대순</t>
    <phoneticPr fontId="1" type="noConversion"/>
  </si>
  <si>
    <t>[주D-011]한 …… 하네 : 《맹자》 〈진심 상(盡心上)〉에 “닭이 울면 일어나서 부지런히 선행을 닦는 자는 순 임금의 무리이고 닭이 울면 일어나서 부지런히 이익을 위한 행위를 하는 자는 도척(盜蹠)의 무리이다.[鷄鳴而起 孶孶爲善者 舜之徒也 雞鳴而起 孶孶爲利者 跖之徒也]” 하였기 때문에 이렇게 말한 것이다.</t>
    <phoneticPr fontId="1" type="noConversion"/>
  </si>
  <si>
    <t>鷄鳴而起 孶孶爲善者 舜之徒也 雞鳴而起 孶孶爲利者 跖之徒也</t>
  </si>
  <si>
    <t>계명이기 자자위선자 순지도야 계명이기 자자위리자 척지도야</t>
    <phoneticPr fontId="1" type="noConversion"/>
  </si>
  <si>
    <t>[주D-013]두성(斗星)의 정기를 품었어라 : 《광박물지(廣博物志)》 권46에 “두성이 흩어져서 개와 돼지가 된다.[斗星散爲犬彘]” 하였다. 두성은 북두성이다.</t>
    <phoneticPr fontId="1" type="noConversion"/>
  </si>
  <si>
    <t>斗星散爲犬彘</t>
  </si>
  <si>
    <t>幕府懷忠憤</t>
  </si>
  <si>
    <t>막부회충분</t>
    <phoneticPr fontId="1" type="noConversion"/>
  </si>
  <si>
    <t>두성산위견체</t>
    <phoneticPr fontId="1" type="noConversion"/>
  </si>
  <si>
    <t>傳書喜陸卿</t>
  </si>
  <si>
    <t>犬迎曾宿客 鴉護落巢兒</t>
  </si>
  <si>
    <t>견영증숙객 아호낙소아</t>
    <phoneticPr fontId="1" type="noConversion"/>
  </si>
  <si>
    <t>전서희육경</t>
    <phoneticPr fontId="1" type="noConversion"/>
  </si>
  <si>
    <t>[주D-016]산군(山君) : 산의 임금이란 뜻으로 범의 이칭이다.</t>
    <phoneticPr fontId="1" type="noConversion"/>
  </si>
  <si>
    <t>山君</t>
  </si>
  <si>
    <t>산군</t>
    <phoneticPr fontId="1" type="noConversion"/>
  </si>
  <si>
    <t>針形看卯眼 棗核見申眸</t>
    <phoneticPr fontId="1" type="noConversion"/>
  </si>
  <si>
    <t>침형간묘안 조핵견신모</t>
    <phoneticPr fontId="1" type="noConversion"/>
  </si>
  <si>
    <t>害物能柔順 知應義府儔</t>
    <phoneticPr fontId="1" type="noConversion"/>
  </si>
  <si>
    <t>해물능유순 지응의부주</t>
    <phoneticPr fontId="1" type="noConversion"/>
  </si>
  <si>
    <t>[주D-001]현의자(玄衣子) : 검은 옷을 입은 사람이란 말로 까마귀를 높여 부른 것이다.</t>
    <phoneticPr fontId="1" type="noConversion"/>
  </si>
  <si>
    <t>玄衣子</t>
  </si>
  <si>
    <t>[주D-002]반포(反哺)의 마음 : 까마귀 새끼가 장성하면 도로 먹이를 물어다가 늙은 어미를 먹여 주는 것을 반포라 한다. 그래서 까마귀를 반포조(反哺鳥)라 하고, 효성스런 새라 하여 효조(孝鳥)라고도 한다.</t>
    <phoneticPr fontId="1" type="noConversion"/>
  </si>
  <si>
    <t>反哺鳥</t>
  </si>
  <si>
    <t>현의자</t>
    <phoneticPr fontId="1" type="noConversion"/>
  </si>
  <si>
    <t>반포조</t>
    <phoneticPr fontId="1" type="noConversion"/>
  </si>
  <si>
    <t>請君當亂日 臨屋莫遺音</t>
    <phoneticPr fontId="1" type="noConversion"/>
  </si>
  <si>
    <t>청군당난일 임옥막유음</t>
    <phoneticPr fontId="1" type="noConversion"/>
  </si>
  <si>
    <t>乾鵲噪而行人至 蜘蛛集而百事喜</t>
  </si>
  <si>
    <t>건작조이행인지 지주집이백사희</t>
    <phoneticPr fontId="1" type="noConversion"/>
  </si>
  <si>
    <t>知恩必自酬</t>
  </si>
  <si>
    <t>지은필자수</t>
    <phoneticPr fontId="1" type="noConversion"/>
  </si>
  <si>
    <t>[주D-001]사로잡힌 …… 멈췄어라 : 노(魯)나라 애공(哀公) 때 서쪽 땅으로 사냥을 나갔다가 이상한 짐승을 잡았다. 공자가 이것을 보고 “이는 기린(麒麟)인데 좋은 세상에 태어나지 못하여 이렇게 잡혔다.” 하고 눈물을 흘렸다. 그런 다음 《춘추》를 지었으며, 애공이 서쪽으로 사냥 갔다가 기린을 잡았다는 대목, 즉 ‘서수획린(西狩獲麟)’에서 끝맺었다. 그래서 《춘추》를 《인경(麟經)》이라고도 부른다.</t>
    <phoneticPr fontId="1" type="noConversion"/>
  </si>
  <si>
    <t>西狩獲麟</t>
  </si>
  <si>
    <t>서수획린</t>
    <phoneticPr fontId="1" type="noConversion"/>
  </si>
  <si>
    <t>北渡懷劉德</t>
  </si>
  <si>
    <t>북도회유덕</t>
    <phoneticPr fontId="1" type="noConversion"/>
  </si>
  <si>
    <t>東浮感宋仁</t>
  </si>
  <si>
    <t>동부감송인</t>
    <phoneticPr fontId="1" type="noConversion"/>
  </si>
  <si>
    <t>[주D-004]삼해(三害) : 진(晉)나라 주처(周處)가 젊은 시절 향리에 위해(危害)를 많이 끼쳤다. 그래서 사람들이 남산(南山)의 범, 장교(長橋)의 교룡(蛟龍)과 주처를 합쳐서 세 가지 해를 끼치는 것이란 뜻으로 삼해(三害)라 불렀다. 《晉書 卷 58 周處傳》</t>
    <phoneticPr fontId="1" type="noConversion"/>
  </si>
  <si>
    <t>三害</t>
  </si>
  <si>
    <t>삼해</t>
    <phoneticPr fontId="1" type="noConversion"/>
  </si>
  <si>
    <t>[주D-005]노래는 …… 들어가고 : 노래는 《시경(詩經)》 〈소아(小雅) 녹명(鹿鳴)〉을 가리킨다. 그 시에 “평화로이 우는 저 사슴이여, 들판의 쑥을 뜯네. 나에게 반가운 손들이 모여서, 비파 타고 피리도 부네.[呦呦鹿鳴 食野之苹 我有嘉賓 鼓瑟吹笙]” 하였다. 이 시는 곧 임금이 어진 신하들을 불러 주연(酒宴)을 베풀면서 군신(君臣)의 화락한 정을 노래한 것이다.</t>
    <phoneticPr fontId="1" type="noConversion"/>
  </si>
  <si>
    <t>呦呦鹿鳴 食野之苹 我有嘉賓 鼓瑟吹笙</t>
  </si>
  <si>
    <t>유유녹명 식야지평 아유가빈 고슬취생</t>
    <phoneticPr fontId="1" type="noConversion"/>
  </si>
  <si>
    <t>[주D-006]그 …… 되도다 : 산 속에 은거함을 뜻할 때 사슴을 벗한다는 표현을 많이 쓴다. 당(唐)나라 백거이(白居易)의 〈숙서림사…(宿西林寺…)〉에 “귀양 가며 대궐 떠나매 봉황새가 멀어지고, 늙어서 여산에 들어가니 고라니 사슴이 따른다.[謫辭魏闕鵷鸞隔 老入廬山麋鹿隨]” 하였다.</t>
    <phoneticPr fontId="1" type="noConversion"/>
  </si>
  <si>
    <t>謫辭魏闕鵷鸞隔 老入廬山麋鹿隨</t>
  </si>
  <si>
    <t>적사위궐원난격 노입여산미록수</t>
    <phoneticPr fontId="1" type="noConversion"/>
  </si>
  <si>
    <t>蘇臺遊莫近</t>
  </si>
  <si>
    <t>소대유막근</t>
    <phoneticPr fontId="1" type="noConversion"/>
  </si>
  <si>
    <t>[주D-008]영유(靈囿)에 …… 있거라 : 영유는 주(周)나라 문왕(文王)의 원유(苑囿)이다. 《시경(詩經)》 〈대아(大雅) 영대(靈臺)〉에 “왕이 영유에 계시니, 암사슴과 사슴이 엎드려 있도다. 암사슴과 사슴이 번드르 살쪘거늘, 백조는 깨끗하고도 희도다.[王在靈囿 麀鹿攸伏 麀鹿濯濯 白鳥翯翯]” 한 것을 차용하였다. 이는 백성들이 문왕의 덕을 흠모하여 노래한 것이므로 이렇게 말한 것이다.</t>
    <phoneticPr fontId="1" type="noConversion"/>
  </si>
  <si>
    <t>왕재영유 우록유복 우록탁탁 백조학학</t>
  </si>
  <si>
    <r>
      <t>王在靈囿 麀鹿攸伏 麀鹿濯濯 白鳥</t>
    </r>
    <r>
      <rPr>
        <sz val="20"/>
        <color theme="1"/>
        <rFont val="맑은 고딕"/>
        <family val="3"/>
        <charset val="136"/>
        <scheme val="minor"/>
      </rPr>
      <t>翯翯</t>
    </r>
    <phoneticPr fontId="1" type="noConversion"/>
  </si>
  <si>
    <t>疑是攝生流</t>
  </si>
  <si>
    <t>揭號朱公洞</t>
  </si>
  <si>
    <t>게호주공동</t>
    <phoneticPr fontId="1" type="noConversion"/>
  </si>
  <si>
    <t>응시섭생류</t>
    <phoneticPr fontId="1" type="noConversion"/>
  </si>
  <si>
    <t>[주D-011]물소리 …… 같고 : 유(猶)와 예(豫)는 두 짐승 이름인데 의심이 많아 머뭇거리기를 잘한다고 한다. 여우는 꼬리가 물에 젖으면 물을 건너지 못하기 때문에 물소리를 들으면서 머뭇거린다고 한다. 《주역(周易)》 〈미제괘(未濟卦)〉 정전(程傳)에 “여우는 물을 건너갈 수 있으나 꼬리를 적시면 건너가지 못한다. 늙은 여우는 의심과 두려움이 많기 때문에 얼음을 밟으면서 물소리를 들으니 빠질까 두려워해서이다.[狐能度水 濡尾則不能濟 其老者多疑畏 故履氷而聽 懼其陷也]” 하였다.</t>
    <phoneticPr fontId="1" type="noConversion"/>
  </si>
  <si>
    <t>狐能度水 濡尾則不能濟 其老者多疑畏 故履氷而聽 懼其陷也</t>
  </si>
  <si>
    <t>[주D-012]앞서 …… 빌린다 : 호가호위(狐假虎威)에서 온 말로, 그 내용은 대략 다음과 같다. 전국 시대 초(楚)나라 강을(江乙)이 초 선왕(楚宣王)의 물음에 대하여 “호랑이가 백수(百獸)를 다 잡아먹고 또 여우를 잡아먹으려 하였습니다. 그러자 여우가 ‘그대가 나는 감히 잡아먹지 못한다. 천제(天帝)가 나로 하여금 백수의 어른 노릇을 하게 했으니, 그대가 나를 잡아먹는다면 이는 천제의 명을 거스르는 것이다. 내 말을 못 믿겠으면 내가 그대를 위하여 앞서 갈 테니, 그대가 내 뒤를 따르면서 보거라. 짐승들이 나를 보고 감히 달아나지 않겠는가.’ 하였습니다. 호랑이가 그 말을 믿고 마침내 따라가 보니, 과연 짐승들이 바라보고 모두 달아났습니다. 호랑이는 짐승들이 자기를 두려워해서 달아난 줄은 모르고 여우를 두려워한 것으로 잘못 알았답니다.”라고 대답하였다. 《全國策 楚策》</t>
    <phoneticPr fontId="1" type="noConversion"/>
  </si>
  <si>
    <t>狐假虎威</t>
  </si>
  <si>
    <t>호가호위</t>
    <phoneticPr fontId="1" type="noConversion"/>
  </si>
  <si>
    <t>호능도수 유미즉불능제 기노자다의외 고리빙이청 구기함야</t>
    <phoneticPr fontId="1" type="noConversion"/>
  </si>
  <si>
    <t>莫向關中近 秦王失故皮</t>
    <phoneticPr fontId="1" type="noConversion"/>
  </si>
  <si>
    <t>막향관중근 진왕실고피</t>
    <phoneticPr fontId="1" type="noConversion"/>
  </si>
  <si>
    <t>[주D-014]우인(虞人) : 고대에 산림(山林)과 천택(川澤)을 관리하고, 임금의 사냥터인 원유(苑囿)를 지키는 벼슬아치이다.</t>
    <phoneticPr fontId="1" type="noConversion"/>
  </si>
  <si>
    <t>虞人</t>
  </si>
  <si>
    <t>우인</t>
    <phoneticPr fontId="1" type="noConversion"/>
  </si>
  <si>
    <t>碩鼠碩鼠 無食我黍 三歲貫女 莫我肯顧</t>
  </si>
  <si>
    <t>석서석서 무식아서 삼세관녀 막아긍고</t>
    <phoneticPr fontId="1" type="noConversion"/>
  </si>
  <si>
    <t>[주D-016]오원(烏圓) : 고양이의 이칭이다.</t>
    <phoneticPr fontId="1" type="noConversion"/>
  </si>
  <si>
    <t>烏圓</t>
  </si>
  <si>
    <t>오원</t>
    <phoneticPr fontId="1" type="noConversion"/>
  </si>
  <si>
    <t>[주D-001]신령한 …… 졌어라 : 우(禹)임금이 치수(治水)에 성공했을 때 낙수(洛水)에서 신령한 거북이 나왔는데, 그 등에 이상한 무늬가 배열되어 있었다. 이 무늬를 낙서(洛書)라고 하는데, 북쪽에 1, 남쪽에 9, 동쪽에 3, 서쪽에 7, 동북쪽에 8, 서북쪽에 6, 동남쪽에 4, 서남쪽에 2가 배열되어 있었다. 우임금이 이를 보고 차례로 진열해서 구류(九類)를 이루었으니, 《서경(書經)》 홍범구주(洪範九疇)가 이것이라 한다.</t>
    <phoneticPr fontId="1" type="noConversion"/>
  </si>
  <si>
    <t>洪範九疇</t>
  </si>
  <si>
    <t>[주D-003]희주(姬周)는 …… 이었고 : 희주는 주(周)를 가리킨다. 주나라 왕실이 희성(姬姓)이므로 이렇게 부른 것이다. 무왕(武王)이 기자로부터 홍범구주를 듣고 나라를 다스려 천년토록 나라가 이어졌다는 뜻이다.</t>
    <phoneticPr fontId="1" type="noConversion"/>
  </si>
  <si>
    <t>姬周</t>
  </si>
  <si>
    <t>東土百興亡</t>
  </si>
  <si>
    <t>箕王誦厥詳</t>
  </si>
  <si>
    <t>홍범구주</t>
    <phoneticPr fontId="1" type="noConversion"/>
  </si>
  <si>
    <t>기왕송궐상</t>
    <phoneticPr fontId="1" type="noConversion"/>
  </si>
  <si>
    <t>희주</t>
    <phoneticPr fontId="1" type="noConversion"/>
  </si>
  <si>
    <t>동토백흥망</t>
    <phoneticPr fontId="1" type="noConversion"/>
  </si>
  <si>
    <t>永野聞多産</t>
  </si>
  <si>
    <t>常山勢更長</t>
  </si>
  <si>
    <t>영야문다산</t>
    <phoneticPr fontId="1" type="noConversion"/>
  </si>
  <si>
    <t>상산세경장</t>
    <phoneticPr fontId="1" type="noConversion"/>
  </si>
  <si>
    <t>身遍黃金粟 胸縈白玉皮</t>
    <phoneticPr fontId="1" type="noConversion"/>
  </si>
  <si>
    <t>蟾蜍下月殿</t>
  </si>
  <si>
    <t>섬서하월전</t>
    <phoneticPr fontId="1" type="noConversion"/>
  </si>
  <si>
    <t>신편황금속 흉영백옥피</t>
    <phoneticPr fontId="1" type="noConversion"/>
  </si>
  <si>
    <t>庸辟公私問 千秋笑不明</t>
    <phoneticPr fontId="1" type="noConversion"/>
  </si>
  <si>
    <t>용벽공사문 천추소불명</t>
    <phoneticPr fontId="1" type="noConversion"/>
  </si>
  <si>
    <t>壁間藏翠劍 簷底掛玄琴</t>
    <phoneticPr fontId="1" type="noConversion"/>
  </si>
  <si>
    <t>벽간장취검 첨저괘현금</t>
    <phoneticPr fontId="1" type="noConversion"/>
  </si>
  <si>
    <t>黃岡多雜亂 蘇子睡難沈</t>
    <phoneticPr fontId="1" type="noConversion"/>
  </si>
  <si>
    <t>황강다잡란 소자수난침</t>
    <phoneticPr fontId="1" type="noConversion"/>
  </si>
  <si>
    <t>臨流態見濟</t>
  </si>
  <si>
    <t>早守君臣義</t>
  </si>
  <si>
    <t>조수군신의</t>
    <phoneticPr fontId="1" type="noConversion"/>
  </si>
  <si>
    <t>임류태견제</t>
    <phoneticPr fontId="1" type="noConversion"/>
  </si>
  <si>
    <t>汝不知夫螳蜋乎 怒其臂以當車轍 不知其不勝任也</t>
  </si>
  <si>
    <t>[주D-014]당랑(螳螂) : 원래 사마귀인데 여기서는 말똥구리와 혼동한 듯하다.</t>
    <phoneticPr fontId="1" type="noConversion"/>
  </si>
  <si>
    <t>螳螂</t>
  </si>
  <si>
    <t>당랑</t>
    <phoneticPr fontId="1" type="noConversion"/>
  </si>
  <si>
    <t>여부지부당랑호 노기비이당거철 부지기불승임야</t>
    <phoneticPr fontId="1" type="noConversion"/>
  </si>
  <si>
    <t>[주D-001]장주(莊周)가 나비로 화하여서 : 장자(莊子)의 호접몽(胡蝶夢)을 가지고 나비를 표현한 것이다. 장자의 이름이 주(周)이다. 《장자》 〈제물론(齊物論)〉에 “옛날 장주가 꿈에 나비가 되었다. 훨훨 나는 나비인지라 스스로 즐거워하며 유쾌할 뿐 자신이 장주인 줄 몰랐다. 갑자기 꿈을 깨고 보니, 자신이 분명 장주였다. 장주의 꿈속에서 나비가 된 것인지, 나비의 꿈속에서 장주가 된 것인지 알지 못하였다.[昔者 莊周夢爲蝴蝶 栩栩然蝴蝶也 自喩適志與 不知周也 俄然覺 則蘧蘧然周也 不知周之夢爲胡蝶與 胡蝶之夢爲周與]” 하였다.</t>
    <phoneticPr fontId="1" type="noConversion"/>
  </si>
  <si>
    <r>
      <t xml:space="preserve">昔者 莊周夢爲蝴蝶 </t>
    </r>
    <r>
      <rPr>
        <sz val="20"/>
        <color theme="1"/>
        <rFont val="맑은 고딕"/>
        <family val="3"/>
        <charset val="128"/>
        <scheme val="minor"/>
      </rPr>
      <t>栩栩</t>
    </r>
    <r>
      <rPr>
        <sz val="20"/>
        <color theme="1"/>
        <rFont val="맑은 고딕"/>
        <family val="2"/>
        <charset val="129"/>
        <scheme val="minor"/>
      </rPr>
      <t>然蝴蝶也 自喩適志與 不知周也 俄然覺 則蘧蘧然周也 不知周之夢爲胡蝶與 胡蝶之夢爲周與</t>
    </r>
  </si>
  <si>
    <t>석자 장주몽위호접 허허연호접야 자유적지여 부지주야 아연각 즉거거연주야 부지주지몽위호접여 호접지몽위주여</t>
    <phoneticPr fontId="1" type="noConversion"/>
  </si>
  <si>
    <t>白衣爲二使</t>
  </si>
  <si>
    <t>玄褐戴雙簪</t>
  </si>
  <si>
    <t>백의위이사</t>
    <phoneticPr fontId="1" type="noConversion"/>
  </si>
  <si>
    <t>현갈대쌍잠</t>
    <phoneticPr fontId="1" type="noConversion"/>
  </si>
  <si>
    <t>喚起思邊夢</t>
  </si>
  <si>
    <t>환기사변몽</t>
    <phoneticPr fontId="1" type="noConversion"/>
  </si>
  <si>
    <t>[주D-005]적송자(赤松子) : 고대 전설상의 선인(仙人)이다. 장량(張良)이 유방(劉邦)을 도와 한(漢)나라를 세운 뒤에 권세에 미련을 두지 않고 적송자와 노닐기 위해 신선술을 닦았다는 고사가 전한다. 《史記 卷55 留侯世家》</t>
    <phoneticPr fontId="1" type="noConversion"/>
  </si>
  <si>
    <t>적송자</t>
    <phoneticPr fontId="1" type="noConversion"/>
  </si>
  <si>
    <t>복멸비기죄 유장백훼정</t>
    <phoneticPr fontId="1" type="noConversion"/>
  </si>
  <si>
    <t>覆滅非其罪 由藏百卉精</t>
    <phoneticPr fontId="1" type="noConversion"/>
  </si>
  <si>
    <t>紗窓飛莫近 孤妾守空閨</t>
    <phoneticPr fontId="1" type="noConversion"/>
  </si>
  <si>
    <t>사창비막근 고접수공규</t>
    <phoneticPr fontId="1" type="noConversion"/>
  </si>
  <si>
    <t>[주D-008]너를 …… 말라 : 진(秦)나라 군사가 조(趙)나라를 포위하니, 항우(項羽)가 “속히 군사를 이끌고 하수(河水)를 건너가 초나라 군사를 밖에서 공격하고 조나라 군사는 안에서 호응하면 진나라 군사를 반드시 격파할 수 있을 것입니다.” 하였다. 그러자 송의(宋義)가 “소에 붙어 있는 등에를 쳐야지 이를 잡아서는 안 된다.[搏牛之蝱 不可以破虱]” 하였기 때문에 이렇게 말한 것이다. 《史記 卷7 項羽本紀》 등에는 진나라 수도를 가리키고, 이는 조나라를 포위하고 있는 진나라 군사를 가리킨다.</t>
    <phoneticPr fontId="1" type="noConversion"/>
  </si>
  <si>
    <r>
      <t>搏牛之</t>
    </r>
    <r>
      <rPr>
        <sz val="20"/>
        <color theme="1"/>
        <rFont val="맑은 고딕"/>
        <family val="3"/>
        <charset val="134"/>
        <scheme val="minor"/>
      </rPr>
      <t>蝱</t>
    </r>
    <r>
      <rPr>
        <sz val="20"/>
        <color theme="1"/>
        <rFont val="맑은 고딕"/>
        <family val="2"/>
        <charset val="129"/>
        <scheme val="minor"/>
      </rPr>
      <t xml:space="preserve"> 不可以破虱</t>
    </r>
  </si>
  <si>
    <t>박우지맹 불가이파슬</t>
    <phoneticPr fontId="1" type="noConversion"/>
  </si>
  <si>
    <t>半夜長霖作 知時理不誣</t>
    <phoneticPr fontId="1" type="noConversion"/>
  </si>
  <si>
    <t>[주D-009]사람이 …… 부리겠지 : 송(宋)나라 구양수(歐陽脩)의 〈증창승부(憎蒼蠅賦)〉에 “파리야, 파리야, 나는 너의 살아감을 슬퍼하노라.…네 형체는 지극히 작고 네 욕심은 채우기 쉬우니, 술잔에 남은 찌꺼기나 도마 위에 남은 비린 것 정도로 바라는 바가 아주 적고, 이보다 지나치면 감당하기가 어렵다. 그런데도 괴로이 무엇을 구하기에 부족해서 종일토록 윙윙거리며 다니느냐. 냄새를 쫓고 향기를 찾아서 이르지 않는 곳이 없어 잠깐 사이에 모여들곤 하니, 누가 서로 일러준단 말이냐.[蒼蠅蒼蠅 吾嗟爾之爲生…形至眇 爾欲易盈 盃盂殘瀝 砧几餘腥 所希秒忽 過則難勝 苦何求而不足 乃終日而營營 逐氣尋香 無處不到 頃刻而集 誰相告報]” 하였다. 《古文眞寶 後集》</t>
    <phoneticPr fontId="1" type="noConversion"/>
  </si>
  <si>
    <t>憎蒼蠅賦</t>
  </si>
  <si>
    <t>증창승부</t>
    <phoneticPr fontId="1" type="noConversion"/>
  </si>
  <si>
    <t>반야장림작 지시리불무</t>
    <phoneticPr fontId="1" type="noConversion"/>
  </si>
  <si>
    <t>顔淵無竊食 非聖豈能知</t>
    <phoneticPr fontId="1" type="noConversion"/>
  </si>
  <si>
    <t>分杯哀漢祖</t>
  </si>
  <si>
    <t>안연무절식 비성기능지</t>
    <phoneticPr fontId="1" type="noConversion"/>
  </si>
  <si>
    <t>분배애한조</t>
    <phoneticPr fontId="1" type="noConversion"/>
  </si>
  <si>
    <t>[주D-003]손을 …… 탄식하노라 : 창려(昌黎)는 당(唐)나라 한유(韓愈)를 가리킨다. 한유가 창려백(昌黎伯)에 봉해졌기 때문에 이렇게 부르는 것이다. 한유의 〈송궁문(送窮文)〉에 지궁(智窮)ㆍ학궁(學窮)ㆍ문궁(文窮)ㆍ명궁(命窮)ㆍ교궁(交窮)의 다섯 궁귀(窮鬼)가 자신을 괴롭히는 행위를 지적하며 “다섯이 각기 주장한 바가 있고 사사로이 이름자를 세워서, 내 손을 비틀어 뜨거운 국을 엎지르게 하고 목청을 돋우었다 하면 남의 기휘를 저촉하게 하였다. 그리하여 나로 하여금 면목을 가증스럽게 하고 언어를 무미건조하게 한 것은 모두 그대들의 뜻이다.[各有主張 私立名字 捩手覆羹 轉喉觸諱 凡所以使吾面目可憎 語言無味者 皆子之志也]” 하였다. 《古文眞寶 後集 卷3》</t>
    <phoneticPr fontId="1" type="noConversion"/>
  </si>
  <si>
    <t>各有主張 私立名字 捩手覆羹 轉喉觸諱 凡所以使吾面目可憎 語言無味者 皆子之志也</t>
  </si>
  <si>
    <t>각유주장 사립명자 려수복갱 전후촉휘 범소이사오면목가증 어언무미자 개자지지야</t>
    <phoneticPr fontId="1" type="noConversion"/>
  </si>
  <si>
    <t>[주D-004]염매(鹽梅)의 솜씨 : 염매는 소금과 매실로 옛날에 쓰던 조미료인데, 이는 국을 조리하는 일로 훌륭한 재상의 일에 비긴 것이다. 은(殷)나라 고종(高宗)이 일찍이 현상(賢相) 부열(傅說)에게 이르기를 “내가 만일 국을 조리하려 하거든 그대가 바로 소금과 매실이 되어 달라.[若作和羹 爾惟鹽梅]” 하였다. 《書經 說命下》</t>
    <phoneticPr fontId="1" type="noConversion"/>
  </si>
  <si>
    <t>[주D-005]슬프고 …… 시구 : 공부(工部)는 당나라 때 공부원외랑(工部員外郞)을 지낸 두보(杜甫)를 가리킨다. 두보의 〈증위좌승(贈韋左丞)〉에 “나귀 타고 삼십 년 동안, 장안의 봄을 나그네 신세로 살아왔네. 아침이면 부잣집 문을 찾아가고, 저녁이면 살진 말의 뒤를 따랐는데, 남은 술과 식은 불고기에, 가는 곳마다 남몰래 몹시 서러웠네.[騎驢三十載 旅食京華春 朝扣富兒門 暮隨肥馬塵 殘盃與冷炙 到處潛悲辛]” 한 데서 온 말이다.</t>
    <phoneticPr fontId="1" type="noConversion"/>
  </si>
  <si>
    <t>騎驢三十載 旅食京華春 朝扣富兒門 暮隨肥馬塵 殘盃與冷炙 到處潛悲辛</t>
  </si>
  <si>
    <t>기려삼십재 려식경화춘 조구부아문 모수비마진 잔배여냉자 도처잠비신</t>
    <phoneticPr fontId="1" type="noConversion"/>
  </si>
  <si>
    <t>單設晏嬰家</t>
  </si>
  <si>
    <t>단설안영가</t>
    <phoneticPr fontId="1" type="noConversion"/>
  </si>
  <si>
    <t>[주D-007]입이 …… 같은데 : 맹자가 “진(秦)나라 사람의 불고기를 좋아함이 나의 불고기를 좋아함과 다를 것이 없다.[耆秦人之炙無以異於耆吾炙]” 하였고, “회와 불고기는 사람들이 다 같이 좋아한다.[膾炙所同也]” 하였다. 《孟子 告子上ㆍ盡心下》</t>
    <phoneticPr fontId="1" type="noConversion"/>
  </si>
  <si>
    <t>耆秦人之炙無以異於耆吾炙</t>
  </si>
  <si>
    <t>기진인지자무이이어기오자</t>
    <phoneticPr fontId="1" type="noConversion"/>
  </si>
  <si>
    <t>只嫌殷帝號 當食每遲遲</t>
    <phoneticPr fontId="1" type="noConversion"/>
  </si>
  <si>
    <t>지혐은제호 당식매지지</t>
    <phoneticPr fontId="1" type="noConversion"/>
  </si>
  <si>
    <t>[주D-009]손님 …… 있어라 : 《춘추좌씨전(春秋左氏傳)》 소공(召公) 28년에 “소인의 배로 군자의 마음을 헤아려 보건대 배가 부르실 듯합니다.[願以小人之腹爲爲君子之心 屬厭而已]” 하였기 때문에 이렇게 말한 것이다. 즉 손님의 배가 부를 것임을 알겠다는 뜻이다.</t>
    <phoneticPr fontId="1" type="noConversion"/>
  </si>
  <si>
    <t>願以小人之腹爲爲君子之心 屬厭而已</t>
  </si>
  <si>
    <t>원이소인지복위위군자지심 속염이이</t>
    <phoneticPr fontId="1" type="noConversion"/>
  </si>
  <si>
    <t>丙穴探銀口</t>
    <phoneticPr fontId="1" type="noConversion"/>
  </si>
  <si>
    <t>不獨群僧笑 端宜萬客嘗</t>
    <phoneticPr fontId="1" type="noConversion"/>
  </si>
  <si>
    <t>불독군승소 단의만객상</t>
    <phoneticPr fontId="1" type="noConversion"/>
  </si>
  <si>
    <t>병혈탐은구</t>
    <phoneticPr fontId="1" type="noConversion"/>
  </si>
  <si>
    <t>[주D-013]요산(了山) : 중국 선성현(宣城縣)에 있는 산 이름이다. 이 산에 매우 품질이 좋은 차가 생산되는데, 이름이 요산양파횡문다(了山陽坡橫文多)이다.</t>
    <phoneticPr fontId="1" type="noConversion"/>
  </si>
  <si>
    <t>了山</t>
  </si>
  <si>
    <t>요산</t>
    <phoneticPr fontId="1" type="noConversion"/>
  </si>
  <si>
    <t>孔甲求無厭</t>
  </si>
  <si>
    <t>공갑구무염</t>
    <phoneticPr fontId="1" type="noConversion"/>
  </si>
  <si>
    <t>[주D-014]사봉(斜封) : 반듯하지 않고 기울게 붙인 봉함이란 말로, 왕비나 공주 등이 사사로이 관직을 제수함을 뜻한다. 당 중종(唐中宗) 때에 위후(韋后)와 안락공주(安樂公主) 등이 정권을 잡고 사봉을 내려 관직을 제수한 것에서 유래한 말이다. 《新唐書 卷45 選擧志下》</t>
    <phoneticPr fontId="1" type="noConversion"/>
  </si>
  <si>
    <t>斜封</t>
  </si>
  <si>
    <t>사봉</t>
    <phoneticPr fontId="1" type="noConversion"/>
  </si>
  <si>
    <t>[주D-015]옥천(玉川) : 당(唐)나라 때 차를 좋아하였던 노동(盧同)의 호자 옥천자이다. 그가 지은 〈다가(茶歌)〉가 유명하다.</t>
    <phoneticPr fontId="1" type="noConversion"/>
  </si>
  <si>
    <t>玉川</t>
  </si>
  <si>
    <t>[주D-016]소강(少康)이 …… 전하였고 : 소강은 하(夏)나라를 중흥한 임금인데 그가 차조[秫]로 술을 빚는 법을 처음 개발했다 한다.</t>
    <phoneticPr fontId="1" type="noConversion"/>
  </si>
  <si>
    <t>少康</t>
  </si>
  <si>
    <t>[주D-017]의적(儀狄)은 …… 세웠네 : 의적은 우(禹)임금 때 사람인데, 처음으로 술을 만들었다고 한다. 우임금이 술을 마셔보고는 맛이 너무도 좋으니 “후세에 반드시 이 술 때문에 나라를 망칠 자가 있을 것이다.” 하고는, 술을 마시지 않고 의적을 멀리하였다 한다.</t>
    <phoneticPr fontId="1" type="noConversion"/>
  </si>
  <si>
    <t>儀狄</t>
  </si>
  <si>
    <t>옥천</t>
    <phoneticPr fontId="1" type="noConversion"/>
  </si>
  <si>
    <t>소강</t>
    <phoneticPr fontId="1" type="noConversion"/>
  </si>
  <si>
    <t>의적</t>
    <phoneticPr fontId="1" type="noConversion"/>
  </si>
  <si>
    <t>麟脯麻姑饌</t>
  </si>
  <si>
    <t>[주D-019]금란(金鑾) : 옛날 황궁의 정전(正殿)을 금란전(金鑾殿)이라 하는데, 그 곁에 있는 언덕을 금란파(金鑾坡)라 한다. 이 금란파가 한림원(翰林院)과 잇닿아 있기 때문에 한림원을 금파(金坡)라고도 한다. 조선에서는 홍문관을 가리킨다. 당 현종(唐顯宗)이 이백(李白)을 금란전(金鑾殿)에 불러들여 당시의 일을 논하였다. 그때 이백이 시 한 편을 지어 바치니 현종이 그에게 음식을 하사하고 친히 국맛을 보고 간을 맞췄다고 한다.</t>
    <phoneticPr fontId="1" type="noConversion"/>
  </si>
  <si>
    <t>金鑾</t>
  </si>
  <si>
    <t>玉液賢人似 金波聖者同</t>
    <phoneticPr fontId="1" type="noConversion"/>
  </si>
  <si>
    <t>옥액현인사 금파성자동</t>
    <phoneticPr fontId="1" type="noConversion"/>
  </si>
  <si>
    <t>금란</t>
    <phoneticPr fontId="1" type="noConversion"/>
  </si>
  <si>
    <t>인포마고찬</t>
    <phoneticPr fontId="1" type="noConversion"/>
  </si>
  <si>
    <t>[주D-002]경장(瓊漿)은 …… 마셨지 : 경장은 신선이 마신다는 음료이다. 왕모(王母)는 신선인 서왕모(西王母)이다. 명(明)나라 호엄(胡儼)의 〈천주강(天柱岡)〉에 “홀연 왕모가 온다고 알리니, 웃으며 경장을 북두로 떴다.[忽報王母來 笑把瓊漿斟北斗]” 하였다. 《江西通志》</t>
    <phoneticPr fontId="1" type="noConversion"/>
  </si>
  <si>
    <t>忽報王母來 笑把瓊漿斟北斗</t>
  </si>
  <si>
    <t>홀보왕모래 소파경장짐북두</t>
    <phoneticPr fontId="1" type="noConversion"/>
  </si>
  <si>
    <t>[주D-003]교송(喬松) : 옛날의 두 선인(仙人)인 왕자교(王子喬)와 적송자(赤松子)를 합칭한 말이다. 일반적으로 신선을 뜻하는 말로 쓰인다.</t>
    <phoneticPr fontId="1" type="noConversion"/>
  </si>
  <si>
    <t>喬松</t>
  </si>
  <si>
    <t>교송</t>
    <phoneticPr fontId="1" type="noConversion"/>
  </si>
  <si>
    <t>每作籠中物 常欽狄老心</t>
    <phoneticPr fontId="1" type="noConversion"/>
  </si>
  <si>
    <t>매작롱중물 상흠적노심</t>
    <phoneticPr fontId="1" type="noConversion"/>
  </si>
  <si>
    <t>[주D-005]이출(二朮) : 약초인 창출(蒼朮)과 백출(白朮)의 병칭이다.</t>
    <phoneticPr fontId="1" type="noConversion"/>
  </si>
  <si>
    <t>二朮</t>
  </si>
  <si>
    <t>[주D-006]산강(山薑) : 이출의 별칭이다.</t>
    <phoneticPr fontId="1" type="noConversion"/>
  </si>
  <si>
    <t>山薑</t>
  </si>
  <si>
    <t>이출</t>
    <phoneticPr fontId="1" type="noConversion"/>
  </si>
  <si>
    <t>산강</t>
    <phoneticPr fontId="1" type="noConversion"/>
  </si>
  <si>
    <t>[주D-008]황정(黃精) : 선가(仙家)에서 복용하는 약초의 이름인데, 이것을 복용하면 장수를 누린다고 한다. 두보(杜甫)의 시 〈장인산(丈人山)〉에 “백발을 물리칠 수 있는 황정이 있으니, 그대 후일 내 신선 같은 용모를 보게 될 걸세[掃除白髮黃精在 君看他時氷雪容]”라고 하였다.</t>
    <phoneticPr fontId="1" type="noConversion"/>
  </si>
  <si>
    <t>[주D-007]산마루처럼 장수하리라 : 《시경(詩經)》 〈소아(小雅) 천보(天保)〉에서 만수무강을 기원하여 “산마루와 같고 산등성이와 같으리.[如岡如陵]” 한 데서 온 말이다.</t>
    <phoneticPr fontId="1" type="noConversion"/>
  </si>
  <si>
    <t>如岡如陵</t>
  </si>
  <si>
    <t>여강여릉</t>
    <phoneticPr fontId="1" type="noConversion"/>
  </si>
  <si>
    <t>소제백발황정재 군간타시빙설용</t>
    <phoneticPr fontId="1" type="noConversion"/>
  </si>
  <si>
    <t>[주D-009]자지(紫芝) : 자줏빛 영지(靈芝)로 신선이나 은자(隱者)들이 먹는다는 약초이다.</t>
    <phoneticPr fontId="1" type="noConversion"/>
  </si>
  <si>
    <t>紫芝</t>
  </si>
  <si>
    <t>[주D-010]서여(薯蕷) : 마이다. 일명 왕연(王延)이라고도 한다.</t>
    <phoneticPr fontId="1" type="noConversion"/>
  </si>
  <si>
    <r>
      <t>薯</t>
    </r>
    <r>
      <rPr>
        <sz val="20"/>
        <color theme="1"/>
        <rFont val="맑은 고딕"/>
        <family val="3"/>
        <charset val="128"/>
        <scheme val="minor"/>
      </rPr>
      <t>蕷</t>
    </r>
  </si>
  <si>
    <t>[주D-011]천초(川椒) : 초수(椒樹)라고도 하는데 촉군(蜀郡)의 산골짜기나 시냇가에 자란다고 한다. 키는 4, 5척 정도이고 줄기와 가지에는 가시가 있고 잎은 장미와 같다고 한다.</t>
    <phoneticPr fontId="1" type="noConversion"/>
  </si>
  <si>
    <t>川椒</t>
  </si>
  <si>
    <t>자지</t>
    <phoneticPr fontId="1" type="noConversion"/>
  </si>
  <si>
    <t>서여</t>
    <phoneticPr fontId="1" type="noConversion"/>
  </si>
  <si>
    <t>천초</t>
    <phoneticPr fontId="1" type="noConversion"/>
  </si>
  <si>
    <t>一斛難爲貯 誰能八百藏</t>
    <phoneticPr fontId="1" type="noConversion"/>
  </si>
  <si>
    <t>일곡난위저 수능팔백장</t>
    <phoneticPr fontId="1" type="noConversion"/>
  </si>
  <si>
    <t>[주D-001]오두미(五斗米)에……감내하니 : 오두미는 조그만 고을의 수령인 현령(縣令)의 녹봉으로, 적은 녹봉이라도 받기 위해 하급관료로서의 수모를 감내한다는 뜻이다. 동진(東晉)의 도잠(陶潛)이 팽택 영(彭澤令)이 된 지 80여 일 되었을 때, 군(郡)에서 독우(督郵)를 파견하였는데, 아전들이 관복을 정중하게 갖추어 입고 뵈어야 한다고 하니, 도잠이, “내가 어찌 오두미 때문에 향리 소배(鄕里小輩)에게 허리를 굽힌단 말이냐.” 하고 그날로 관직을 버리고 〈귀거래사(歸去來辭)〉를 읊으며 돌아온 고사에서 유래한다. 《晉書 卷94 陶潛列傳》</t>
    <phoneticPr fontId="1" type="noConversion"/>
  </si>
  <si>
    <t>오두미</t>
    <phoneticPr fontId="1" type="noConversion"/>
  </si>
  <si>
    <t>爛柯</t>
  </si>
  <si>
    <t>謝眺山</t>
  </si>
  <si>
    <t>[주D-001]사조(謝眺)의 산 : 집 주위의 멋진 산 경치를 표현할 때 흔히 쓰는 표현이다. 사조는 남조(南朝) 때 사람으로 문장이 맑고 고우며 초서(草書)와 예서(隸書)를 잘 쓰고 5언시를 특히 잘 지었는데, 삼산(三山)에 올라 경읍(京邑)을 바라보고 지은 시는 너무도 훌륭하여 심약(沈約)이 일찍이 300년 내로 이런 시를 지은 이가 없다고 칭찬하였다는 고사가 있다.</t>
  </si>
  <si>
    <t>[주D-002]도끼자루 썩히며 : 바둑 두는 놀이에 열중하여 시간 가는 줄 모른다는 뜻이다. 진(晉)나라 왕질(王質)이라는 나무꾼이 신안(信安)의 석실산(石室山)에서 바둑 두는 두 동자(童子)를 만나 이것을 보고 있는 동안에 도끼자루가 썩어버렸고, 마을에 돌아가 보니 아는 사람들은 이미 죽고 없더라는 고사에서 온 말이다. 《述異記》</t>
  </si>
  <si>
    <t>사조산</t>
    <phoneticPr fontId="1" type="noConversion"/>
  </si>
  <si>
    <t>난가</t>
    <phoneticPr fontId="1" type="noConversion"/>
  </si>
  <si>
    <t>[주D-001]팽택(彭澤) : 동진(東晉) 때 팽택 영(彭澤令)을 지냈던 도연명(陶淵明)을 가리키는 것으로, 그가 일찍이 팽택 영이 된 지 겨우 80여 일 만에 마침 군(郡)의 독우(督郵)가 순시(巡視)하러 나온다는 말을 듣고는, 의관(衣冠)을 갖추고 독우를 뵈어야 한다는 아전의 말에 도잠(陶潛)이 탄식하며 말하기를, “오두미(五斗米)의 하찮은 녹봉 때문에 허리를 굽혀 향리(鄕里)의 소인을 섬길 수 없다.” 하고, 마침내 팽택 영의 인끈을 풀어 던지고 즉시 떠나면서 〈귀거래사(歸去來辭)〉를 지어 자신의 뜻을 피력했다. 그 〈귀거래사〉에 “세 갈래 오솔길은 묵었으나, 솔과 국화는 그대로 있네. 어린애를 이끌고 방으로 들어가니, 술이 동이에 가득하도다.〔三徑就荒 松菊猶存 携幼入室 有酒盈樽〕”라고 하였다. 《晉書 卷94 陶潛列傳》</t>
    <phoneticPr fontId="1" type="noConversion"/>
  </si>
  <si>
    <t>[주D-002]습지(習池) : 옛날 양양(襄陽)의 호족인 습씨(習氏)의 원지(園池)인 습가지(習家池)의 준말로, 일명 고양지(高陽池)라 한다. 진(晉)나라 때 산간(山簡)이 술을 매우 좋아했던바, 그가 일찍이 양양 태수(襄陽太守)로 있을 적에 현산(峴山) 아래 위치한 이 원지(園池)의 경치가 매우 좋아서 매일 그곳에 나가 온종일 술을 마시고 곤드레가 되어 돌아오곤 하여 풍류를 만끽했던 데서 온 말이다. 《晉書 卷43 山濤列傳 山簡》</t>
    <phoneticPr fontId="1" type="noConversion"/>
  </si>
  <si>
    <t>習池</t>
  </si>
  <si>
    <t>팽택</t>
    <phoneticPr fontId="1" type="noConversion"/>
  </si>
  <si>
    <t>습지</t>
    <phoneticPr fontId="1" type="noConversion"/>
  </si>
  <si>
    <t>[주D-003]鞋 : 한국문집총간 49집에 수록된 《간이집(簡易集)》 권7〈부정오음상공신정(賦呈梧陰相公新亭)〉에는 구(屨)로 되어 있다.</t>
    <phoneticPr fontId="1" type="noConversion"/>
  </si>
  <si>
    <t>鞋</t>
  </si>
  <si>
    <t>혜</t>
    <phoneticPr fontId="1" type="noConversion"/>
  </si>
  <si>
    <t>[주D-006]안주에 다리가 없음을 : 입맛에 맞는 좋은 안주가 있다는 뜻으로, 진(晉)나라 평공(平公)이 황하(黃河)에서 노닐면서 “어디에서 현사(賢士)를 얻어 함께 이것을 즐길까?” 하니, 선인(船人)인 합서(盍胥)가 아뢰기를, “주군께서 또한 선비를 좋아하지 않아서일 따름입니다. 구슬은 강해(江海)에서 나고 옥(玉)은 곤산(崑山)에서 나지만 다리가 없어도 이르는 것은 오히려 주군께서 좋아하시기 때문입니다.” 하였던 고사가 있다. 《韓詩外傳 卷6》</t>
  </si>
  <si>
    <t>[주D-007]남헌(南軒)의 곡강루(曲江樓) : 남헌은 송나라 때의 학자 장식(張栻)의 호이며, 곡강루는 장식이 형주(荊州)의 수령으로 있을 때 지은 것이다. 주자(朱子)의 〈강릉부곡강루기(江陵府曲江樓記)〉가 있다.</t>
  </si>
  <si>
    <t>[주D-008]취옹(醉翁)의 풍락정(豐樂亭) : 취옹은 송나라 때의 문호 구양수(歐陽脩)를 가리키는데, 저주(滁州)의 수령으로 부임한 다음 해에 풍락정을 세우고 〈풍락정기(豐樂亭記)〉를 지었다.</t>
  </si>
  <si>
    <t>[주D-001]영가(永嘉) : 중국 절강성(浙江省) 온주부(溫州府)의 지명으로서, 남조(南朝) 송나라의 시인이었던 사영운(謝靈運)이 이곳의 태수로 있으면서 그 경치에 심취하여 정사를 돌보지 않고 시를 지으며 노닐었던 것으로 유명하다.</t>
    <phoneticPr fontId="1" type="noConversion"/>
  </si>
  <si>
    <t>永嘉</t>
  </si>
  <si>
    <t>[주D-002]희구지년(喜懼之年) : 고령(高齡)이라는 말이다. 《논어》〈이인(里仁)〉에 “어버이의 연세를 자식들은 알지 않아서는 안 되니, 한편으로는 기쁘고 한편으로는 두렵다.”라고 한 것에서 나왔다.</t>
    <phoneticPr fontId="1" type="noConversion"/>
  </si>
  <si>
    <t>喜懼之年</t>
  </si>
  <si>
    <t>[주D-003]오두미(五斗米)에 허리를 굽혔으니 : 오두미는 조그만 고을의 수령인 현령(縣令)의 녹봉으로, 적은 녹봉이라도 받기 위해 하급관료로서의 수모를 감내한다는 뜻이다. 동진(東晉)의 도잠(陶潛)이 팽택 영(彭澤令)이 된 지 80여 일 되었을 때, 군(郡)에서 독우(督郵)를 파견하였는데, 아전들이 관복을 정중하게 갖추어 입고 뵈어야 한다고 하니, 도잠이, “내가 어찌 오두미 때문에 향리 소배(鄕里小輩)에게 허리를 굽힌단 말이냐.” 하고 그날로 관직을 버리고 〈귀거래사(歸去來辭)〉를 읊으며 돌아온 고사에서 유래한다. 《晉書 卷94 陶潛列傳》</t>
    <phoneticPr fontId="1" type="noConversion"/>
  </si>
  <si>
    <t>[주D-004]만전(萬錢)을……탔으니 : 현실에선 이루기 힘든 지극한 소망을 말한다. 옛날에 네 사람이 소원을 각기 말하는데, 한 사람은 “양주 자사(揚州刺史)가 소원이다.” 하고, 한 사람은 “나는 많은 재물이 소원이다.” 하고, 한 사람은 “학을 타고 공중을 나는 것이 소원이다.” 하였는데, 최후의 한 사람은 “나는 허리에 십만 관(貫)의 돈을 두르고 학을 타고 양주의 공중을 나는 것이 소원이다.” 하여 세 사람의 소망을 겸하려고 했다는 고사가 있다. 《古今事文類聚 後集 卷42 騎鶴上揚州》</t>
    <phoneticPr fontId="1" type="noConversion"/>
  </si>
  <si>
    <t>萬錢</t>
  </si>
  <si>
    <t>[주D-005]습지(習池) : 옛날 양양(襄陽)의 호족인 습씨(習氏)의 원지(園池)인 습가지(習家池)의 준말로, 일명 고양지(高陽池)라 한다. 진(晉)나라 때 산간(山簡)이 술을 매우 좋아했던바, 그가 일찍이 양양 태수(襄陽太守)로 있을 적에 현산(峴山) 아래 위치한 이 원지(園池)의 경치가 매우 좋아서 매일 그곳에 나가 온종일 술을 마시고 곤드레가 되어 돌아오곤 하여 풍류를 만끽했던 데서 온 말이다. 《晉書 卷43 山濤列傳 山簡》</t>
    <phoneticPr fontId="1" type="noConversion"/>
  </si>
  <si>
    <t>肴核之無脛</t>
  </si>
  <si>
    <t>습지</t>
    <phoneticPr fontId="1" type="noConversion"/>
  </si>
  <si>
    <t>만전</t>
    <phoneticPr fontId="1" type="noConversion"/>
  </si>
  <si>
    <t>오두미</t>
    <phoneticPr fontId="1" type="noConversion"/>
  </si>
  <si>
    <t>희구지년</t>
    <phoneticPr fontId="1" type="noConversion"/>
  </si>
  <si>
    <t>영가</t>
    <phoneticPr fontId="1" type="noConversion"/>
  </si>
  <si>
    <t>南軒之曲江</t>
  </si>
  <si>
    <r>
      <t>醉翁之</t>
    </r>
    <r>
      <rPr>
        <sz val="20"/>
        <color rgb="FF000000"/>
        <rFont val="맑은 고딕"/>
        <family val="3"/>
        <charset val="129"/>
        <scheme val="minor"/>
      </rPr>
      <t>豐樂</t>
    </r>
  </si>
  <si>
    <t>[주D-009]천안통(天眼通) : 불교 용어로서, 세상에 있는 멀고 가깝고 괴롭고 즐거운 모양과 여러 가지 형색(形色)을 자유자재로 둘러보는 신통력을 말한다.</t>
    <phoneticPr fontId="1" type="noConversion"/>
  </si>
  <si>
    <t>天眼通</t>
  </si>
  <si>
    <t>[주D-010]원룡(元龍) : 원룡은 백척루(百尺樓)의 고사로 유명한 후한(後漢) 말의 고사(高士) 진등(陳登)의 자(字)이다. 허사(許汜)가 유비(劉備)와 천하 사람의 인품을 논하면서, 옛날 난리를 만나 진등을 찾아갔을 때 진등 자신은 큰 침상에 올라가서 자면서 자신은 아래의 작은 침상에서 자게 하는 등 손님으로 예우하지 않았던 것을 불평 하니, 유비가 “그대는 국사(國士)의 명망을 지니고도 우국망가(憂國忘家)를 하지 않았으니, 그가 무슨 까닭으로 그대와 얘기를 나누었겠는가. 나 같았으면 나는 백척루(百尺樓) 위에 올라가 눕고 그대는 맨땅에 눕게 했을 것이다.”라고 하였다. 《三國志 卷7 魏書 呂布傳》</t>
    <phoneticPr fontId="1" type="noConversion"/>
  </si>
  <si>
    <t>元龍 陳登</t>
    <phoneticPr fontId="1" type="noConversion"/>
  </si>
  <si>
    <t>효핵지무경</t>
    <phoneticPr fontId="1" type="noConversion"/>
  </si>
  <si>
    <t>남헌지곡강</t>
    <phoneticPr fontId="1" type="noConversion"/>
  </si>
  <si>
    <t>취옹지풍락</t>
    <phoneticPr fontId="1" type="noConversion"/>
  </si>
  <si>
    <t>천안통</t>
    <phoneticPr fontId="1" type="noConversion"/>
  </si>
  <si>
    <t>원룡 진등</t>
    <phoneticPr fontId="1" type="noConversion"/>
  </si>
  <si>
    <t>[주D-011]청초호(靑草湖) : 연안에 있는 호수로 소초포(所草浦)라고도 하며, 서울로 올라오는 선박이 모두 이곳을 경유하였다.</t>
    <phoneticPr fontId="1" type="noConversion"/>
  </si>
  <si>
    <t>靑草湖</t>
  </si>
  <si>
    <t>[주D-012]사미(四美) : 네 가지 아름다운 것으로 좋은 때, 아름다운 경치, 마음에 유쾌한 것, 즐거운 일을 말한다. 당나라의 문장가 왕발(王勃)의 〈등왕각서(滕王閣序)〉에 “네 가지 아름다움을 갖추고 두 가지 어려움을 아울렀다.” 하였다.</t>
    <phoneticPr fontId="1" type="noConversion"/>
  </si>
  <si>
    <t>四美</t>
  </si>
  <si>
    <t>[주D-013]도검(刀劍)은……않고 : 백성들이 농사에 힘씀을 비유한 말이다. 한나라 때의 어진 수령인 공수(龔遂)가 제(齊) 지역에 가 보니, 사람들이 사치를 좋아하고 농사에 힘쓰지 않았다. 이에 공수가 검약을 실천하면서 백성들에게 농상(農桑)에 힘쓰게 하였는데, 백성들 가운데 도검을 차고 다니는 자가 있자 그로 하여금 도검을 팔아서 소와 송아지를 사게 하면서 말하기를, “어째서 소를 띠고 송아지를 차고 다니는가.” 하였다. 《漢書 卷89 龔遂傳》</t>
    <phoneticPr fontId="1" type="noConversion"/>
  </si>
  <si>
    <t>刀劍</t>
  </si>
  <si>
    <t>[주D-014]작서(雀鼠)는……끊어졌네 : 작서는 이권에 빌붙는 소인배들을 가리키고 영각(鈴閣)은 장수나 지방 수령이 집무하는 장소를 가리킨다.</t>
    <phoneticPr fontId="1" type="noConversion"/>
  </si>
  <si>
    <t>雀鼠</t>
  </si>
  <si>
    <t>청초호</t>
    <phoneticPr fontId="1" type="noConversion"/>
  </si>
  <si>
    <t>사미</t>
    <phoneticPr fontId="1" type="noConversion"/>
  </si>
  <si>
    <t>도검</t>
    <phoneticPr fontId="1" type="noConversion"/>
  </si>
  <si>
    <t>작서</t>
    <phoneticPr fontId="1" type="noConversion"/>
  </si>
  <si>
    <t>[주D-015]영근(郢斤) : 영(郢)땅 사람의 자귀질이란 뜻으로 다른 사람의 시문을 잘 고치는 감식안을 말한다. 《장자(莊子)》 〈서무귀(徐無鬼)〉에 “영인(郢人)이 장석(匠石)의 솜씨를 철저히 믿어 자신의 코끝에다 마치 파리 날개만 한 흙을 바르고는 장석을 시켜 그 흙을 깎아내게 하였는데, 과연 장석이 바람소리가 휙휙 나도록 자귀를 휘둘러 깎아냈는데도 흙만 깨끗이 다 깎이고 코는 아무렇지도 않았다.” 하였다.</t>
    <phoneticPr fontId="1" type="noConversion"/>
  </si>
  <si>
    <t>郢斤</t>
  </si>
  <si>
    <t>[주D-016]파창(巴唱) : 초(楚)나라의 민간에서 유행하던 파리(巴里)라는 곡명(曲名)을 말하는데, 일반적으로 세속적인 음악을 뜻한다. 《문선(文選)》 〈송옥대초왕문(宋玉對楚王問)〉에 “어떤 사람이 영중(郢中)을 지나다가 하리파인(下里巴人)을 부르니 화답한 자가 수천 명이고, 양아해로(陽阿薤路)를 부르니 화답한 자가 수백 명이고, 양춘백설(陽春白雪)을 부르니 화답한 자가 수십 명을 넘지 못했다.”는 내용이 있다.</t>
    <phoneticPr fontId="1" type="noConversion"/>
  </si>
  <si>
    <t>巴唱</t>
  </si>
  <si>
    <t>영근</t>
    <phoneticPr fontId="1" type="noConversion"/>
  </si>
  <si>
    <t>파창</t>
    <phoneticPr fontId="1" type="noConversion"/>
  </si>
  <si>
    <t>[주D-003]백구(白鷗)만이 …… 대니 : 《사문유취(事文類聚)》 〈작서해당(鵲棲海棠)〉에 “송 학사(宋學士)의 집에 두 마리 까치가 항상 해당화 위에 깃들고 있었는데, 그 까치가 혹시 울면 반드시 임금이 명령을 내리거나 부르는 일이 있었다.”라고 하였다. 백구는 세상 밖의 한가로운 새이고 까치는 임금의 명을 기다리는 새로 자신을 비유한 것이다.</t>
  </si>
  <si>
    <t>[주D-001]술 …… 것이고 : 도 팽택(陶彭澤)은 팽택 영(彭澤令)을 지낸 도잠(陶潛)을 말한다. 그가 팽택 영을 그만두고 고향으로 돌아갈 때 지은 〈귀거래사(歸去來辭)〉에 “아이들을 데리고 방으로 들어가니 술동이에 술이 가득하기에 술잔을 가져다가 자작자음하고 뜰의 나뭇가지를 보면서 얼굴을 펴노라.〔携幼入室 有酒盈樽 引壺觴以自酌 眄庭柯以怡顔〕”라고 하였다. 《古文眞寶後集》</t>
    <phoneticPr fontId="1" type="noConversion"/>
  </si>
  <si>
    <t>携幼入室 有酒盈樽 引壺觴以自酌 眄庭柯以怡顔</t>
  </si>
  <si>
    <t>[주D-002]손익(損益) …… 알아야지 : 상자평(尙子平)은 후한의 고사(高士)인 상장(尙長)으로, 자평은 그의 자(字)이다. 그가 《주역》을 읽다가 손괘(損卦)와 익괘(益卦)에 이르자 탄식하며 말하기를 “부자가 가난한 것보다 못하고 귀한 것이 천한 것보다 못하다는 것은 알았으나 죽는 것과 사는 것이 어떠한지 모를 뿐이다.”라고 하였다. 그 뒤 자녀들의 혼사가 모두 끝나자 가사를 모두 잊고 동호인(同好人) 북해(北海)의 금경(禽慶)과 같이 명산대천(名山大川)의 유람에 나섰는데, 그 종적을 알 수 없었다고 한다. 《後漢書 卷83 逸民列傳 尙長》</t>
    <phoneticPr fontId="1" type="noConversion"/>
  </si>
  <si>
    <t>尙子平</t>
  </si>
  <si>
    <t>只有白鷗應笑我  海棠深處獨長鳴</t>
    <phoneticPr fontId="1" type="noConversion"/>
  </si>
  <si>
    <t>휴유입실 유주영준 인호상이자작 면정가이이안</t>
    <phoneticPr fontId="1" type="noConversion"/>
  </si>
  <si>
    <t>상자평</t>
    <phoneticPr fontId="1" type="noConversion"/>
  </si>
  <si>
    <t>지유백구응소아 해당처심독장명</t>
    <phoneticPr fontId="1" type="noConversion"/>
  </si>
  <si>
    <t>[주D-001]도잠(陶潛)의 …… 굽히었네 : 도잠이 팽택(彭澤)의 현령으로 있을 때 군(郡)에서 독우(督郵)를 보냈는데, 현리(縣吏)가 의관을 갖추고 만나 뵈라고 하자 “오두미(五斗米)를 위하여 구차히 향리의 소아(小兒)에게 허리를 굽힐 수 없다.” 하고는 즉시 인끈을 풀고 〈귀거래사(歸去來辭)〉를 읊고 고향으로 돌아갔다고 한다.</t>
  </si>
  <si>
    <t>[주D-002]백아(伯牙)는 …… 만났었지 : 자기(子期)는 거문고를 잘 타던 백아의 친구인 종자기(鍾子期)로 거문고 소리를 잘 알아들어서, 백아가 고산(高山)에 뜻을 두거나 유수(流水)에 뜻을 두고 거문고를 타면 종자기가 그것을 다 알아들었다. 종자기가 죽자 백아가 세상에 자기 마음을 알아줄 사람이 없다고 하여 거문고의 줄을 끊어 버리고 종신토록 거문고를 타지 않았다는 고사에서 유래하여 일반적으로 세상에 지기(知己)가 없음을 의미한다. 《列子 湯問》</t>
  </si>
  <si>
    <t>[주D-003]사마(司馬)는 …… 싶어했고 : 《상담(常談)》에 “사마천(司馬遷)이 말하기를 ‘안자(晏子)가 있다면 내가 그의 마부를 해도 좋겠다.’라고 했다.” 하였다.</t>
  </si>
  <si>
    <t>[주D-004]순생(荀生)은 …… 하였다네 : 순생은 후한(後漢)의 순상(荀爽)이다. 이응(李膺)은 성품이 고상하여 사귀는 사람이 없고 오직 같은 고을에 사는 순숙(荀淑)을 스승으로 삼고 진식(陳寔)을 벗으로 삼았다. 순상이 일찍이 이응을 알현하고 이응을 위해 수레를 몬 뒤에 집에 돌아와서 기뻐하며 말하기를 “오늘에야 내가 이군(李君)을 위해 수레를 몰았다.” 하였다. 《後漢書 卷67 黨錮列傳 李膺》</t>
  </si>
  <si>
    <t>[주D-005]재주 다한 문통 : 문통은 강엄(江淹)의 자이다. 강엄이 젊었을 때 꿈속에서 어떤 사람에게 오색의 붓을 받은 뒤로 문장이 크게 진취되었다. 그런데 만년에 이르러 꿈속에서 자칭 곽박(郭璞)이라고 하는 사람이 그 붓을 찾아간 뒤로 시를 지으면 좋은 구절이 나오지 않았다 한다. 《太平御覽 卷605》</t>
  </si>
  <si>
    <t>才盡文通</t>
  </si>
  <si>
    <t>荀生得御況同時</t>
  </si>
  <si>
    <t>司馬執鞭猶異代</t>
  </si>
  <si>
    <t>必有伯牙逢子期</t>
  </si>
  <si>
    <t>長折陶潛五斗腰</t>
  </si>
  <si>
    <t>장절도잠오두요</t>
    <phoneticPr fontId="1" type="noConversion"/>
  </si>
  <si>
    <t>필유백아봉자기</t>
    <phoneticPr fontId="1" type="noConversion"/>
  </si>
  <si>
    <t>사마집편유이대</t>
    <phoneticPr fontId="1" type="noConversion"/>
  </si>
  <si>
    <t>순생득어황동시</t>
    <phoneticPr fontId="1" type="noConversion"/>
  </si>
  <si>
    <t>재진문통</t>
    <phoneticPr fontId="1" type="noConversion"/>
  </si>
  <si>
    <t>[주D-005]떼배 탄 한 나그네 : 떼배를 탄다는 것은 사신 가는 것을 비유하는 것이다. 《박물지(博物志)》에 “근세에 해변에 사는 사람이 해마다 8월이 되면 어김없이 떼배를 타고 어디론가 갔다가 돌아왔다. 그 사람이 식량을 싼 다음 떼배를 타고 주야를 모른 채 한없이 가다가 한곳에 도착하니, 성곽과 가옥이 완연히 늘어서 있었다. 방에는 베를 짜는 여자들이 많았고 어떤 장부 하나는 소를 물가로 끌고 나가 물을 먹였다. 그 사람이 돌아와서 촉(蜀) 땅의 엄군평(嚴君平)에게 물어보니, 엄군평이 말하기를 ‘아무 달에 객성(客星)이 우두(牛斗)를 범하였다.’라고 하였는데, 바로 그 사람이 은하수에 도착한 때였다.”라고 하였다.</t>
  </si>
  <si>
    <t>[주D-006]약 캐는 진(秦) 동자 : 제(齊)나라 사람 서불(徐市)이 진 시황(秦始皇)에게 글을 올려 말하기를 “봉래(蓬萊)ㆍ방장(方丈)ㆍ영주(瀛洲)에 신선이 살고 있습니다.”라고 하자 진 시황이 동남(童男), 동녀(童女) 수천 명을 동원하여 서불에게 딸려 보내어 신선을 찾도록 하였으나 실패하였다. 《史記 卷6 秦始皇本紀》</t>
  </si>
  <si>
    <t>[주D-013]저마다 …… 피하였고 : 기러기가 남하할 때는 높이 날아 화살을 피할 수가 있지만, 돌아갈 때는 강남의 비옥한 곳에서 먹이를 많이 먹어 살이 쪘기 때문에 높이 날 수가 없다. 그래서 갈대를 입에 물고 높이 날아 화살을 피하였다.</t>
  </si>
  <si>
    <t>[주D-016]순령(荀令)의 향로 : 순령은 진(晉)나라 때 벼슬이 상서령(尙書令)에 이른 순욱(荀彧)을 가리키는데, 순욱이 남의 집을 방문하면 그가 앉았던 자리에서 3일간 향기가 났다고 한다. 《襄陽記》 여기에서는 연꽃이 향기가 짙음을 말한 것이다.</t>
  </si>
  <si>
    <t>[주D-019]진(晉) 선비 삼경(三逕) 시 : 진 선비는 진나라의 도연명(陶淵明)이다. 그의 〈귀거래사(歸去來辭)〉에 “삼경은 황폐해 가지만 아직도 남아 송국(松菊)은 여전하구나.〔三徑就荒 松菊猶存〕” 하였다. 삼경은 세 갈래의 지름길이다. 전한(前漢)의 장후(蔣詡)가, 왕망(王莽)이 권력을 장악하자 벼슬을 그만두고 두릉(杜陵)에 은거하였는데, 그의 집안에 삼경을 만들어 놓고 당시의 고사(高士)였던 양중(羊仲)과 구중(求仲) 두 사람하고만 어울렸다고 한다. 《三輔決錄》</t>
  </si>
  <si>
    <t>[주D-020]세한(歲寒)에 …… 간직하니 : 《논어》 〈자한(子罕)〉에, 공자(孔子)가 “날씨가 추워진 뒤에야 소나무와 잣나무가 늦게 시듦을 안다.〔歲寒然後知松栢之後凋也〕”라고 하였다.</t>
  </si>
  <si>
    <t>[주D-021]해곡(嶰谷) : 곤륜산(崑崙山) 북쪽 골짜기의 이름으로 좋은 대나무가 나는 곳이다. 황제(黃帝) 시대에 악관(樂官) 영륜(伶倫)이 그 대나무로 열두 개의 피리를 만들어 십이율(十二律)을 제정하였다.</t>
  </si>
  <si>
    <t>[주D-022]소상(潚湘)에 눈물 뚝뚝 : 《박물지(博物志)》 권8에 “요(堯) 임금의 두 딸이 순(舜) 임금의 두 왕비가 되었는데, 상부인(湘夫人)이라고 불렀다. 순 임금이 승하하자 두 왕비가 눈물을 흘려 대나무에 뿌렸는데, 그 대나무가 모두 얼룩이 졌다.”라고 하였다.</t>
  </si>
  <si>
    <t>[주C-001]문덕교(文德敎) : 1551~1611. 자는 가화(可化), 호는 동호(東湖), 본관은 개령(開寧)이다. 저서로는 《동호유고(東湖遺稿)》가 있다.</t>
    <phoneticPr fontId="1" type="noConversion"/>
  </si>
  <si>
    <t>文德敎</t>
  </si>
  <si>
    <t>[주D-001]감호(鑑湖) : 호수의 이름인데, 바로 경호(鏡湖)이다. 당나라 하지장(賀知章)이 은퇴해 살던 곳이다.</t>
    <phoneticPr fontId="1" type="noConversion"/>
  </si>
  <si>
    <t>鑑湖</t>
  </si>
  <si>
    <t xml:space="preserve">[주D-002]능경(菱鏡) : 마름꽃 무늬를 새긴 거울인 능화경(菱花鏡)을 말한다. </t>
    <phoneticPr fontId="1" type="noConversion"/>
  </si>
  <si>
    <t>菱鏡</t>
  </si>
  <si>
    <t>[주D-003]일곡(一曲)을 …… 없지 : 당 현종(唐玄宗) 개원(開元) 연간에 비서감(秘書監)으로 있던 하지장(賀知章)이 병중에 천제(天帝)가 사는 곳에서 노니는 꿈을 꾸고 나서 도사(道士)가 될 것을 요청하여 고향으로 돌아와 집을 지어 천추관(千秋觀)으로 만들자 현종이 시를 지어 주었고, 하지장이 경호(鏡湖)를 하사해 달라고 요청하니 숙종이 섬천(剡川) 일곡(一曲)을 하사하였다. 《新唐書 卷196 隱逸列傳 賀知章》</t>
    <phoneticPr fontId="1" type="noConversion"/>
  </si>
  <si>
    <t>剡川 一曲</t>
    <phoneticPr fontId="1" type="noConversion"/>
  </si>
  <si>
    <t>[주D-004]선교(仙嶠) : 신선의 산이다. 이백(李白)의 〈송하감귀사명응제(送賀監歸四明應制)〉에 “이슬 머금은 요대엔 성신이 가득하고 허공에 뜬 선교엔 도서가 아스라하네.〔瑤臺含露星辰滿 仙嶠浮空島嶼微〕”라고 하였다.</t>
    <phoneticPr fontId="1" type="noConversion"/>
  </si>
  <si>
    <t>仙嶠</t>
  </si>
  <si>
    <t>[주D-007]강상수심부(江上愁心賦) : 송(宋)나라 이강(李綱)의 문집 《양계집(梁谿集)》 권2에 있다.</t>
    <phoneticPr fontId="1" type="noConversion"/>
  </si>
  <si>
    <t>江上愁心賦</t>
  </si>
  <si>
    <t>[주D-008]반랑(潘郞) : 진(晉)나라 사람 반악(潘岳)으로, 자는 안인(安仁)이다.</t>
    <phoneticPr fontId="1" type="noConversion"/>
  </si>
  <si>
    <t>潘郞</t>
  </si>
  <si>
    <t>秦童採藥</t>
  </si>
  <si>
    <t>漢客乘槎</t>
  </si>
  <si>
    <t>문덕교</t>
    <phoneticPr fontId="1" type="noConversion"/>
  </si>
  <si>
    <t>감호</t>
    <phoneticPr fontId="1" type="noConversion"/>
  </si>
  <si>
    <t>능경</t>
    <phoneticPr fontId="1" type="noConversion"/>
  </si>
  <si>
    <t>섬천 일곡</t>
    <phoneticPr fontId="1" type="noConversion"/>
  </si>
  <si>
    <t>선교</t>
    <phoneticPr fontId="1" type="noConversion"/>
  </si>
  <si>
    <t>한객승사</t>
    <phoneticPr fontId="1" type="noConversion"/>
  </si>
  <si>
    <t>진동채약</t>
    <phoneticPr fontId="1" type="noConversion"/>
  </si>
  <si>
    <t>강상수심부</t>
    <phoneticPr fontId="1" type="noConversion"/>
  </si>
  <si>
    <t>반랑</t>
    <phoneticPr fontId="1" type="noConversion"/>
  </si>
  <si>
    <t>[주D-009]금계(金鷄) : 전설 중에 나오는 일종의 신계(神鷄)이다. 《신이경(神異經)》 〈동황경(東荒經)〉에 “부상산(扶桑山)에 옥계(玉鷄)가 있는데, 옥계가 울면 금계가 울고 금계가 울면 석계(石鷄)가 울고 석계가 울면 천하의 모든 닭이 울고 조수(潮水)가 호응한다.”라고 하였는데, 후세에 수탉이 새벽을 알리는 미칭이 되었다.</t>
    <phoneticPr fontId="1" type="noConversion"/>
  </si>
  <si>
    <t>金鷄</t>
  </si>
  <si>
    <t>[주D-010]화주(火珠) : 본디 서역(西域)에서 나는 수정(水晶) 같은 구슬인데, 정오(正午)의 태양 아래서 이 구슬로 쑥을 비추면 쑥이 즉시 탄다고 한다. 여기에서는 붉은 해를 화주에 비유하여 말한 것이다.</t>
    <phoneticPr fontId="1" type="noConversion"/>
  </si>
  <si>
    <t>火珠</t>
  </si>
  <si>
    <t>[주D-011]평실(萍實) : 춘추 시대 초왕(楚王)이 강(江)을 건너다가 크기가 말〔斗〕만 한 물체가 둥글면서 빨갛게 생긴 것을 보고는 그것을 취하여 사람을 시켜서 노(魯)나라 공자(孔子)에게 물어보게 했더니, 공자가 이르기를 “이것이 이른바 부평초 열매〔萍實〕라는 것으로 쪼개서 먹을 수가 있는데, 이는 길상(吉祥)의 조짐으로서 오직 패자(霸者)라야만 얻을 수 있는 것이다.” 하였다. 《孔子家語 致思》 여기에서는 단지 이 둥글면서 빨갛게 생긴 물체인 평실에 해를 비유하여 말했을 뿐이다.</t>
    <phoneticPr fontId="1" type="noConversion"/>
  </si>
  <si>
    <t>[주D-012]옥새(玉塞) : 한 무제(漢武帝)가 설치한 옥문관(玉門關)을 말한다. 서역에서 옥석(玉石)을 수입할 적에 이곳을 거쳤기 때문에 옥문관이라고 하였는데, 한나라 때 서역 각지로 갈 때 반드시 이곳을 거쳐야 했다.</t>
    <phoneticPr fontId="1" type="noConversion"/>
  </si>
  <si>
    <t>玉塞</t>
  </si>
  <si>
    <t>一一銜蘆避矰繳</t>
  </si>
  <si>
    <t>[주D-014]소상(瀟湘)을 향하였지 : 소상은 동정호(洞庭湖) 남쪽에 위치한 소수(瀟水)와 상수(湘水)를 가리킨다. 유명한 소상팔경(瀟湘八景) 중 하나가 기러기가 백사장에 내려앉는 광경인 평사낙안(平沙落鴈)이다.</t>
    <phoneticPr fontId="1" type="noConversion"/>
  </si>
  <si>
    <t>瀟湘</t>
  </si>
  <si>
    <t>소상</t>
    <phoneticPr fontId="1" type="noConversion"/>
  </si>
  <si>
    <t>일일함로피증격</t>
    <phoneticPr fontId="1" type="noConversion"/>
  </si>
  <si>
    <t>옥새</t>
    <phoneticPr fontId="1" type="noConversion"/>
  </si>
  <si>
    <t>평실</t>
    <phoneticPr fontId="1" type="noConversion"/>
  </si>
  <si>
    <t>화주</t>
    <phoneticPr fontId="1" type="noConversion"/>
  </si>
  <si>
    <t>금계</t>
    <phoneticPr fontId="1" type="noConversion"/>
  </si>
  <si>
    <t>[주D-015]망기(忘機)를 …… 따르겠지 : 망기는 기심(機心) 즉 기회를 보아 상대방을 해치려는 마음을 잊는 것을 말한다. 《열자(列子)》 〈황제(黃帝)〉에 “어떤 사람이 바닷가에 이르러 무심히 앉아 있자, 백로와 백구들이 무수히 날아와 함께 놀았는데, 다음 날 기회를 엿보아 잡으려는 마음을 품자, 해조(海鳥)들이 눈치를 채고는 일절 가까이 오지 않았다.” 하였다.</t>
    <phoneticPr fontId="1" type="noConversion"/>
  </si>
  <si>
    <t>忘機</t>
  </si>
  <si>
    <t>荀令爐香爭酷烈</t>
  </si>
  <si>
    <t>[주D-017]태화봉(太華峯)의 …… 줄을 : 당(唐)나라 한유(韓愈)의 〈고의(古意)〉에 “태화봉 정상의 옥정에 난 연은, 꽃이 피면 열 길이요 뿌리는 배만 하다네.〔太華峯頭玉井蓮 開花十丈藕如船〕”라고 하였는데, 그 주에 “샘 가운데 잎이 천 개인 흰 연꽃이 있는데, 그것을 먹으면 신선이 된다.”라고 하였다.</t>
    <phoneticPr fontId="1" type="noConversion"/>
  </si>
  <si>
    <t>[주D-018]계응(季鷹)은 …… 지기(知己)였지 : 계응은 진(晉)나라 장한(張翰)의 자이다. 그는 정사가 혼란한 것을 보고 화를 피하기 위해 급히 고향으로 돌아가고자 글을 지어 “가을바람이 일어난 것을 보고 줄나물ㆍ순채ㆍ농어회가 생각난다.”라고 핑계 대고 벼슬을 그만두고 고향으로 돌아갔다. 《稼軒集》 여기서는 동호정사(東湖精舍)에서 은거하는 문덕교(文德敎)의 마음이 장한과 통한다는 뜻으로 말하였다.</t>
    <phoneticPr fontId="1" type="noConversion"/>
  </si>
  <si>
    <t>季鷹</t>
  </si>
  <si>
    <t>三逕誰賡晉士吟</t>
  </si>
  <si>
    <t>歲寒獨立貞心在</t>
  </si>
  <si>
    <t>律疑嶰谷風爭響</t>
  </si>
  <si>
    <t>淚入瀟湘露未乾</t>
  </si>
  <si>
    <t>망기</t>
    <phoneticPr fontId="1" type="noConversion"/>
  </si>
  <si>
    <t>순령노향쟁혹렬</t>
    <phoneticPr fontId="1" type="noConversion"/>
  </si>
  <si>
    <t>태화봉두옥정연 개화십장우여선</t>
    <phoneticPr fontId="1" type="noConversion"/>
  </si>
  <si>
    <t>계응</t>
    <phoneticPr fontId="1" type="noConversion"/>
  </si>
  <si>
    <t>삼경수췌진사음</t>
    <phoneticPr fontId="1" type="noConversion"/>
  </si>
  <si>
    <t>세한독립정심재</t>
    <phoneticPr fontId="1" type="noConversion"/>
  </si>
  <si>
    <t>율의해곡풍쟁향</t>
    <phoneticPr fontId="1" type="noConversion"/>
  </si>
  <si>
    <t>루입소상로미건</t>
    <phoneticPr fontId="1" type="noConversion"/>
  </si>
  <si>
    <t>[주D-006]집처럼 도끼처럼 생겼으니 : 봉분의 모양을 말한 것이다. 집은 사방의 모양이 방정하면서도 높게 생긴 봉분이고 도끼는 밑부분은 넓고 위로 갈수록 좁아지며 길게 생긴 봉분이다. 《예기(禮記)》 〈단궁 상(檀弓上)〉에 “옛날 공자(孔子)가 말하기를 ‘내가 봉분이 집처럼 생기고 도끼처럼 생긴 것을 보았는데, 나는 도끼처럼 생긴 것을 따르겠다.’ 하였다.”라고 하였다.</t>
  </si>
  <si>
    <t>[주D-007]희생을 매 놓는 돌기둥 : 고대 궁묘(宮廟)의 문 앞 돌기둥에 제사에 쓸 희생을 매 놓았던 데서 온 말로, 죽은 이의 공덕을 기록한 비석 등을 범칭하는 말로 쓰인다.</t>
  </si>
  <si>
    <t>[주D-009]노(魯)나라 성인 : 공자(孔子)를 지칭한 것이다.</t>
  </si>
  <si>
    <t>[주D-031]대밭에 …… 뽑았다 : 《세시광기(歲時廣記)》 권4에 “좌대 어사(左臺御史) 맹종(孟宗)이 계모를 지극한 효성으로 섬겼는데, 계모가 죽순 나물을 좋아하였다. 계모가 죽은 뒤에 겨울이 이르자 맹종이 대밭에 들어가 슬프게 울부짖자 죽순이 올라왔으므로 제사상에 차려 놓았다.”라고 하였다.</t>
  </si>
  <si>
    <t>[주D-036]빗물이나 …… 아니므로 : 《진씨상서상해(陳氏尙書詳解)》 권2에 “고대 사람이 제사를 지낼 때 그릇은 질그릇을 사용하고 희생은 한 가지만 사용하였으니, 네가래도 차려 놓을 수 있고 빗물도 사용할 수 있다. 이것은 어느 하나도 그 정성을 들이지 않은 것이 없으니, 어찌 의식 절차가 번잡하고 제수가 많은 것을 귀중히 여겼겠는가.”라고 하였는데, 여기서는 이를 근거로 삼아 그 반대의 뜻으로 인용한 것이다.</t>
  </si>
  <si>
    <t>[주D-040]맹자가 …… 없다 : 한 가지 즐거움이란 부모가 모두 살아 계신 것을 의미한다. 《맹자》 〈진심 상(盡心上)〉에 “군자(君子)에게 세 가지 즐거움이 있는데, 천하를 소유하는 것은 그 속에 들어 있지 않다. 부모가 모두 살아 계시고 형제가 아무 탈이 없는 것이 첫 번째 즐거움이고, 우러러보아도 하늘에 부끄럽지 않고 굽어보아도 사람들에게 부끄럽지 않은 것이 두 번째 즐거움이고, 천하의 영재를 얻어 교육시키는 것이 세 번째 즐거움이다.”라고 하였다.</t>
  </si>
  <si>
    <t>[주D-043]순(舜)처럼 사모한 것 : 《맹자》 〈만장 상(萬章上)〉에 “대효(大孝)는 종신토록 부모를 사모하는 것이다. 나이 50이 되어도 부모를 사모하는 사람을 순 임금에게서 보았다.”라고 하였다.</t>
  </si>
  <si>
    <t>[주D-050]당(唐)나라 …… 되었다 : 당나라 학사는 왕발(王勃)을 가리킨다. 등왕각의 옛터는 강서성(江西省) 신건현(新建縣) 서쪽 장강문(章江門) 위에 서쪽으로 큰 강을 임해 있다. 당(唐)나라 현경(顯慶) 4년에 등왕(滕王) 이원영(李元嬰)이 형주 도독(荊州都督)으로 있을 때 건립하였다. 함형(咸亨) 2년 중양절(重陽節)에 홍주 목(洪州牧) 염백서(閻伯嶼)가 등왕각에서 관료들에게 잔치를 열어 주었는데, 왕발이 아버지를 보려고 그 임소(任所)로 가다가 때마침 남창(南昌)에 들러 그 잔치에 참석하여 〈등왕각서(滕王閣序)〉를 지었다.</t>
  </si>
  <si>
    <t>[주D-051]강엄(江淹)의 오색 붓 : 강엄이 젊었을 때 꿈속에서 어떤 사람에게 오색의 붓을 받은 뒤로 문장이 크게 진취되었다. 그런데 만년에 이르러 꿈속에서 자칭 곽박(郭璞)이라고 하는 사람이 그 붓을 추심해 간 뒤로 시를 지으면 좋은 구절이 나오지 않았다. 《南史 卷59 江淹列傳》</t>
  </si>
  <si>
    <t>[주D-052]던져서 …… 없지만 : 《진서(晉書)》 권56 〈손작열전(孫綽列傳)〉에 “손흥공(孫興公)이 〈천태산부(天台山賦)〉를 다 지어 가지고 범영기(范榮期)에게 보여 주고 말하기를 ‘그대가 시험 삼아 땅에다 던져 보게. 금석(金石)의 소리가 날 걸세.’ 하였다.”라고 한 데서 온 말로, 문장의 아름다움을 형용하는 말이다.</t>
  </si>
  <si>
    <t>[주D-001]사조(謝眺)의 …… 같고 : 사조는 남조(南朝) 제(齊)나라 시인이다. 그가 지은 〈선성군내등망(宣城郡內登望)〉 시에 “싸늘한 성곽을 한 바퀴 조망하니, 질펀한 수림이 정말로 창연하네.〔寒城一以眺 平楚正蒼然〕”라고 하였다.</t>
    <phoneticPr fontId="1" type="noConversion"/>
  </si>
  <si>
    <t>[주D-002]맹교(孟郊)의 …… 같다 : 맹교는 당(唐)나라 시인이다. 그의 시 〈성남연구(城南聯句)〉에 “먼 산봉우리는 조금의 청색을 드러냈는데, 멀리 바라보자 두 눈이 더욱더 밝아졌지.〔遙岑出寸碧 遠目增雙明〕”라고 하였다.</t>
    <phoneticPr fontId="1" type="noConversion"/>
  </si>
  <si>
    <t>[주D-003]망천(輞川)의 그림 : 당나라 시인 왕유(王維)가 자신의 별장인 망천 별장의 좋은 경관 스무 곳을 그린 〈망천도(輞川圖)〉를 말한다.</t>
    <phoneticPr fontId="1" type="noConversion"/>
  </si>
  <si>
    <t>[주D-004]망산(邙山) : 북망산(北邙山)인데, 북망(北芒) 또는 망산ㆍ겹산(郟山)ㆍ북산이라고도 한다. 한위(漢魏) 이래로 왕후(王侯)와 공경(公卿)을 장사 지내는 곳이 되었다.</t>
    <phoneticPr fontId="1" type="noConversion"/>
  </si>
  <si>
    <t>邙山</t>
  </si>
  <si>
    <t>[주D-005]그 금낭(錦囊) …… 취하였고 : 금낭은 비단으로 만든 주머니인데, 옛사람이 시고(詩稿)나 기밀문서를 담는 데 많이 사용하였다. 청오(靑烏)는 청오자(靑烏子)이다. 고대 지리에 정통한 사람으로 황제(黃帝) 시대의 사람이라고도 하고 진한(秦漢) 시대 사람이라고도 한다. 《풍속통(風俗通)》에 “한(漢)나라에 청오자가 있었는데, 술수에 능하였다.”라고 하였다.</t>
    <phoneticPr fontId="1" type="noConversion"/>
  </si>
  <si>
    <t>錦囊</t>
  </si>
  <si>
    <t>[주D-008]칠등(漆燈) : 무덤 앞에 켜 놓는 등을 말한다. 귀인(貴人)의 무덤 앞에는 커다란 쇠동이를 놓고 그 안에 생옻〔生漆〕 두어 말〔斗〕을 담은 다음, 그 가운데에다 심지를 꽂아 불을 켜 놓는데, 심지 불이 푸르게 빛나며 꺼지지 않는다. 칠등장명(漆燈長明)이라고도 한다.</t>
    <phoneticPr fontId="1" type="noConversion"/>
  </si>
  <si>
    <t>漆燈</t>
  </si>
  <si>
    <t>[주D-013]반포(反哺)하는 까마귀의 정성 : 새끼 까마귀가 커서 어미 까마귀의 은혜를 갚으려고 어미에게 먹이를 물어다 먹인다는 뜻으로 자식이 자란 후에 어버이의 은혜를 갚는 효성을 가리킨다.</t>
    <phoneticPr fontId="1" type="noConversion"/>
  </si>
  <si>
    <t>反哺</t>
  </si>
  <si>
    <t>[주D-011]임방(任昉) : 남조 시대 양(梁)나라 사람으로, 효성이 지극하였다.</t>
    <phoneticPr fontId="1" type="noConversion"/>
  </si>
  <si>
    <t>任昉</t>
  </si>
  <si>
    <t>[주D-012]죽어서 …… 훔쳤다 : 양담(羊曇)은 태산(太山) 사람인데, 세상에 이름이 알려진 선비로서 사안(謝安)의 사랑을 받았다. 사안이 죽은 뒤에 여러 해 동안 음악을 듣지 않고 서주(西州)의 길을 지나가지 않았다. 그런데 어느 날 석두(石頭)에서 대취하여 부축을 받고 노래를 들으며 가다가 서주의 문에 이르고 말았다. 시종이 서주문(西州門)이라고 아뢰자 양담이 슬퍼해 마지않다가 말채찍으로 문을 두드리며 “살아서는 화려한 집에서 살더니, 목숨이 떨어지자 구산으로 돌아갔네.〔生存華屋處 零落歸山丘〕”라는 조자건(曹子建)의 시를 읊조렸다. 《晉書 卷79 謝安列傳》</t>
    <phoneticPr fontId="1" type="noConversion"/>
  </si>
  <si>
    <t>羊曇 , 生存華屋處 零落歸山丘</t>
    <phoneticPr fontId="1" type="noConversion"/>
  </si>
  <si>
    <t>[주D-010]상재(桑梓)를 공경하니 : 상재는 뽕나무와 가래나무이다. 《시경(詩經)》 〈소반(小弁)〉에 “뽕나무와 가래나무를 반드시 공경하라.〔維桑與梓 必恭敬止〕”라고 하였는데, 주자(朱子) 주에 “고대에 뽕나무와 가래나무를 담장 밑에다 심어 자손에게 누에를 치고 도구를 만드는 밑천으로 물려주었다.”라고 하였다. 뽕나무와 가래나무는 돌아가신 부모가 심은 것이므로 공경한다는 뜻으로, 고향이나 고향 사람을 뜻하는 전고로도 쓰인다.</t>
    <phoneticPr fontId="1" type="noConversion"/>
  </si>
  <si>
    <t>桑梓 , 維桑與梓 必恭敬止</t>
    <phoneticPr fontId="1" type="noConversion"/>
  </si>
  <si>
    <t>[주D-014]마른 …… 비유 : 《공자가어(孔子家語)》 〈치사(致思)〉에 “마른 고기를 매단 새끼줄은 얼마 안 가서 썩는 것이요, 두 어버이의 수명은 흰 말이 언뜻 틈을 지나가는 것과 같다.〔枯魚銜索 幾何不蠹 二親之壽 忽若過隙〕”라고 한 데서 온 말로, 부모를 봉양할 날이 얼마 남지 않았음을 비유한 말이다.</t>
    <phoneticPr fontId="1" type="noConversion"/>
  </si>
  <si>
    <t>[주D-016]상로(霜露)에 …… 맺혔고 : 서리와 이슬을 밟으면서 부모나 조상을 생각하며 슬퍼하는 것이다. 《예기(禮記)》 〈제의(祭義)〉에 “서리와 이슬이 내렸을 때 군자(君子)가 밟고 반드시 슬퍼하는 마음이 생기는데, 이는 추워서 그런 것이 아니다.”라고 하였는데, 그 주에 “추워서 그런 것이 아니라는 것은 계절에 감동하여 어버이가 생각나기 때문이다.”라고 하였다.</t>
    <phoneticPr fontId="1" type="noConversion"/>
  </si>
  <si>
    <t xml:space="preserve">霜露 , </t>
    <phoneticPr fontId="1" type="noConversion"/>
  </si>
  <si>
    <t>[주D-015]육아(蓼莪) 시 : 〈육아〉는 《시경》의 편명으로, 부모가 낳아서 길러 준 은혜에 대해 추모하는 시이다.</t>
    <phoneticPr fontId="1" type="noConversion"/>
  </si>
  <si>
    <t>蓼莪</t>
  </si>
  <si>
    <t>[주D-017]양산(梁山) 우설(雨雪)의 곡조 : 옛날 거문고 곡조 이름으로 〈양산조(梁山操)〉라고 하는데, 부모를 사모하는 마음을 서사한 것이다. 《금조(琴操)》 〈양산조〉에 “〈양산조〉는 증자(曾子)가 지은 것이다. 그가 일찍이 태산(泰山) 아래서 밭을 갈다가 눈이 내려 밭이 어는 바람에 한 달 동안 돌아가지 못하자 부모가 그리워서 걱정하며 생각하는 노래를 지었다.”라고 하였다.</t>
    <phoneticPr fontId="1" type="noConversion"/>
  </si>
  <si>
    <t>梁山操</t>
  </si>
  <si>
    <t>[주D-018]갱장(羹牆)에 …… 응결되었다 : 갱장은 국그릇과 담벼락으로, 매우 사모하는 심정을 말한 것이다. 《후한서》 권63 〈이고열전(李固列傳)〉에 “옛날 요(堯) 임금이 승하한 뒤에 순(舜) 임금이 3년간 사모할 적에 앉으면 벽에 요 임금이 보이고 밥을 먹으면 국그릇에 요 임금이 보였다.”라고 하였다.</t>
    <phoneticPr fontId="1" type="noConversion"/>
  </si>
  <si>
    <t>[주D-019]안자(晏子)가 의려(倚廬)했던 곳 : 안자는 안영(晏嬰)이고 의려는 나무로 만든 한 칸의 방에 거처했다는 뜻이다. 《춘추좌씨전》 양공(襄公) 17년에 “제(齊)나라 안환자(晏桓子)가 죽으니, 그의 아들 안영이 거친 상복을 입고 나무로 지은 한 칸의 방에서 거처하였다.”라고 하였다.</t>
    <phoneticPr fontId="1" type="noConversion"/>
  </si>
  <si>
    <t>晏子 倚廬</t>
    <phoneticPr fontId="1" type="noConversion"/>
  </si>
  <si>
    <t>[주D-020]진씨(甄氏)가 지은 사정(思亭) : 진사도(甄師道)가 지은 〈사정기(思亭記)〉에 “진군(甄君)이 부모와 형제의 장사를 치른 다음 그 곁에다 집을 지어 놓고 나에게 이름을 지어 달라고 하기에 사정이라고 지어 주었다. 그 이유는 부모를 잊어서는 안 되기 때문이다.”라고 하였다. 《古文眞寶後集 卷10》</t>
    <phoneticPr fontId="1" type="noConversion"/>
  </si>
  <si>
    <t>甄師道 思亭記</t>
    <phoneticPr fontId="1" type="noConversion"/>
  </si>
  <si>
    <t>[주D-021]연명(淵明)이 …… 정도이고 : 연명은 진(晉)나라 도잠(陶潛)의 자이다. 도잠이 지은 〈귀거래사(歸去來辭)〉에 “남쪽 창가에 기대어 자적하니, 무릎을 펼 만한 작은 집이 편안하기 쉬움을 알았노라.”라고 하였다. 《古文眞寶後集 卷1》</t>
    <phoneticPr fontId="1" type="noConversion"/>
  </si>
  <si>
    <t>淵明 陶潛</t>
    <phoneticPr fontId="1" type="noConversion"/>
  </si>
  <si>
    <t>[주D-022]양자(揚子)가 …… 뿐 : 양자는 양웅(揚雄)이다. 《몽구집주(蒙求集註)》 상권에 “전한(前漢)의 양웅은 촉군(蜀郡) 성도(成都) 사람이다. 그의 집에 전지(田地) 한 두락과 집 한 채가 있었는데, 대대로 농사짓고 누에 치는 것을 업으로 삼았다.”라고 하였다.</t>
    <phoneticPr fontId="1" type="noConversion"/>
  </si>
  <si>
    <t>揚子 揚雄</t>
    <phoneticPr fontId="1" type="noConversion"/>
  </si>
  <si>
    <t>[주D-023]송(宋)나라 …… 비좁았다 : 송나라 선비는 구양수(歐陽脩)이다. 구양수가 지은 〈화방재기(畫舫齋記)〉에 “나의 화방재에 와서 휴식하는 자는 배 가운데서 휴식하는 것이나 같을 것이다.”라고 하였다.</t>
    <phoneticPr fontId="1" type="noConversion"/>
  </si>
  <si>
    <t>[주D-024]고어(皐魚)의 말을 채택하여 : 《한시외전(韓詩外傳)》 권9에 “공자(孔子)가 길 가는 도중에 길 옆에서 통곡하는 고어를 보고 그 이유를 물으니, 고어가 말하기를 ‘나무는 고요히 있고 싶지만 바람이 그치지 않고, 자식은 봉양하고 싶지만 어버이가 기다려 주지 않는다.〔樹欲靜而風不止 子欲養而親不待〕’ 하였다.”라고 하였다. 여기에서 바람 ‘풍(風)’ 자와 나무 ‘수(樹)’ 자를 취했다는 뜻이다.</t>
    <phoneticPr fontId="1" type="noConversion"/>
  </si>
  <si>
    <t>皐魚 , 樹欲靜而風不止 子欲養而親不待</t>
    <phoneticPr fontId="1" type="noConversion"/>
  </si>
  <si>
    <t>[주D-025]제갈(諸葛)의 집 : 제갈은 제갈량(諸葛亮)을 가리킨다. 제갈의 집이란 ‘삼고초려(三顧草廬)’의 배경이 되었던 제갈량의 초가집을 가리키는데, 여기서는 일반적인 의미의 검소하고 남루한 거처를 가리키는 듯하다.</t>
    <phoneticPr fontId="1" type="noConversion"/>
  </si>
  <si>
    <t>諸葛亮 , 三顧草廬</t>
    <phoneticPr fontId="1" type="noConversion"/>
  </si>
  <si>
    <t>[주D-026]100리에서 …… 알았고 : 중유(仲由)는 공자의 제자 자로(子路)이다. 《공자가어(孔子家語)》 〈치사(致思)〉에 “자로가 공자를 뵙고 말하기를 ‘옛날에 부모를 봉양할 적에 저는 항상 콩잎을 먹었으나 어버이를 위하여 100리 밖에서 쌀을 져다가 봉양하였습니다.’ 하였다.”라고 하였다.</t>
    <phoneticPr fontId="1" type="noConversion"/>
  </si>
  <si>
    <t>仲由</t>
  </si>
  <si>
    <t>[주D-027]3부(釜)의 …… 알았다 : 부(釜)는 곡물을 헤아리는 단위인데, 1부는 6두(斗) 4승(升)이다. 종(鍾) 역시 수량의 단위로, 1천 종은 많은 양을 가리킨다. 증자(曾子)는 공자의 제자이다. 《장자(莊子)》 〈우언(寓言)〉에 “증자가 말하기를 ‘내가 부모가 살아 계실 때는 3부의 녹봉으로 봉양해도 마음이 즐거웠는데, 뒤에 3천 종의 녹봉을 받아도 부모를 봉양할 수 없으므로 마음이 슬펐다.’ 하였다.”라고 하였다.</t>
    <phoneticPr fontId="1" type="noConversion"/>
  </si>
  <si>
    <t>釜 , 鍾</t>
    <phoneticPr fontId="1" type="noConversion"/>
  </si>
  <si>
    <t>[주D-028]남산(南山)의 …… 있겠는가 : 남산의 교목이 부러졌다는 것은 아버지가 죽었다는 뜻이다. 《논어(論語)》 〈계씨(季氏)〉에 “공리(孔鯉)가 종종걸음으로 뜰을 지나가다가 그의 아버지 공자를 만났는데, 공자가 ‘시(詩)를 배우고 예(禮)를 배워야 한다.’라고 가르쳤다.”라고 하였다.</t>
    <phoneticPr fontId="1" type="noConversion"/>
  </si>
  <si>
    <t>[주D-053]백량(柏梁)의 칠언시(七言詩) : 백량은 백량대(柏梁臺)이다. 《삼보황도(三輔黃圖)》에 “한 무제(漢武帝)가 백량대를 건립하고 나서 신하 중에 칠언시를 잘 지은 사람에게는 상좌(上座)를 주었다.”라고 하였는데, 칠언시가 이때부터 비롯되었다.</t>
    <phoneticPr fontId="1" type="noConversion"/>
  </si>
  <si>
    <t>柏梁 七言詩</t>
    <phoneticPr fontId="1" type="noConversion"/>
  </si>
  <si>
    <t>[주D-048]진번(陳蕃)이 자리를 내려놓으니 : 진번이 서치(徐穉)를 위해 특별히 자리를 준비해 두었다는 말이다. 진번이 태수가 되어 손님을 접대하지 않았으나 오직 서치(徐穉)가 오면 특별히 자리 하나를 폈다가 그가 돌아가면 걷어서 걸어 놓았다고 한 데서 유래하였다. 《後漢書 卷53 徐穉列傳》</t>
    <phoneticPr fontId="1" type="noConversion"/>
  </si>
  <si>
    <t>[주D-046]베를 …… 어머니 : 맹가(孟軻)가 젊었을 때 공부를 하지 않고 집에 돌아오니, 맹가의 어머니가 베를 짜고 있다가 칼로 베를 잘라 버리고 나서 말하기를 “네가 공부를 하지 않는 것은 내가 베를 잘라 버린 것과 같다.” 하니, 맹가가 스스로 분발하여 자사(子思)를 스승으로 삼아 부지런히 공부를 하여 큰 선비가 되었다. 《列女傳 鄒孟軻母》</t>
    <phoneticPr fontId="1" type="noConversion"/>
  </si>
  <si>
    <t>列女傳 鄒孟軻母</t>
  </si>
  <si>
    <t>[주D-045]조문하는 …… 날아가니 : 《세설신어(世說新語)》 〈현원(賢媛)〉에 “도간(陶侃)이 어머니의 상(喪)을 당하여 묘소 밑에 있었는데, 갑자기 손님 두 사람이 찾아와 조문하면서 곡을 하지 않고 물러갔다. 그들의 의복이 화려하고 특이하였으므로 보통 사람이 아닌 줄로 알고 그들을 따라가 보았더니, 단지 학 두 마리가 먼 하늘로 날아가는 것만 보였다.”라고 하였다.</t>
    <phoneticPr fontId="1" type="noConversion"/>
  </si>
  <si>
    <t>[주D-044]방안(龐安) : 조상이 자손에게 청렴한 덕을 남겨 주는 것을 말한다. 동한 때 방덕(龐德)이 벼슬하지 않고 성 밖에서 농사만 짓자 성주인 유표(劉表)가 자손들에게 무엇을 남겨 주겠냐고 묻자 “세상 사람들은 모두 위태로움을 남겨 주지만 이제 나만은 편안함을 물려줄 것이다.” 하였다. 《小學 善行》</t>
    <phoneticPr fontId="1" type="noConversion"/>
  </si>
  <si>
    <t>龐安</t>
  </si>
  <si>
    <t>[주D-042]삼경(三徑) : 세 갈래의 샛길을 말한다. 《삼보결록(三輔決錄)》 〈도명(逃名)〉에 “장후(蔣詡)가 고향으로 돌아가 가시나무로 문을 만들어 세웠는데, 정원 가운데 삼경이 있었다. 그는 문밖에 나가지 않고 오직 구중(求仲)과 양중(羊仲)만 그를 따라 노닐었다.”라고 하였는데, 후세에 이로 인해 삼경을 은거하는 사람의 정원으로 비유하였다.</t>
    <phoneticPr fontId="1" type="noConversion"/>
  </si>
  <si>
    <t>[주D-041]광려(匡廬) : 강서(江西)의 여산(廬山)을 지칭한 것인데, 은(殷)나라 말기 주(周)나라 초기에 광속(匡俗)의 형제 7명이 이곳에다 집을 짓고 살았기 때문에 그렇게 일컬은 것이다. 《廬山記略》</t>
    <phoneticPr fontId="1" type="noConversion"/>
  </si>
  <si>
    <t>匡廬</t>
  </si>
  <si>
    <t>[주D-039]고시(古詩)에서 …… 생각나지만 : 고시는 《시경》 〈소완(小宛)〉이다. 그 시에 “날이 새도록 잠을 이루지 못하니, 두 사람이 생각났기 때문이네.〔明發不寐 有懷二人〕”라고 하였는데, 주자(朱子)의 〈집전(集傳)〉에 “두 사람은 부모를 가리킨 것이다.”라고 하였다.</t>
    <phoneticPr fontId="1" type="noConversion"/>
  </si>
  <si>
    <t>[주D-033]장생(莊生) : 장자(莊子)를 가리킨다.</t>
    <phoneticPr fontId="1" type="noConversion"/>
  </si>
  <si>
    <t>莊生</t>
  </si>
  <si>
    <t>[주D-032]풀의 …… 어렵다 : 부모가 죽어 은혜를 갚을 길이 없다는 뜻이다. 당(唐)나라 맹교(孟郊)가 지은 〈유자음(遊子吟)〉 시에 “그 누가 말했는가. 촌초의 그 마음 봄철의 햇볕에 보답하고 싶다고.〔誰言寸草心 報得三春暉〕”라고 하였는데, 후세에 이를 자녀들의 부모에 대한 친근한 정을 비유하는 데에 쓰고 있다.</t>
    <phoneticPr fontId="1" type="noConversion"/>
  </si>
  <si>
    <t>遊子吟 誰言寸草心 報得三春暉</t>
    <phoneticPr fontId="1" type="noConversion"/>
  </si>
  <si>
    <t>[주D-034]노래자(老萊子)가 …… 부리겠으며 : 노래자가 나이 70에 부모가 살아 계셨는데, 부모님을 즐겁게 해 드리기 위해 항상 곁에서 알록달록한 색동옷 차림으로 새 새끼를 가지고 재롱을 부리고 어린아이처럼 춤을 추었다. 《初學記 卷17 孝子傳》</t>
    <phoneticPr fontId="1" type="noConversion"/>
  </si>
  <si>
    <t>老萊子</t>
  </si>
  <si>
    <t>[주D-035]고숙(考叔)이 …… 놔두겠는가 : 고숙은 춘추 시대 영고숙(潁考叔)이란 사람이다. 《춘추좌씨전》 은공(隱公) 원년에 “장공(莊公)이 영고숙에게 음식을 하사하였는데, 영고숙이 음식을 먹을 때 고기를 한쪽에 놔두고 먹지 않았다. 장공이 그 이유를 물으니, 영고숙이 말하기를 ‘제 어머니는 제가 봉양한 음식만 먹어 보고 임금이 하사한 음식은 먹어 보지 못했으므로 가져다 드리려고 합니다.’ 하였다.”라고 하였다.</t>
    <phoneticPr fontId="1" type="noConversion"/>
  </si>
  <si>
    <t>[주D-038]영숙(永叔)이 …… 것이다 : 영숙은 송(宋)나라 구양수(歐陽脩)의 자이고, 한 이부(韓吏部)는 당(唐)나라 한유(韓愈)이다.</t>
    <phoneticPr fontId="1" type="noConversion"/>
  </si>
  <si>
    <t>永叔 , 韓吏部</t>
    <phoneticPr fontId="1" type="noConversion"/>
  </si>
  <si>
    <t>[주D-037]반안(潘安)이 …… 부러워하였겠는가 : 반안은 진(晉)나라 사람 반악(潘岳)으로, 자는 안인(安仁)이다. 하후담(夏侯湛)은 자가 효약(孝若)으로 반악의 절친한 벗이다. 《세설신어(世說新語)》 〈문학(文學)〉에 “하후담이 〈주시(周詩)〉를 지어 보여 주자, 반악이 ‘이 글은 단지 온아(溫雅)할 뿐만 아니라 특별히 효제(孝悌)의 성정을 나타낸 것이다.’라고 하였다. 반악이 이로 인해 마침내 〈가풍시(家風詩)〉를 지었다. 반악의 〈가풍시〉는 조상의 덕을 노래하고 자신을 경계한 것이다.”라고 하였다.</t>
    <phoneticPr fontId="1" type="noConversion"/>
  </si>
  <si>
    <t>潘安 , 潘岳</t>
    <phoneticPr fontId="1" type="noConversion"/>
  </si>
  <si>
    <t>[주D-030]농수(籠水)의 …… 없지만 : 농수는 지금의 중국 산동성(山東省) 효부하(孝婦河)이다. 《태평환우기(太平寰宇記)》 권19에 “제(齊)나라의 효부(孝婦) 안문강(顔文姜)이 시어머니를 효성으로 섬겨 추울 때나 더울 때나 항상 먼 곳에서 맛있는 물을 길어다가 드렸다. 그의 효성으로 인해 어느 날 방 안에 신령스러운 샘이 생겼는데, 항상 비단으로 만든 뚜껑으로 덮어 놓았다. 그의 시어머니가 물을 달라고 하면 며느리가 곧바로 가져다 주는 것을 이상하게 여기고서 안문강이 밖에 나간 틈을 타 뚜껑을 열어 보자마자 물이 솟아올라 그 집을 삼켜 버렸기 때문에 풍속에서 그 물을 농수로 불렀다.”라고 하였다. 강시(姜詩)는 낙(雒) 지방의 사람이다. 《태평환우기》 권72에 “강시의 어머니가 산 물고기를 좋아하였는데, 골짜기에서 샘물이 솟아 나오더니, 오후가 되면 잉어 두 마리가 나왔으므로 두 어머니에게 반찬으로 해 드렸다. 그의 어머니가 식사를 할 때마다 이웃의 어머니와 같이 먹었기 때문에 ‘두 어머니’라고 한 것이다.”라고 하였다.</t>
    <phoneticPr fontId="1" type="noConversion"/>
  </si>
  <si>
    <t>籠水</t>
  </si>
  <si>
    <t>[주D-029]북당(北堂)의 …… 느껴졌다 : 북당의 훤초(萱草)가 말라 버렸다는 것은 어머니가 죽은 것을 비유한 것이다. 한(漢)나라 한백유(韓伯兪)가 잘못을 저질러 어머니에게 매를 맞을 때 어머니가 늙어 힘이 없는 것을 느끼고 울었다. 《說苑 建本》</t>
    <phoneticPr fontId="1" type="noConversion"/>
  </si>
  <si>
    <t>謝眺 , 寒城一以眺 平楚正蒼然</t>
    <phoneticPr fontId="1" type="noConversion"/>
  </si>
  <si>
    <t>사조, 한성일이조 평초정창연</t>
    <phoneticPr fontId="1" type="noConversion"/>
  </si>
  <si>
    <t>孟郊 ,遙岑出寸碧 遠目增雙明</t>
    <phoneticPr fontId="1" type="noConversion"/>
  </si>
  <si>
    <t>맹교, 요잠출촌벽 원목증쌍명</t>
    <phoneticPr fontId="1" type="noConversion"/>
  </si>
  <si>
    <t>輞川圖</t>
    <phoneticPr fontId="1" type="noConversion"/>
  </si>
  <si>
    <t>망천도</t>
    <phoneticPr fontId="1" type="noConversion"/>
  </si>
  <si>
    <t>망산</t>
    <phoneticPr fontId="1" type="noConversion"/>
  </si>
  <si>
    <t>금낭</t>
    <phoneticPr fontId="1" type="noConversion"/>
  </si>
  <si>
    <t>堂者斧者</t>
  </si>
  <si>
    <t>당자근자</t>
    <phoneticPr fontId="1" type="noConversion"/>
  </si>
  <si>
    <t>牲擊之石</t>
  </si>
  <si>
    <t>생격지석</t>
    <phoneticPr fontId="1" type="noConversion"/>
  </si>
  <si>
    <t>칠등</t>
    <phoneticPr fontId="1" type="noConversion"/>
  </si>
  <si>
    <t>魯聖</t>
  </si>
  <si>
    <t>노성</t>
    <phoneticPr fontId="1" type="noConversion"/>
  </si>
  <si>
    <t>상재, 유상여재 필공경지</t>
    <phoneticPr fontId="1" type="noConversion"/>
  </si>
  <si>
    <t>임방</t>
    <phoneticPr fontId="1" type="noConversion"/>
  </si>
  <si>
    <t>양담, 생존화옥처 영락귀산구</t>
    <phoneticPr fontId="1" type="noConversion"/>
  </si>
  <si>
    <t>반포</t>
    <phoneticPr fontId="1" type="noConversion"/>
  </si>
  <si>
    <t>치사, 고어함삭 기하불두 이친지수 홀약과극</t>
    <phoneticPr fontId="1" type="noConversion"/>
  </si>
  <si>
    <t>致思 , 枯魚銜索 幾何不蠹 二親之壽 忽若過隙</t>
    <phoneticPr fontId="1" type="noConversion"/>
  </si>
  <si>
    <t>육아</t>
    <phoneticPr fontId="1" type="noConversion"/>
  </si>
  <si>
    <t>상로</t>
    <phoneticPr fontId="1" type="noConversion"/>
  </si>
  <si>
    <t>양산조</t>
    <phoneticPr fontId="1" type="noConversion"/>
  </si>
  <si>
    <t>羹牆 ,凝永慕於羹牆</t>
    <phoneticPr fontId="1" type="noConversion"/>
  </si>
  <si>
    <t>갱장, 응영모어갱장</t>
    <phoneticPr fontId="1" type="noConversion"/>
  </si>
  <si>
    <t>안자 의려</t>
    <phoneticPr fontId="1" type="noConversion"/>
  </si>
  <si>
    <t>진사도 사정기</t>
    <phoneticPr fontId="1" type="noConversion"/>
  </si>
  <si>
    <t>연명 도잠</t>
    <phoneticPr fontId="1" type="noConversion"/>
  </si>
  <si>
    <t>양자 양웅</t>
    <phoneticPr fontId="1" type="noConversion"/>
  </si>
  <si>
    <t>고어 수욕정이풍불지 자욕양이친불대</t>
    <phoneticPr fontId="1" type="noConversion"/>
  </si>
  <si>
    <t>제갈량, 삼고초려</t>
    <phoneticPr fontId="1" type="noConversion"/>
  </si>
  <si>
    <t>중유</t>
    <phoneticPr fontId="1" type="noConversion"/>
  </si>
  <si>
    <t>부, 종</t>
    <phoneticPr fontId="1" type="noConversion"/>
  </si>
  <si>
    <t>歐陽脩 畫舫齋記 , 宋士之舫齋</t>
    <phoneticPr fontId="1" type="noConversion"/>
  </si>
  <si>
    <t>구양수 화방재기, 송사지방재</t>
    <phoneticPr fontId="1" type="noConversion"/>
  </si>
  <si>
    <t>南山 , 孔鯉 , 南山喬折</t>
    <phoneticPr fontId="1" type="noConversion"/>
  </si>
  <si>
    <t>남산,공리,남산교절</t>
    <phoneticPr fontId="1" type="noConversion"/>
  </si>
  <si>
    <t>北堂 , 萱草, 北堂萱枯</t>
    <phoneticPr fontId="1" type="noConversion"/>
  </si>
  <si>
    <t>북당훤고</t>
    <phoneticPr fontId="1" type="noConversion"/>
  </si>
  <si>
    <t>농수</t>
    <phoneticPr fontId="1" type="noConversion"/>
  </si>
  <si>
    <t>孟宗之筍</t>
  </si>
  <si>
    <t>맹종지순</t>
    <phoneticPr fontId="1" type="noConversion"/>
  </si>
  <si>
    <t>유자음, 수언촌초심 보득삼춘휘</t>
    <phoneticPr fontId="1" type="noConversion"/>
  </si>
  <si>
    <t>장생</t>
    <phoneticPr fontId="1" type="noConversion"/>
  </si>
  <si>
    <t>노래자</t>
    <phoneticPr fontId="1" type="noConversion"/>
  </si>
  <si>
    <t>潁考叔,考叔之舍肉</t>
    <phoneticPr fontId="1" type="noConversion"/>
  </si>
  <si>
    <t>영고숙, 고숙지사육</t>
    <phoneticPr fontId="1" type="noConversion"/>
  </si>
  <si>
    <t>明禋於致死</t>
  </si>
  <si>
    <t>명인어치사</t>
    <phoneticPr fontId="1" type="noConversion"/>
  </si>
  <si>
    <t>반안, 반악</t>
    <phoneticPr fontId="1" type="noConversion"/>
  </si>
  <si>
    <t>영숙, 한이부</t>
    <phoneticPr fontId="1" type="noConversion"/>
  </si>
  <si>
    <t>명발불매 유회이인</t>
    <phoneticPr fontId="1" type="noConversion"/>
  </si>
  <si>
    <t>孟子云之一樂</t>
  </si>
  <si>
    <t>맹자운지일낙</t>
    <phoneticPr fontId="1" type="noConversion"/>
  </si>
  <si>
    <t>광려</t>
    <phoneticPr fontId="1" type="noConversion"/>
  </si>
  <si>
    <t>삼경</t>
    <phoneticPr fontId="1" type="noConversion"/>
  </si>
  <si>
    <t>舜慕</t>
  </si>
  <si>
    <t>순모</t>
    <phoneticPr fontId="1" type="noConversion"/>
  </si>
  <si>
    <t>방안</t>
    <phoneticPr fontId="1" type="noConversion"/>
  </si>
  <si>
    <t>열녀전 추맹가모</t>
    <phoneticPr fontId="1" type="noConversion"/>
  </si>
  <si>
    <t>陶侃, 弔鶴遙飛於天外</t>
    <phoneticPr fontId="1" type="noConversion"/>
  </si>
  <si>
    <t>도간, 조학요비어천외</t>
    <phoneticPr fontId="1" type="noConversion"/>
  </si>
  <si>
    <t>[주D-047]푸른 털방석 : 진(晉)나라 왕헌지(王獻之)가 어느 날 밤 재중(齋中)에 누워 있을 때 도둑이 들어 모든 물건을 다 훔쳐 가므로, 왕헌지가 도둑에게 말하기를 “푸른 털방석〔靑氈〕은 우리 집의 대대로 전해 오는 물건이니 그것만은 놓고 가거라.” 했다는 고사에서 온 말로, 사대부 집안에 세전(世傳)하는 물건이나 가업(家業)을 비유하는 말이다. 《晉書 卷80 王獻之列傳》</t>
    <phoneticPr fontId="1" type="noConversion"/>
  </si>
  <si>
    <t>靑氈</t>
  </si>
  <si>
    <t>청전</t>
    <phoneticPr fontId="1" type="noConversion"/>
  </si>
  <si>
    <t>陳蕃, 下陳蕃之榻</t>
    <phoneticPr fontId="1" type="noConversion"/>
  </si>
  <si>
    <t>[주D-049]이응(李膺)의 문전에 올라갔다 : 이응의 접대를 받은 자를 용문(龍門)에 올랐다고 하였다. 《후한서(後漢書)》 권67 〈이응열전(李膺列傳)〉에 “이응이 자신의 기풍을 홀로 간직하고 명성으로 자신을 높였으므로 그의 접대를 받은 사람을 용문(龍門)에 올랐다고 하였다.”라고 하였다.</t>
    <phoneticPr fontId="1" type="noConversion"/>
  </si>
  <si>
    <t>李膺, 登李膺之門</t>
    <phoneticPr fontId="1" type="noConversion"/>
  </si>
  <si>
    <t>진번, 하진번지탑</t>
    <phoneticPr fontId="1" type="noConversion"/>
  </si>
  <si>
    <t>이응, 등이응지문</t>
    <phoneticPr fontId="1" type="noConversion"/>
  </si>
  <si>
    <t>媿非唐學士之才 乃辱滕王閣之序</t>
    <phoneticPr fontId="1" type="noConversion"/>
  </si>
  <si>
    <t>괴비당학사지재 내욕등왕각지서</t>
    <phoneticPr fontId="1" type="noConversion"/>
  </si>
  <si>
    <t>江淹五色之筆</t>
  </si>
  <si>
    <t>擲作金聲</t>
  </si>
  <si>
    <t>강엄오색지필</t>
    <phoneticPr fontId="1" type="noConversion"/>
  </si>
  <si>
    <t>척작금성</t>
    <phoneticPr fontId="1" type="noConversion"/>
  </si>
  <si>
    <t>백량 칠언시</t>
    <phoneticPr fontId="1" type="noConversion"/>
  </si>
  <si>
    <t>[주D-023]오(吳) 나라와 …… 다툰 곳 : 오 나라와 초 나라 국경의 여자들이 뽕을 서로 다투다가 두 나라 사이에 전쟁이 일어났다.</t>
  </si>
  <si>
    <t>[주D-026]무릉(武陵)의 깊숙한 곳[深處] : 지금의 호남성 도원현의 도원산(桃源山)으로 진시황 때 사람들이 포학한 정치를 피하여 무릉도원(武陵桃源)에 들어가 피난하였다. 《陶淵明桃花源記》</t>
  </si>
  <si>
    <t>[주D-001]문정(問情) : 다른 나라 배가 항구에 처음 들어왔을 때 관리를 보내 그 사정을 알아보는 일이다.</t>
    <phoneticPr fontId="1" type="noConversion"/>
  </si>
  <si>
    <t>問情</t>
  </si>
  <si>
    <t>[주D-002]원앙와(鴛鴦瓦) : 암키와와 수키와가 짝을 지은 것이다.</t>
    <phoneticPr fontId="1" type="noConversion"/>
  </si>
  <si>
    <t>鴛鴦瓦</t>
  </si>
  <si>
    <t>[주D-003]치포관(緇布冠) : 한대 이후 중국과 우리나라에서 진현관(進賢冠)이라 하여, 사인, 학자가 평상시에 쓰는 관이다.</t>
    <phoneticPr fontId="1" type="noConversion"/>
  </si>
  <si>
    <t>緇布冠</t>
  </si>
  <si>
    <t>[주D-004]건령귀(乾靈龜) : 건(乾)은 서북방의 방위요, 영귀(靈龜)는 네 종류 거북 중의 하나이다. 서북쪽으로 가면서 거북의 도움을 청하는 의미로 보인다.</t>
    <phoneticPr fontId="1" type="noConversion"/>
  </si>
  <si>
    <t>乾靈龜</t>
  </si>
  <si>
    <t>[주D-005]염락(濂洛) : 주돈이(周敦頤)가 태어난 곳이 염계(濂溪), 정호(程顥)ㆍ정이(程頤) 형제가 태어난 곳이 낙양(洛陽)인데, 이곳은 송학(宋學)의 연원으로 일컬어지며, 여기에 주자가 태어난 곳인 민중(閩中)과 장재(張載)가 태어난 곳인 관중(關中)을 병칭하여 염락관민이라 한다.</t>
    <phoneticPr fontId="1" type="noConversion"/>
  </si>
  <si>
    <t>濂洛</t>
  </si>
  <si>
    <t>[주D-006]이연평(李延平) : 송 나라 때 검포(劍浦) 사람으로 이름은 통(侗)이다. 주자의 스승이었으며, 저서로는 《연평문답(延平問答)》 및 어록(語錄)이 있고, 뒤에 공자묘(孔子廟)에 종사(從祀)되었다.</t>
    <phoneticPr fontId="1" type="noConversion"/>
  </si>
  <si>
    <t>李延平</t>
  </si>
  <si>
    <t>[주D-007]한신(韓信) : 한신은 한 고조(漢高祖)를 도와 천하를 평정하는 공을 세워 장량(張良), 소하(蕭何)와 함께 삼걸(三傑)로 일컬어지는 명장인데, 그가 포의(布衣)로 회음 땅에서 가난한 생활을 할 때, 성 아래에서 낚시질을 하며 세월을 보냈다.</t>
    <phoneticPr fontId="1" type="noConversion"/>
  </si>
  <si>
    <t>韓信</t>
  </si>
  <si>
    <t>[주D-009]왕형공(王荊公) : 형공은 안석(安石)의 봉호이다. 왕안석은 송 나라 때의 임천(臨川) 사람으로 신종(神宗) 때 재상으로 있으면서 신법(新法)을 내어 정치 개혁을 시도하였고, 문장으로 이름나 당송 8대가의 한 사람이었다.</t>
    <phoneticPr fontId="1" type="noConversion"/>
  </si>
  <si>
    <t>王荊公</t>
  </si>
  <si>
    <t>[주D-008]범증(范增) : 범증은 진(秦) 나라 때 거소촌(居鄛村) 사람으로 항우(項羽)의 모신(謀臣)이었으나 항우로부터 의심을 받고 물러났다.</t>
    <phoneticPr fontId="1" type="noConversion"/>
  </si>
  <si>
    <t>范增</t>
  </si>
  <si>
    <t>[주D-010]구천(句踐) : 구천은 춘추 시대 월(越)의 2대 왕으로 부왕(父王)의 원수를 갚기 위해 와신상담(臥新嘗膽) 끝에 오(吳) 나라 부차(夫差)에게 당한 치욕을 회계(會稽)에서 씻었다.</t>
    <phoneticPr fontId="1" type="noConversion"/>
  </si>
  <si>
    <t>句踐</t>
  </si>
  <si>
    <t>[주D-011]항적(項籍) : 적은 이름이요, 자는 우(羽)인데, 진(秦)을 멸망하고 스스로 서초(西楚)의 패왕(覇王)이 되어 한 고조(漢高祖)와 천하를 다투다가 음릉에서 길을 잃었다.</t>
    <phoneticPr fontId="1" type="noConversion"/>
  </si>
  <si>
    <t>項籍</t>
  </si>
  <si>
    <t>[주D-012]백 사마(白司馬) : 사마는 거이(居易)의 벼슬 이름이다. 백거이는 유명한 그의 시 ‘비파행(琵琶行)’을 심양에서 지었다.</t>
    <phoneticPr fontId="1" type="noConversion"/>
  </si>
  <si>
    <t>白司馬</t>
  </si>
  <si>
    <t>[주D-013]왕자유(王子猷) : 진(晉)의 왕자유가 눈 오는 밤에 노를 저어 섬계에 있는 대규(戴逵)를 찾아갔었다. 자유는 휘지(徽之)의 자호로 일세의 시인이었고, 대규는 당시 시문서화에 능한 고사(高士)였다.</t>
    <phoneticPr fontId="1" type="noConversion"/>
  </si>
  <si>
    <t>王子猷</t>
    <phoneticPr fontId="1" type="noConversion"/>
  </si>
  <si>
    <t>[주D-014]자릉(子陵) : 자릉은 엄광(嚴光)의 자이다. 엄광은 어릴 때 후한 광무제와 함께 수학했는데, 뒤에 광무제가 즉위하여 간의대부(諫議大夫)를 제수하고 불렀으나 끝내 나아가지 않고 부춘산에서 밭갈이하다가 죽었다. 《後漢書 高士傳》</t>
    <phoneticPr fontId="1" type="noConversion"/>
  </si>
  <si>
    <t>子陵 嚴光</t>
    <phoneticPr fontId="1" type="noConversion"/>
  </si>
  <si>
    <t>[주D-015]사현(謝玄) : 진(晉) 나라 때 사람으로 전봉도독(前鋒都督)으로 있을 때 부견(符堅)의 군사를 합비수에서 격파하였다. 《晉書》</t>
    <phoneticPr fontId="1" type="noConversion"/>
  </si>
  <si>
    <t>謝玄</t>
  </si>
  <si>
    <t>[주D-017]팽택(彭澤)의 …… 하는 것 : 동진(東晉) 때의 시인 도연명(陶淵明)이 팽택 현령(彭澤縣令)이 된 지 80여 일 만에 ‘귀거래사(歸去來辭)’를 읊고 벼슬을 버리고 전원생활로 돌아간 것을 말한다.</t>
    <phoneticPr fontId="1" type="noConversion"/>
  </si>
  <si>
    <t>彭澤縣令 陶淵明</t>
    <phoneticPr fontId="1" type="noConversion"/>
  </si>
  <si>
    <t>[주D-016]율양(凓陽) …… 풍류가 : 삼국 때 오(吳) 나라 사람 이형(李衡)이 율양 원이 되어 성심으로 백성을 감화시켜 6년이 지나도록 감옥에 중한 죄수가 없었다.</t>
    <phoneticPr fontId="1" type="noConversion"/>
  </si>
  <si>
    <r>
      <t>凓</t>
    </r>
    <r>
      <rPr>
        <sz val="20"/>
        <color theme="1"/>
        <rFont val="맑은 고딕"/>
        <family val="2"/>
        <charset val="129"/>
        <scheme val="minor"/>
      </rPr>
      <t>陽 , 李衡</t>
    </r>
    <phoneticPr fontId="1" type="noConversion"/>
  </si>
  <si>
    <t>팽택현령 도연명</t>
    <phoneticPr fontId="1" type="noConversion"/>
  </si>
  <si>
    <t>율양 , 이형</t>
    <phoneticPr fontId="1" type="noConversion"/>
  </si>
  <si>
    <t>사현</t>
    <phoneticPr fontId="1" type="noConversion"/>
  </si>
  <si>
    <t>자릉 엄광</t>
    <phoneticPr fontId="1" type="noConversion"/>
  </si>
  <si>
    <t>왕자유</t>
    <phoneticPr fontId="1" type="noConversion"/>
  </si>
  <si>
    <t>백사마</t>
    <phoneticPr fontId="1" type="noConversion"/>
  </si>
  <si>
    <t>항적</t>
    <phoneticPr fontId="1" type="noConversion"/>
  </si>
  <si>
    <t>구천</t>
    <phoneticPr fontId="1" type="noConversion"/>
  </si>
  <si>
    <t>왕형공</t>
    <phoneticPr fontId="1" type="noConversion"/>
  </si>
  <si>
    <t>범증</t>
    <phoneticPr fontId="1" type="noConversion"/>
  </si>
  <si>
    <t>한신</t>
    <phoneticPr fontId="1" type="noConversion"/>
  </si>
  <si>
    <t>이연평</t>
    <phoneticPr fontId="1" type="noConversion"/>
  </si>
  <si>
    <t>염락</t>
    <phoneticPr fontId="1" type="noConversion"/>
  </si>
  <si>
    <t>건령귀</t>
    <phoneticPr fontId="1" type="noConversion"/>
  </si>
  <si>
    <t>치포관</t>
    <phoneticPr fontId="1" type="noConversion"/>
  </si>
  <si>
    <t>원앙와</t>
    <phoneticPr fontId="1" type="noConversion"/>
  </si>
  <si>
    <t>문정</t>
    <phoneticPr fontId="1" type="noConversion"/>
  </si>
  <si>
    <t>[주D-018]사조(謝眺) : 남제(南齊) 때 양하(陽夏) 사람이다. 경정산에는 몽아정이 있는데 이곳에서 사조가 시를 읊었다고 한다.</t>
    <phoneticPr fontId="1" type="noConversion"/>
  </si>
  <si>
    <t>謝眺</t>
  </si>
  <si>
    <t>[주D-019]소소(蘇小) : 전당(錢塘)의 명기이다. 청익강은 전당에 있다.</t>
    <phoneticPr fontId="1" type="noConversion"/>
  </si>
  <si>
    <t>蘇小 , 錢塘</t>
    <phoneticPr fontId="1" type="noConversion"/>
  </si>
  <si>
    <t>[주D-020]지문(之問) : 지문의 성은 송씨(宋氏)로 심전기(沈佺期)와 명성이 비슷한 당(唐)의 시인이다. 영은사에서 읊은 ‘계자시(桂子詩)’가 유명하다.</t>
    <phoneticPr fontId="1" type="noConversion"/>
  </si>
  <si>
    <t>之問</t>
  </si>
  <si>
    <t>[주D-021]화정(和靖) : 임포(林逋)의 시호이다. 임포는 시서에 능한 송 나라 때 학자로 서호(西湖)의 고산(孤山)에 살면서 집 주위에 매화나무를 심고 학을 길러서, 그때 사람들이 매처학자(梅妻鶴子)라고 하였다. 그의 매화시가 유명하다.</t>
    <phoneticPr fontId="1" type="noConversion"/>
  </si>
  <si>
    <t>和靖 林逋</t>
    <phoneticPr fontId="1" type="noConversion"/>
  </si>
  <si>
    <t>사조</t>
    <phoneticPr fontId="1" type="noConversion"/>
  </si>
  <si>
    <t>소소, 전당</t>
    <phoneticPr fontId="1" type="noConversion"/>
  </si>
  <si>
    <t>지문</t>
    <phoneticPr fontId="1" type="noConversion"/>
  </si>
  <si>
    <t>화정 임포</t>
    <phoneticPr fontId="1" type="noConversion"/>
  </si>
  <si>
    <t>[주D-022]망해조사(望海潮詞) : 송 나라 때 손하(孫何)가 지항주(知杭州)로 있을 적에 그의 어릴 때 친구인 유기경이 찾아갔으나 문지기가 들어가지 못하게 하였다. 이에 유기경은 ‘망해조사’를 지어 손하의 앞에서 읊게 하였다. 손하는 유기경이 지은 것인 줄 알고 곧 유기경을 들어오게 하였다. 그 내용은 어릴 때 놀던 강남의 경치를 읊은 것이다. 《靑泥蓮花記》</t>
    <phoneticPr fontId="1" type="noConversion"/>
  </si>
  <si>
    <t>望海潮詞</t>
  </si>
  <si>
    <t>[주D-024]관어호(觀魚濠) : 봉양현(鳳陽縣) 동쪽 관어대(觀魚臺 일명 장주대(莊周臺)) 아래에 있는 해자에 물고기가 노는 것을 보고 장자가 혜자(惠子)에게, ‘이것이 어락(魚樂)인저.’ 하자, 혜자가 ‘자네가 물고기가 아닌데 어찌 물고기의 낙을 아는가?’ 하니, 장자가 ‘자네가 내가 아닌데 어찌 내가 물고기의 낙을 아는지 모르는지 아는가?’ 하였다 한다. 《莊子》</t>
    <phoneticPr fontId="1" type="noConversion"/>
  </si>
  <si>
    <t>觀魚濠</t>
  </si>
  <si>
    <t>[주D-025]장사성(張士誠) : 원말(元末) 때 사람으로, 강남 일대에서 기병하였다. 그는 국호를 대주(大周)라 하고 북쪽으로 서주(徐州)에 이르기까지 세력을 넓혔다가 명장(明將) 서달(徐達)에게 잡혀 죽었다. 《明史 券123》</t>
    <phoneticPr fontId="1" type="noConversion"/>
  </si>
  <si>
    <t>張士誠</t>
  </si>
  <si>
    <t>武陵深處</t>
  </si>
  <si>
    <t>吳楚爭桑地</t>
  </si>
  <si>
    <t>망해조사</t>
    <phoneticPr fontId="1" type="noConversion"/>
  </si>
  <si>
    <t>오초쟁상지</t>
    <phoneticPr fontId="1" type="noConversion"/>
  </si>
  <si>
    <t>관어호</t>
    <phoneticPr fontId="1" type="noConversion"/>
  </si>
  <si>
    <t>장사성</t>
    <phoneticPr fontId="1" type="noConversion"/>
  </si>
  <si>
    <t>무릉심처</t>
    <phoneticPr fontId="1" type="noConversion"/>
  </si>
  <si>
    <t>[주C-001]이 감사(李監司)가 …… 답함 : 《정조실록》에 의하면 전라 감사 이서구는 1795년(정조 19) 6월 도내의 진휼(賑恤)을 실시한 고을에서 굶어 죽은 자들이 속출한 사건으로 인해 치죄를 당하고 경상도 영해부(寧海府)로 귀양 갔으며, 그해 11월 방면된 뒤 12월에 성균관 대사성으로 임명되었다.</t>
  </si>
  <si>
    <t>[주D-001]초가을에 …… 들었지요 : 연암의 차남 종채(宗采)는 1795년 가을에 처사 유영(柳詠)의 딸인 전주 유씨(全州柳氏)와 결혼하였다. 이서구에게는 아우로 경구(經九 : 1763~1818)와 소구(韶九 : 1766~1818)가 있었다. 이 두 사람은 1790년에 함께 진사 급제하였다.</t>
  </si>
  <si>
    <t>[주D-003]어찌 …… 있으리오 : 만나러 가기 힘들다는 뜻을 장취(張翠)의 고사를 이용하여 해학적으로 표현한 듯하다. 한(韓) 나라 대부(大夫) 장취는 초(楚) 나라의 침략을 물리치기 위해 진(秦) 나라에 원병(援兵)을 청하러 사신으로 파견되었을 때, 병을 핑계 대고 날마다 하나의 현(縣)만 행진하였다. 장취가 진 나라에 도착하니, 승상 감무(甘武)는 “한 나라가 급하긴 급하군요. 선생이 병든 몸으로 오시다니.”라고 하였다고 한다. 《戰國策 韓策》</t>
  </si>
  <si>
    <t>答李監司 書九 謫中書</t>
  </si>
  <si>
    <t>賢仲季兩上舍</t>
  </si>
  <si>
    <t>답이감사서구적중서</t>
    <phoneticPr fontId="1" type="noConversion"/>
  </si>
  <si>
    <t>현중계양상사</t>
    <phoneticPr fontId="1" type="noConversion"/>
  </si>
  <si>
    <t>[주D-002]옛사람은 …… 것이니 : 《중용장구》 제 14 장에 군자는 “환난에 처하면 환난 속에서 도를 행한다. 군자는 어디에 들어가도 스스로 뜻을 이룬다.〔素患難 行乎患難 君子無入而不自得焉〕”고 하였다.</t>
    <phoneticPr fontId="1" type="noConversion"/>
  </si>
  <si>
    <t>素患難 行乎患難 君子無入而不自得焉</t>
  </si>
  <si>
    <t>소환난 행호환난 군자무입이불자득언</t>
    <phoneticPr fontId="1" type="noConversion"/>
  </si>
  <si>
    <t>[주D-004]상자평(向子平)처럼 …… 치렀고 : 자평은 한(漢) 나라 때의 고사(高士) 상장(向長)의 자이다. 상장은 자녀의 혼사를 다 치르고 나자, 다시는 가사(家事)를 묻지 않고 명산을 유람하러 떠나 그의 자취를 찾을 수 없었다 한다. 《後漢書 卷83 逸民列傳 向長》</t>
    <phoneticPr fontId="1" type="noConversion"/>
  </si>
  <si>
    <t>向子平</t>
  </si>
  <si>
    <t>[주D-005]도연명(陶淵明)처럼 …… 있는데 : 도연명의 귀거래사(歸去來辭)에 “정원의 세 갈래 작은 길은 잡초가 우거졌으나, 소나무와 국화는 아직도 그대로 있네.〔三徑就荒 松菊猶存〕”라고 하였다.</t>
    <phoneticPr fontId="1" type="noConversion"/>
  </si>
  <si>
    <t>陶淵明</t>
  </si>
  <si>
    <t>[주D-006]매화가 아내처럼 다정스럽게 : 원문은 ‘梅妻卿卿’인데, 매처(梅妻)는 송 나라 은사 임포(林逋)가 매화를 아내로 삼았다는 고사에서 나온 말이고, 경경(卿卿)은 아내가 남편을 친근하게 부른다는 뜻으로 《세설신어(世說新語)》 중 왕안풍(王安豐)의 고사에서 나온 말인데, 부부가 금슬이 좋은 모양을 표현할 때 쓴다.</t>
    <phoneticPr fontId="1" type="noConversion"/>
  </si>
  <si>
    <t>梅妻卿卿</t>
  </si>
  <si>
    <t>韓大夫 張翠</t>
    <phoneticPr fontId="1" type="noConversion"/>
  </si>
  <si>
    <t>[주D-007]아무런 꾸밈이 없으니 : 원문은 ‘無表襮邊幅’인데, 옷의 겉이나 가장자리를 꾸미지 않듯이 모습을 있는 그대로 드러낸다는 뜻이다.</t>
    <phoneticPr fontId="1" type="noConversion"/>
  </si>
  <si>
    <r>
      <t>無表</t>
    </r>
    <r>
      <rPr>
        <sz val="20"/>
        <color theme="1"/>
        <rFont val="맑은 고딕"/>
        <family val="3"/>
        <charset val="136"/>
        <scheme val="minor"/>
      </rPr>
      <t>襮</t>
    </r>
    <r>
      <rPr>
        <sz val="20"/>
        <color theme="1"/>
        <rFont val="맑은 고딕"/>
        <family val="3"/>
        <charset val="129"/>
        <scheme val="minor"/>
      </rPr>
      <t>邊幅</t>
    </r>
  </si>
  <si>
    <t>[주D-008]중산군(中山君)이 …… 것 : 생각을 글로 표현하려고 해도 붓이 잘 따라주지 않는 것을 말한다. 중산(中山)에 나는 토끼의 털로 만든 붓이 가장 좋다고 하여 이를 중산호(中山毫)라 한다. 한유(韓愈)의 모영전(毛穎傳)에 붓〔毛穎〕은 중산(中山) 사람이며, 그 조상 중에 준(㕙)은 “민첩하여 달리기를 잘한다〔狡而善走〕”고 하였다. 또한 붓은 진 시황 때 중서령(中書令)으로까지 승진하여 황제와 더욱 친근했으므로, 황제가 그를 ‘중서군(中書君)’이라고 불렀다고 하였다.</t>
    <phoneticPr fontId="1" type="noConversion"/>
  </si>
  <si>
    <t>中山君</t>
  </si>
  <si>
    <t>한대부 장취</t>
    <phoneticPr fontId="1" type="noConversion"/>
  </si>
  <si>
    <t>상자평</t>
    <phoneticPr fontId="1" type="noConversion"/>
  </si>
  <si>
    <t>도연명</t>
    <phoneticPr fontId="1" type="noConversion"/>
  </si>
  <si>
    <t>매처경경</t>
    <phoneticPr fontId="1" type="noConversion"/>
  </si>
  <si>
    <t>무표박변폭</t>
    <phoneticPr fontId="1" type="noConversion"/>
  </si>
  <si>
    <t>중산군</t>
    <phoneticPr fontId="1" type="noConversion"/>
  </si>
  <si>
    <t>[주D-002]닭 …… 일 : 고대 중국에서 동맹을 맺을 때 천자는 입가에 말이나 소의 피를 바르고, 제후는 개나 돼지의 피를 바르고, 대부 이하는 닭의 피를 바르고 맹세했다.</t>
  </si>
  <si>
    <t>[주D-010]우는 …… 같이한다 : 《주역(周易)》 중부괘(中孚卦) 구이(九二)의 효사(爻辭)이다. 따라서 인용상 실수를 범했거나, 아니면 이를 《시경》의 일시(逸詩)로 간주한 듯하다.</t>
  </si>
  <si>
    <t>[주D-014]상앙(商鞅)이 …… 졸았고 : 상앙이 진(秦) 나라 총신(寵臣)인 경감(景監)을 통해 진 효공을 만났는데, 첫 번째 만남에서 제도(帝道)에 대하여 유세하였더니 진 효공이 꾸벅꾸벅 졸았다. 이에 경감이 나와서 상앙을 꾸짖자 다음 만남에서는 왕도(王道)에 대해 말하였으나 이 또한 듣지 않았고, 다음에는 패도(覇道)에 대하여 말하자 차츰 관심을 보였다. 마지막으로 강국(强國)에 대하여 말하자 효공이 매우 좋아하였다. 《史記 卷68 商君列傳》</t>
  </si>
  <si>
    <t>[주D-015]범저(范雎)가 …… 것이다 : 채택(蔡澤)이 진 나라에 들어가 진 소왕(秦昭王)을 볼 목적으로 먼저 사람을 시켜 당시 승상인 범저에게 자신이 진왕을 만나면 승상의 자리를 빼앗게 될 것이라고 하여 범저를 노하게 만듦으로써 범저와 만나 자신의 존재를 알리고 이를 통해 진왕을 만났다. 《史記 卷79 范睢蔡澤列傳》</t>
  </si>
  <si>
    <t>[주D-016]공자(公子) …… 하였다 : 진(秦) 나라 군대가 조(趙) 나라 수도를 포위하자 노중련(魯仲連)이 위(魏) 나라 장수 신원연(新垣衍)을 설득하여 조 나라를 돕도록 하겠노라고 자청했으므로, 공자 조승, 즉 평원군(平原君)이 노중련을 신원연에게 소개하였다. 《史記 卷83 魯仲連列傳》 일개 선비인 노중련이 위 나라 장수 신원연을 상대로 유세할 수 있었던 것은 평원군의 소개 덕분이었다는 뜻이지만, 탈문(脫文)이 있는지, 아니면 지나치게 생략한 탓인지 문맥이 잘 통하지 않는다.</t>
  </si>
  <si>
    <t>[주D-017]성안후(成安侯)와 …… 없었다 : 《사기》 권89 장이진여열전(張耳陳餘列傳)에 자세히 나온다.</t>
  </si>
  <si>
    <t>[주D-018]아랫목에 …… 보여라 : 《논어》 팔일(八佾)에 나오는 말이다.</t>
  </si>
  <si>
    <t>[주D-001]손뼉을 …… 짓이나 : 맹세할 때 하는 동작들이다. 격장위서(擊掌爲誓)니, 지일서심(指日誓心)이니 하는 성구(成句)들이 있다.</t>
    <phoneticPr fontId="1" type="noConversion"/>
  </si>
  <si>
    <t>擊掌爲誓, 指日誓心</t>
    <phoneticPr fontId="1" type="noConversion"/>
  </si>
  <si>
    <t>[주D-003]콧잔등〔準〕 : ‘準’ 자를 콧잔등이란 뜻으로 쓸 때는 ‘절’이라 읽는다.</t>
    <phoneticPr fontId="1" type="noConversion"/>
  </si>
  <si>
    <t>準</t>
  </si>
  <si>
    <t>鷄狗馬牛之血信</t>
  </si>
  <si>
    <t>격장위서, 지일서심</t>
    <phoneticPr fontId="1" type="noConversion"/>
  </si>
  <si>
    <t>계구마우지혈신</t>
    <phoneticPr fontId="1" type="noConversion"/>
  </si>
  <si>
    <t>절</t>
    <phoneticPr fontId="1" type="noConversion"/>
  </si>
  <si>
    <t>[주D-004]상대가 …… 떠보며 : 원문은 ‘餂情投忌’이다. 《맹자》 진심 하(盡心下)에 “선비가 말을 해서는 안 되는데 말을 하면, 이는 말로써 속을 떠보는 것이다.〔士未可以言而言 是以言餂之〕”라고 비판하였다. 투기(投忌)는 ‘쥐 잡으려 해도 그릇 깨뜨릴까 봐 꺼려진다.〔投鼠忌器〕’는 말의 준말이다.</t>
    <phoneticPr fontId="1" type="noConversion"/>
  </si>
  <si>
    <r>
      <t>餂</t>
    </r>
    <r>
      <rPr>
        <sz val="20"/>
        <color theme="1"/>
        <rFont val="맑은 고딕"/>
        <family val="2"/>
        <charset val="129"/>
        <scheme val="minor"/>
      </rPr>
      <t>情投忌, 士未可以言而言 是以言</t>
    </r>
    <r>
      <rPr>
        <sz val="20"/>
        <color theme="1"/>
        <rFont val="맑은 고딕"/>
        <family val="3"/>
        <charset val="136"/>
        <scheme val="minor"/>
      </rPr>
      <t>餂</t>
    </r>
    <r>
      <rPr>
        <sz val="20"/>
        <color theme="1"/>
        <rFont val="맑은 고딕"/>
        <family val="2"/>
        <charset val="129"/>
        <scheme val="minor"/>
      </rPr>
      <t>, 投鼠忌器</t>
    </r>
    <phoneticPr fontId="1" type="noConversion"/>
  </si>
  <si>
    <t>첨정투기, 사미가이언이언 시이언첨, 투서기기</t>
    <phoneticPr fontId="1" type="noConversion"/>
  </si>
  <si>
    <t>[주D-006]광통교(廣通橋) : 한양 중부 광통방(廣通坊)에 있던 다리. 광교(廣橋)라고도 한다. 청계천에 놓인 다리 중 가장 큰 다리였다.</t>
    <phoneticPr fontId="1" type="noConversion"/>
  </si>
  <si>
    <t>廣通橋</t>
  </si>
  <si>
    <t>[주D-005]송욱(宋旭) : 《연암집》 권7 염재기(念齋記)에 의하면, 송욱은 당시 한양에 실존했던 기인(奇人)이었다.</t>
    <phoneticPr fontId="1" type="noConversion"/>
  </si>
  <si>
    <t>宋旭</t>
  </si>
  <si>
    <t>송욱</t>
    <phoneticPr fontId="1" type="noConversion"/>
  </si>
  <si>
    <t>광통교</t>
    <phoneticPr fontId="1" type="noConversion"/>
  </si>
  <si>
    <t>[주D-007]구름이 나왔다고 흥얼대고 : 무심한 체하는 모양을 표현한 것이다. 도잠(陶潛)의 귀거래사(歸去來辭)에 “구름은 무심하게 산굴에서 나오고〔雲無心以出岫〕”라는 구절이 있다.</t>
    <phoneticPr fontId="1" type="noConversion"/>
  </si>
  <si>
    <t>雲無心以出岫</t>
  </si>
  <si>
    <t>운무심이출수</t>
    <phoneticPr fontId="1" type="noConversion"/>
  </si>
  <si>
    <t>[주D-008]벽에 …… 있더군요 : 원문은 ‘壁上觀畵’인데, 《사기(史記)》 항우본기(項羽本紀)에서 항우의 군대가 거록(鉅鹿)에서 진(秦) 나라 군대를 공격할 때 다른 제후의 장수들이 성벽 위에서 관망만 하고 있었던 고사에서 나온 ‘벽상관전(壁上觀戰)’이란 성어의 패러디이다. 역시 무심한 체하는 모양을 표현한 것이다.</t>
    <phoneticPr fontId="1" type="noConversion"/>
  </si>
  <si>
    <t>壁上觀畵, 壁上觀戰</t>
    <phoneticPr fontId="1" type="noConversion"/>
  </si>
  <si>
    <t>벽상관화, 벽상관전</t>
    <phoneticPr fontId="1" type="noConversion"/>
  </si>
  <si>
    <t>[주D-009]팔이 …… 때문이지 : 우리나라 속담이다. 이덕무(李德懋)의 《열상방언(洌上方言)》에는 “술잔 잡은 팔은 밖으로 굽지 않는다.〔把盃腕 不外卷〕”라고 소개되었다. 《靑莊館全書 卷62》</t>
    <phoneticPr fontId="1" type="noConversion"/>
  </si>
  <si>
    <t>把盃腕 不外卷</t>
  </si>
  <si>
    <t>파배완 불외권</t>
    <phoneticPr fontId="1" type="noConversion"/>
  </si>
  <si>
    <t>[주D-011]가족에 …… 법이다 : 《주역》 가인괘(家人卦) 구삼(九三)의 효사에 “가족을 호되게 다루었으나 엄격함을 뉘우치면 길하니라.〔家人嗃嗃 悔厲 吉〕”라고 하였다.</t>
    <phoneticPr fontId="1" type="noConversion"/>
  </si>
  <si>
    <r>
      <t>家人</t>
    </r>
    <r>
      <rPr>
        <sz val="20"/>
        <color theme="1"/>
        <rFont val="맑은 고딕"/>
        <family val="3"/>
        <charset val="136"/>
        <scheme val="minor"/>
      </rPr>
      <t>嗃嗃</t>
    </r>
    <r>
      <rPr>
        <sz val="20"/>
        <color theme="1"/>
        <rFont val="맑은 고딕"/>
        <family val="2"/>
        <charset val="129"/>
        <scheme val="minor"/>
      </rPr>
      <t xml:space="preserve"> 悔厲 吉</t>
    </r>
  </si>
  <si>
    <t>鳴鶴在陰 其子和之 我有好爵 吾與爾縻之</t>
    <phoneticPr fontId="1" type="noConversion"/>
  </si>
  <si>
    <t>명학재음 기자화지 아유호작 오여이미지</t>
    <phoneticPr fontId="1" type="noConversion"/>
  </si>
  <si>
    <t>가인학학 회려 길</t>
    <phoneticPr fontId="1" type="noConversion"/>
  </si>
  <si>
    <t>[주D-012]골계선생(滑稽先生)은 …… 말했다 : 골계선생은 작가의 의견을 대변하기 위해 설정한 가상 인물이다. 따라서 우정론 역시 실제로는 작가가 지은 글이다. 골계란 풍자나 궤변(詭辯)을 잘한다는 뜻이니, 《사기》에 골계열전(滑稽列傳)이 있다.</t>
    <phoneticPr fontId="1" type="noConversion"/>
  </si>
  <si>
    <t>滑稽先生</t>
  </si>
  <si>
    <t>골계선생</t>
    <phoneticPr fontId="1" type="noConversion"/>
  </si>
  <si>
    <t>[주D-013]멥쌀밥〔粳飯〕 : 찹쌀밥〔糯飯〕의 오류인 듯하다. 멥쌀은 차지지 않아 풀로 쓰기 어렵다.</t>
    <phoneticPr fontId="1" type="noConversion"/>
  </si>
  <si>
    <t>粳飯</t>
  </si>
  <si>
    <t>衛鞅張皇。孝公時睡</t>
  </si>
  <si>
    <t>應侯不怒。蔡澤噤喑</t>
  </si>
  <si>
    <t>갱반</t>
    <phoneticPr fontId="1" type="noConversion"/>
  </si>
  <si>
    <t>위앙장황 효공시수</t>
    <phoneticPr fontId="1" type="noConversion"/>
  </si>
  <si>
    <t>응후불노 채택금암</t>
    <phoneticPr fontId="1" type="noConversion"/>
  </si>
  <si>
    <t>趙勝公子爲之佋介</t>
  </si>
  <si>
    <t>조승공자위지소개</t>
    <phoneticPr fontId="1" type="noConversion"/>
  </si>
  <si>
    <t>夫成安侯常山王。其交無間。 故一有間焉。莫能爲之間焉。</t>
    <phoneticPr fontId="1" type="noConversion"/>
  </si>
  <si>
    <t>부성안후상산왕 기교무간 고일유간언 막능위지간언</t>
    <phoneticPr fontId="1" type="noConversion"/>
  </si>
  <si>
    <t>與其媚於奧。寧媚於竈</t>
    <phoneticPr fontId="1" type="noConversion"/>
  </si>
  <si>
    <t>여기미어오 녕미어조</t>
    <phoneticPr fontId="1" type="noConversion"/>
  </si>
  <si>
    <t>[주D-001]북풍이 차가움을 인하여 : 《시경(詩經)》 패풍(邶風) 북풍(北風)에 “북풍이 차갑게 불어오며 함박눈이 펑펑 내리도다. 사랑하여 나를 좋아하는 이와 손 잡고 함께 길을 가리라.[北風其涼 雨雪其雱 惠而好我 携手同行]” 하였는데, 이는 국가에 혼란이 닥쳐오게 되었으므로 좋아하는 사람과 함께 떠나감을 읊은 시이다. 야은(冶隱) 역시 국가에 어려움이 있을 것을 알고 고향으로 은둔하였음을 비유한 것이다.</t>
  </si>
  <si>
    <t>[주D-003]서산의 고사리를……하였고 : 서산은 백이(伯夷)ㆍ숙제(叔齊)가 고사리를 캐어 먹었다는 수양산(首陽山)으로, 곧 백이ㆍ숙제의 충절(忠節)을 조종(祖宗)으로 삼았음을 말한 것이다.</t>
  </si>
  <si>
    <t>[주D-004]율리의 소나무와……벗하였네 : 율리는 진(晉) 나라의 처사(處士)인 도연명(陶淵明)이 은둔한 곳으로, 도연명은 일찍이 소나무와 국화를 좋아하였다. 그가 지은 귀거래사(歸去來辭)에 “세 오솔길은 황폐해졌으나 소나무와 국화는 그대로 남아있다.[三徑就荒 松菊猶存]”고 읊은 내용이 유명하다.</t>
  </si>
  <si>
    <t>北風其涼 雨雪其雱 惠而好我 携手同行</t>
  </si>
  <si>
    <t>[주D-002]세한의 고상한 뜻 흠모하여 : 세한은 날씨가 추워지는 것으로 공자(孔子)는 일찍이 “날씨가 추워진 뒤에야 소나무와 잣나무가 뒤늦게 시듦을 안다.[歲寒然後知松柏之後凋]” 하여, 난세를 당하여야 군자의 절의(節義)를 볼 수 있음을 비유하였다. 기욱(淇奧)은 기수(淇水)의 벼랑인데 이곳에는 대나무가 잘 자라므로 《시경》 위풍(衛風) 기욱(淇奧)에 “저 기수 벼랑을 보니, 푸른 대나무가 무성하다.”라고 읊은 내용이 보인다. 여기서는 대나무 역시 소나무와 똑같이 항상 푸르기 때문에 말한 것이다.</t>
    <phoneticPr fontId="1" type="noConversion"/>
  </si>
  <si>
    <t>歲寒然後知松柏之後凋</t>
    <phoneticPr fontId="1" type="noConversion"/>
  </si>
  <si>
    <t>祖西山薇蕨</t>
  </si>
  <si>
    <t>友栗里松菊</t>
  </si>
  <si>
    <t>북풍기량 우설기방 혜이호아 휴수동행</t>
    <phoneticPr fontId="1" type="noConversion"/>
  </si>
  <si>
    <t>세한연후지송백지후조</t>
    <phoneticPr fontId="1" type="noConversion"/>
  </si>
  <si>
    <t>조서산미궐</t>
    <phoneticPr fontId="1" type="noConversion"/>
  </si>
  <si>
    <t>우율리송국</t>
    <phoneticPr fontId="1" type="noConversion"/>
  </si>
  <si>
    <t>[주D-002]공자(孔子)의 산을 만드는 비유 : 《서경(書經)》 여오(旅獒)에 “아홉 길의 산을 만드는 데 흙 한 삼태기가 부족하여 목표한 것을 달성하지 못한다.” 하였는데, 공자는 이것을 빌려 “산을 만들 적에 비록 흙 한 삼태기가 부족하여 산을 이루지 못하고 중지하는 것도 내가 중지하는 것이며, 비록 평지에 한 삼태기의 흙을 쏟아 부어 전진하더라도 내가 전진하는 것이다.” 하였다. 《論語 子罕》</t>
  </si>
  <si>
    <t>[주D-006]신야(莘野)에서……비유하였으니, : 신야는 유신(有莘)이라는 나라의 들이고 농사짓던 노인은 이윤(伊尹)을 가리키며, 남양(南陽)은 하남성(河南省)에 있는 지명이고 와룡(臥龍)은 누워 있는 용이라는 뜻으로 제갈량(諸葛亮)을 가리킨다. 관중(管仲)은 춘추 시대 제(齊) 나라의 명재상이고 악의(樂毅)는 전국 시대 연(燕) 나라의 명재상이다. 《맹자(孟子)》 만장 상(萬章上)에 “이윤이 유신의 들에서 농사를 지으면서 요(堯), 순(舜)의 도를 즐거워하였다.” 하였고, 《삼국지(三國志)》 촉지(蜀志) 제갈량전(諸葛亮傳)에 “제갈량이 남양의 융중(隆中)에 은거하여 스스로 관중과 악의에 비했다.” 하였다.</t>
  </si>
  <si>
    <t>[주D-001]물을 좋아하는 지혜로운 자 : 공자는 일찍이 “지혜로운 자는 물을 좋아하고 인(仁)한 자는 산을 좋아한다.[智者樂水 仁者樂山]” 하였으므로 이 말을 인용한 것이다. 《論語 雍也》는 이 곳을 버리고 저 곳으로 가니, 바위가 물가에 서 있지 않은 것은 또 궁벽하다.</t>
    <phoneticPr fontId="1" type="noConversion"/>
  </si>
  <si>
    <t>智者樂水 仁者樂山</t>
  </si>
  <si>
    <t>[주D-003]상산(商山)의 사호(四皓) : 상산은 중국 섬서성(陝西省) 상현(商縣) 동쪽에 있는 산이며, 사호는 진(秦) 나라 말기 상산에 은둔해 있던 네 노인으로 동원공(東園公), 하황공(夏黃公), 기리계(綺里季), 녹리선생(甪里先生)을 이른다.</t>
    <phoneticPr fontId="1" type="noConversion"/>
  </si>
  <si>
    <t>商山 四皓</t>
    <phoneticPr fontId="1" type="noConversion"/>
  </si>
  <si>
    <t>[주D-004]자지가(紫芝歌) : 악부(樂府)에 실려 있는 거문고 곡조의 가사. 자지는 먹으면 장생불사한다는 영지(靈芝)를 가리킨다. 상산(商山)에 은둔해 있던 네 노인들은 한 고조(漢高祖)가 불렀으나 나가지 않고 이 자지가를 지어 불렀다 한다. 《古今樂錄》</t>
    <phoneticPr fontId="1" type="noConversion"/>
  </si>
  <si>
    <t>紫芝歌</t>
  </si>
  <si>
    <t>[주D-005]도정절(陶靖節)의……나간다는 글 : 정절은 진(晉) 나라 말기 은사(隱士)인 도연명의 시호임. 이 내용은 그가 지은 귀거래사(歸去來辭)에 보인다.</t>
    <phoneticPr fontId="1" type="noConversion"/>
  </si>
  <si>
    <t>陶靖節</t>
  </si>
  <si>
    <t>[주D-007]엄자릉(嚴子陵) : 자릉은 엄광(嚴光)의 자(字). 동한(東漢)의 고사(高士)로 일찍이 광무제(光武帝) 유수(劉秀)와 동문수학하였다. 광무제가 등극한 뒤에 그를 물색하여 간의대부(諫議大夫)를 제수하였으나 끝내 거절하고 부춘산(富春山)에 들어가 농사를 짓고 낚시질하며 일생을 마쳤다. 《後漢書 卷八十三 嚴光傳》</t>
    <phoneticPr fontId="1" type="noConversion"/>
  </si>
  <si>
    <t>嚴子陵</t>
  </si>
  <si>
    <t>四凶</t>
  </si>
  <si>
    <t>[주D-008]한(漢) 나라의 구정(九鼎) : 구정은 구주(九州)의 쇠를 모아 만들었다는 솥으로, 국가의 위신을 상징하기 때문에 말한 것이다.</t>
    <phoneticPr fontId="1" type="noConversion"/>
  </si>
  <si>
    <t>漢 九鼎</t>
    <phoneticPr fontId="1" type="noConversion"/>
  </si>
  <si>
    <t>[주D-009]세이(洗耳)라 하였으니……해서이다. : 세이는 추한 말을 들었다 하여 귀를 씻는 것이며, 허유(許由)와 소부(巢父)는 요(堯) 임금 때의 은사(隱士)이다. 요 임금이 허유를 초빙하여 황제의 자리를 물려주려 하자 허유는 이에 응하지 않고 추한 말을 들었다 하여 영수(穎水)에서 귀를 씻었다. 소부는 소를 끌고 가다가 이 영수에서 물을 먹이려 하였으나 이것을 보고는 오염된 물이라 하여 소를 끌고 상류로 가서 물을 먹였다 한다. 《高士傳》</t>
    <phoneticPr fontId="1" type="noConversion"/>
  </si>
  <si>
    <t>洗耳</t>
  </si>
  <si>
    <r>
      <t>孔子爲山之喩 , 一</t>
    </r>
    <r>
      <rPr>
        <sz val="20"/>
        <color theme="1"/>
        <rFont val="맑은 고딕"/>
        <family val="3"/>
        <charset val="128"/>
        <scheme val="minor"/>
      </rPr>
      <t>簣</t>
    </r>
    <r>
      <rPr>
        <sz val="20"/>
        <color theme="1"/>
        <rFont val="맑은 고딕"/>
        <family val="2"/>
        <charset val="129"/>
        <scheme val="minor"/>
      </rPr>
      <t>之虧</t>
    </r>
    <phoneticPr fontId="1" type="noConversion"/>
  </si>
  <si>
    <t>지자요수 인자요산</t>
    <phoneticPr fontId="1" type="noConversion"/>
  </si>
  <si>
    <t>공자위산지유 일궤지휴</t>
    <phoneticPr fontId="1" type="noConversion"/>
  </si>
  <si>
    <t>상산 사호</t>
    <phoneticPr fontId="1" type="noConversion"/>
  </si>
  <si>
    <t>자지가</t>
    <phoneticPr fontId="1" type="noConversion"/>
  </si>
  <si>
    <t>도정절</t>
    <phoneticPr fontId="1" type="noConversion"/>
  </si>
  <si>
    <t>莘野耕叟。南陽臥龍</t>
  </si>
  <si>
    <t>신야경수 남양와룡</t>
    <phoneticPr fontId="1" type="noConversion"/>
  </si>
  <si>
    <t>엄자릉</t>
    <phoneticPr fontId="1" type="noConversion"/>
  </si>
  <si>
    <t>한 구정</t>
    <phoneticPr fontId="1" type="noConversion"/>
  </si>
  <si>
    <t>세이</t>
    <phoneticPr fontId="1" type="noConversion"/>
  </si>
  <si>
    <t>사흉</t>
    <phoneticPr fontId="1" type="noConversion"/>
  </si>
  <si>
    <t>[주D-003]뭇 …… 뿐입니다만 : 모든 사람들이 와서 배우는 틈에 같이 배웠다는 뜻이다. 주자가 정이천(程伊川)과 정명도(程明道)에 대해서 말하기를 “선생의 말씀은 까다롭지 않고 쉬워서 어진 사람과 어리석은 사람이 모두 그 이익을 받았으며, 뭇사람들이 하수에서 물을 마시는 것과 같이 모두들 마음껏 마실 수가 있었다.”라고 하였다. 《近思錄 卷14》</t>
  </si>
  <si>
    <t>[주D-002]삼경으로 돌아가려는 : 원문 ‘三逕歸思’에서 ‘삼경(三逕)’이란 세 갈래의 오솔길을 뜻하며, 동시에 글쓴이의 고향집을 의미한다. 원래는 한(漢)나라 장후(蔣詡)가 벼슬에서 물러나 집안에 세 갈래 길만 두고 두 명의 친구만 교유했다는 말로, 이후 도연명(陶淵明)의 〈귀거래사(歸去來辭)〉에 “세 오솔길이 묵었으나, 소나무와 국화는 아직 남아 있다.〔三徑就荒 松菊猶存〕”라고 하였다.</t>
    <phoneticPr fontId="1" type="noConversion"/>
  </si>
  <si>
    <t>[주D-001]문임관(文任官) : 홍문관(弘文館)ㆍ예문관(藝文館)의 제학(提學), 또는 임금의 교문(敎文)이나 외교문서를 맡아보는 종2품의 관직이다.</t>
    <phoneticPr fontId="1" type="noConversion"/>
  </si>
  <si>
    <t>文任官</t>
  </si>
  <si>
    <t>[주D-003]정절(靖節) : 도잠(陶潛, 365~427)으로, 정절은 그의 시호이다.</t>
    <phoneticPr fontId="1" type="noConversion"/>
  </si>
  <si>
    <r>
      <t>復借</t>
    </r>
    <r>
      <rPr>
        <sz val="20"/>
        <color theme="1"/>
        <rFont val="맑은 고딕"/>
        <family val="3"/>
        <charset val="128"/>
        <scheme val="minor"/>
      </rPr>
      <t>冦</t>
    </r>
    <r>
      <rPr>
        <sz val="20"/>
        <color theme="1"/>
        <rFont val="맑은 고딕"/>
        <family val="2"/>
        <charset val="129"/>
        <scheme val="minor"/>
      </rPr>
      <t>君一年</t>
    </r>
  </si>
  <si>
    <t>[주C-001]전자수(全子垂) : 전몽규(全夢奎, 1524~1593)로, 본관은 용궁(龍宮), 자는 자수(子垂), 호는 매국헌(梅菊軒)이다.</t>
    <phoneticPr fontId="1" type="noConversion"/>
  </si>
  <si>
    <t>全子垂</t>
  </si>
  <si>
    <t>[주D-001]도연명이 오솔길에서 나오고 : 도잠(陶潛)의 〈귀거래사(歸去來辭)〉에 “세 오솔길은 황폐해졌으나 소나무와 국화는 그대로 남아 있네.〔三徑就荒 松菊猶存〕”라고 하였다.</t>
    <phoneticPr fontId="1" type="noConversion"/>
  </si>
  <si>
    <t>[주D-001]원량(元亮) : 진(晉)나라 때의 은사(隱士)인 도연명(陶淵明)의 자이다. 일명은 잠(潛)인데 팽택 현령(彭澤縣令)이 되었다가 석 달 만에 벼슬을 버리고 돌아오면서 유명한 〈귀거래사(歸去來辭)〉를 읊었다.</t>
    <phoneticPr fontId="1" type="noConversion"/>
  </si>
  <si>
    <t>[주D-002]방옹(放翁) : 남송 시대 대표적인 시인인 육유(陸游)의 호로, 그는 《검남시고(劍南詩稿)》 등 많은 저서를 남겼다.</t>
    <phoneticPr fontId="1" type="noConversion"/>
  </si>
  <si>
    <t>放翁</t>
  </si>
  <si>
    <t>[주D-002]자운(子雲) : 한(漢)나라 양웅(揚雄)의 자(字)이다. 왕망(王莽)이 한나라 정권을 찬탈한 뒤 신(新)나라를 세웠을 때 정권을 찬미하는 글을 지었기 때문에 강목에서 그의 지조 없음을 비난하였다. 《漢書 卷87上 揚雄傳》</t>
    <phoneticPr fontId="1" type="noConversion"/>
  </si>
  <si>
    <t>子雲</t>
  </si>
  <si>
    <t>[주D-003]자양 부자(紫陽夫子) : 송(宋)나라 주희(朱熹)를 가리킨다.</t>
    <phoneticPr fontId="1" type="noConversion"/>
  </si>
  <si>
    <t>紫陽夫子</t>
  </si>
  <si>
    <t>洪履祥</t>
  </si>
  <si>
    <t>[주D-002]굳센 …… 안다네 : 어려운 일을 당해도 뜻을 굽히지 않았다는 말이다. 당 태종(唐太宗)이 소우(蕭瑀)를 칭찬하면서 하사한 시에 “질풍 속에서 굳게 버티는 초목을 알고, 난리 속에서 충성스러운 신하를 안다.〔疾風知勁草 板蕩識誠臣〕”라는 표현이 나온다. 《舊唐書 卷63 蕭瑀列傳》 板蕩 (판탕) 정치를 잘못하여 어려워진 나라의 형편</t>
    <phoneticPr fontId="1" type="noConversion"/>
  </si>
  <si>
    <t>疾風知勁草 板蕩識誠臣</t>
  </si>
  <si>
    <t>[주D-001]풍운의 기회 : 명군(明君)과 양신(良臣)이 만나 서로 의기투합하는 것을 말한다. 《주역》 〈건괘(乾卦)〉의 “구름은 용을 따르고 바람은 범을 쫓는다.〔雲從龍 風從虎〕”라는 말에서 나온 것이다.</t>
    <phoneticPr fontId="1" type="noConversion"/>
  </si>
  <si>
    <t>雲從龍 風從虎</t>
  </si>
  <si>
    <t>[주D-003]숭락(崇洛)같던 …… 버렸네 : 숭산(嵩山)과 낙수(落水)를 말한다. 숭산처럼 높고 낙수처럼 원대했던 꿈이 이젠 소용없이 되었다는 말이다.</t>
    <phoneticPr fontId="1" type="noConversion"/>
  </si>
  <si>
    <t>崇洛</t>
  </si>
  <si>
    <t>剪拂</t>
  </si>
  <si>
    <t>遨頭 오두[ 遨頭 ] 태수(太守). 촉중(蜀中, 성도成都) 풍속에 태수가 놀이하러 나가면 여자들이 길옆 나무 평상에서 구경하는데, 그 평상을 오상(遨床, 노는 평상)이라 하므로 태수를 오두라 함. 또는 촉중 사람들이 4월 9일을 오두라 하여 봄놀이를 하는데, 그 날 봄놀이에 나오는 태수를 오두라고 일렀다고도 하며, 태수의 놀이는 정월에 시작하여 4월이면 그만두었다고 함. [네이버 지식백과] 오두 [遨頭] (한시어사전, 2007. 7. 9., 국학자료원)</t>
    <phoneticPr fontId="1" type="noConversion"/>
  </si>
  <si>
    <t>遨頭</t>
  </si>
  <si>
    <t>[주D-006]백미(白眉) : 형제나 제자들 중에서 걸출한 사람을 일컫는 말이다. 삼국 시대 촉(蜀)나라 마량(馬良)이 다섯 형제 가운데에서 가장 뛰어난 면모를 보였는데, 그의 눈썹에 흰 털이 있었으므로 백미(白眉)라고 불렀다는 고사에서 나온 것이다. 《三國志 卷39 蜀書 馬良傳》</t>
    <phoneticPr fontId="1" type="noConversion"/>
  </si>
  <si>
    <t>白眉</t>
  </si>
  <si>
    <t>[주D-002]운화(運化)를 타고 : 우주의 운화를 탄다는 말로 죽음을 뜻한다. 도연명(陶淵明)의 〈귀거래사(歸去來辭)〉에 “애오라지 운화를 타고 다함으로 돌아갈 것이니, 천명을 즐길 뿐 다시 무엇을 의심하랴.〔聊乘化以歸盡 樂夫天命復奚疑〕”라고 하였다. 즉 죽음을 자연의 순리로 받아들이는 것이다.</t>
    <phoneticPr fontId="1" type="noConversion"/>
  </si>
  <si>
    <t>聊乘化以歸盡 樂夫天命復奚疑</t>
  </si>
  <si>
    <t>曺友仁</t>
  </si>
  <si>
    <t>[주D-010]사흉(四凶) : 요(堯) 임금 때의 네 흉악한 사람으로 공공(共工), 환도(驩兜), 삼묘(三苗), 곤(鯀)이다. 공공은 관명이고 삼묘는 삼묘의 군주인데 이름은 전하지 않는다. 순(舜) 임금은 섭정을 하면서 공공을 유주(幽州)로 귀양보내고 환도를 숭산(崇山)으로 추방하고 삼묘를 삼위(三危)에 가두고 곤을 우산(羽山)에 가두었다. 《書經 舜典》 《孟子 萬章上》</t>
    <phoneticPr fontId="1" type="noConversion"/>
  </si>
  <si>
    <t>[주D-004]구군(寇君) : 후한의 구순(寇恂)으로, 지방을 다스리면서 백성을 편히 살게 하니, 광무제가 그 지방을 지날 때 백성들이 행차를 가로막고 “구군(寇君)을 1년만 더 이곳에 머무르게 해 주소서.〔復借冦君一年〕”라고 하소연하였다고 한다.</t>
    <phoneticPr fontId="1" type="noConversion"/>
  </si>
  <si>
    <t>[주C-001]홍이상(洪履祥) : 1549~1615. 본관은 풍산(豐山), 초명은 인상(麟祥), 자는 군서(君瑞)ㆍ원례(元禮), 호는 모당(慕堂)이다. 1579년 식년 문과에 갑과로 장원급제하였다. 1596년 형조 참판을 거쳐 대사성에 이르렀고, 청주 목사ㆍ대사헌ㆍ안동 부사를 지냈다. 시호는 문경(文敬)이다. 저서에 《모당유고》가 있다.</t>
    <phoneticPr fontId="1" type="noConversion"/>
  </si>
  <si>
    <t>[주D-005]전불(剪拂) : 말의 털을 다듬고 먼지를 씻어 준다는 의미로 인재를 칭찬하고 제휴(提携)해 줌을 뜻한다. 춘추 시대 초(楚)나라 한명(汗明)이 춘신군(春申君)에게 “늙은 천리마가 소금 수레를 끌고 태항산(太行山)을 오르는데, 발굽은 갈라지고 무릎은 꺾이고, 꼬리는 해지고 가죽은 문드러져서 온몸에 땀을 쏟으며 산길에서 온 힘을 다하지만 올라가지 못하고 있었습니다. 이에 말을 잘 감정하는 백락(伯樂)이 이 꼴을 보고 수레에서 내려 천리마를 어루만지며 통곡하고 옷을 벗어 걸쳐 주었습니다. 천리마가 이에 머리를 들고 슬프게 부르짖으니, 울음소리가 하늘을 찌르는데 마치 쇳소리와 같은 것은 어째서이겠습니까? 이는 백락이 자기를 알아주었기 때문입니다. 지금 제가 비천하게 산 지가 오래인데 주군께서 유독 저를 전불(湔拂)해 주시지 않는 것은 어째서입니까?”라고 하였다. 주(註)에 “전(湔)은 전(剪)과 음의(音義)가 같다.” 하였다. 《戰國策 楚策》</t>
    <phoneticPr fontId="1" type="noConversion"/>
  </si>
  <si>
    <t>[주D-001]조우인(曺友仁) : 1561~1625. 본관은 창녕(昌寧), 자는 여익(汝益), 호는 매호(梅湖)ㆍ이재(頤齋)이다. 예천 출생으로, 1605년 문과에 급제하여 여러 벼슬을 지내다가 1616년에는 경성 판관을 지냈다. 저서에 《이재집》과 가사집 《이재영언》이 있다.</t>
    <phoneticPr fontId="1" type="noConversion"/>
  </si>
  <si>
    <t>[주D-004]반함(飯含) : 죽은 사람을 염습할 때에 입에다 구슬과 쌀을 물리는 일을 말한다. 屬纊 (옛날 중국(中國)에서 사람이 죽어갈 무렵에 고운 솜을 코나 입에 대어 호흡(呼吸)의 기운(氣運)을 검사(檢査)했던 데서) 임종(臨終)을 달리 이르는 말 臨壙 ---</t>
    <phoneticPr fontId="1" type="noConversion"/>
  </si>
  <si>
    <t>飯含, 屬纊</t>
    <phoneticPr fontId="1" type="noConversion"/>
  </si>
  <si>
    <t>一勺乎羣飮之河</t>
  </si>
  <si>
    <t>문임관</t>
    <phoneticPr fontId="1" type="noConversion"/>
  </si>
  <si>
    <t>정절</t>
    <phoneticPr fontId="1" type="noConversion"/>
  </si>
  <si>
    <t>복차구군일년</t>
    <phoneticPr fontId="1" type="noConversion"/>
  </si>
  <si>
    <t>전자수</t>
    <phoneticPr fontId="1" type="noConversion"/>
  </si>
  <si>
    <t>삼경취황 송국유존</t>
    <phoneticPr fontId="1" type="noConversion"/>
  </si>
  <si>
    <t>방옹</t>
    <phoneticPr fontId="1" type="noConversion"/>
  </si>
  <si>
    <t>원량</t>
    <phoneticPr fontId="1" type="noConversion"/>
  </si>
  <si>
    <t>자운</t>
    <phoneticPr fontId="1" type="noConversion"/>
  </si>
  <si>
    <t>자양부자</t>
    <phoneticPr fontId="1" type="noConversion"/>
  </si>
  <si>
    <t>홍이상</t>
    <phoneticPr fontId="1" type="noConversion"/>
  </si>
  <si>
    <t>운종룡 풍종호</t>
    <phoneticPr fontId="1" type="noConversion"/>
  </si>
  <si>
    <t>질풍지경초 반탕식성신</t>
    <phoneticPr fontId="1" type="noConversion"/>
  </si>
  <si>
    <t>숭락</t>
    <phoneticPr fontId="1" type="noConversion"/>
  </si>
  <si>
    <t>전불</t>
    <phoneticPr fontId="1" type="noConversion"/>
  </si>
  <si>
    <t>오두</t>
    <phoneticPr fontId="1" type="noConversion"/>
  </si>
  <si>
    <t>백미</t>
    <phoneticPr fontId="1" type="noConversion"/>
  </si>
  <si>
    <t>조우인</t>
    <phoneticPr fontId="1" type="noConversion"/>
  </si>
  <si>
    <t>료승화이귀진 낙부천명복해의</t>
    <phoneticPr fontId="1" type="noConversion"/>
  </si>
  <si>
    <t>일작호군음지하</t>
    <phoneticPr fontId="1" type="noConversion"/>
  </si>
  <si>
    <t>반함, 속광</t>
    <phoneticPr fontId="1" type="noConversion"/>
  </si>
  <si>
    <t>[주C-001]도야(陶爺) : 명나라 장수 도양성(陶良性)으로, 호는 양오(養吾)이다. 절강 처주부(處州府) 진운현(縉雲縣) 사람이다. 감생(監生)으로 송 경략을 따라 나왔고, 정유년에 또 군문(軍門) 형개(邢玠)를 따라 조선에 왔다. 그리고 난이 종식되고 무술년(1598) 3월에 나왔다가 기해년(1599) 3월에 돌아갔으며, 그 해 8월에 또 왔다가 경자년(1600) 11월에 돌아갔다.</t>
    <phoneticPr fontId="1" type="noConversion"/>
  </si>
  <si>
    <t>陶爺</t>
  </si>
  <si>
    <t>[주D-001]도산(島山) : 왜장 가등청정(加藤淸正 가토 기요마사)이 울산의 해변 가 험준한 곳에 쌓은 도산성(島山城)을 말한다. 1597년 12월에 양호가 울산으로 진군하여 반구정과 태화강의 왜적 소굴을 공격하자, 왜군은 미리 만들어 놓은 도산성으로 도망을 가 항거하였다. 《燃藜室記述 卷17 宣祖朝故事本末》</t>
    <phoneticPr fontId="1" type="noConversion"/>
  </si>
  <si>
    <t>島山</t>
  </si>
  <si>
    <t>[주D-002]군문(軍門) : 총독 군무아문(總督軍務衙門)의 약칭으로, 여기서는 그 당시 군무를 맡은 형개(邢玠)를 가리킨다.</t>
    <phoneticPr fontId="1" type="noConversion"/>
  </si>
  <si>
    <t>軍門</t>
  </si>
  <si>
    <t>[주D-003]석거(石渠) : 한(漢)나라의 장서각(藏書閣)인 석거각(石渠閣)을 말한다. 여기서는 도야(陶爺)가 장서를 두루 읽어 문예에 뛰어남을 말한다.</t>
    <phoneticPr fontId="1" type="noConversion"/>
  </si>
  <si>
    <t>石渠閣</t>
  </si>
  <si>
    <t>[주D-004]이옹(圯翁) : 황석공(黃石公)을 말한다. 장량(張良)이 이교(圯橋)에서 황석공이 다리 밑에 떨어뜨린 신을 주어다가 그에게 신게 하자 황석공은 태공(太公)의 병법을 장량에게 주었다.</t>
    <phoneticPr fontId="1" type="noConversion"/>
  </si>
  <si>
    <r>
      <t>圯</t>
    </r>
    <r>
      <rPr>
        <sz val="20"/>
        <color theme="1"/>
        <rFont val="맑은 고딕"/>
        <family val="2"/>
        <charset val="129"/>
        <scheme val="minor"/>
      </rPr>
      <t>翁</t>
    </r>
  </si>
  <si>
    <t>[주D-005]비만(飛輓) : 비추만속(飛芻輓粟)의 줄임말로, 마초(馬草)와 군량을 신속하게 운반함을 말한다.</t>
    <phoneticPr fontId="1" type="noConversion"/>
  </si>
  <si>
    <t>飛輓 , 飛芻輓粟</t>
    <phoneticPr fontId="1" type="noConversion"/>
  </si>
  <si>
    <t>[주D-006]마원의 …… 율무뿐이고 : 후한(後漢)의 복파장군(伏波將軍) 마원(馬援)이 서역의 교지국(交趾國)을 정벌하고서 율무를 종자로 삼으려고 수레 가득 싣고 돌아왔는데, 그가 죽은 뒤 그를 미워하는 자들이 ‘명주(明珠)와 무늬가 있는 무소뿔〔文犀〕을 수레에 가득 싣고 왔다.’고 모함하자, 광무제(光武帝)가 이 말에 속아 크게 노하였다. 이에 마원의 가족들은 두려워서 제대로 예를 갖추지 못한 채 마원을 장사 지냈다는 고사가 전한다. 《後漢書 卷24 馬援列傳》</t>
    <phoneticPr fontId="1" type="noConversion"/>
  </si>
  <si>
    <t>伏波將軍 馬援</t>
    <phoneticPr fontId="1" type="noConversion"/>
  </si>
  <si>
    <t>[주D-007]조빈(曹彬) : 북송(北宋) 초기의 명장(名將)으로, 자는 국화(國華)이다. 송 태조를 도와 천하를 평정하였다. 촉(蜀)을 정벌하고 남당(南唐)을 이겼으나 한 사람도 함부로 죽이지 않았다. 노국공(魯國公)에 봉해졌고, 사후에 제양군왕(濟陽郡王)에 추봉되었다. 시호는 무혜(武惠)이다. 《宋史 卷258 曹彬列傳》</t>
    <phoneticPr fontId="1" type="noConversion"/>
  </si>
  <si>
    <t>曹彬</t>
  </si>
  <si>
    <t>[주D-008]군자가 …… 하더니 : 공자께서 구이에 살고자 하였는데, 어떤 사람이 말하기를 “그곳은 누추하니, 어떻게 하시겠습니까?” 하자, 공자가 답하기를 “군자가 산다면 무슨 누추함이 있겠는가.〔子欲居九夷 或曰 陋 如之何 子曰 君子居之 何陋之有〕” 하였다. 《論語 子罕》</t>
    <phoneticPr fontId="1" type="noConversion"/>
  </si>
  <si>
    <t>子欲居九夷 或曰 陋 如之何 子曰 君子居之 何陋之有</t>
  </si>
  <si>
    <t>[주D-009]왼쪽으론 …… 미쳤으니 : 중국의 문명이 조선에까지 영향을 미쳤다는 말이다. 《서경(書經)》 〈우공(禹貢)〉 맨 마지막의 “동쪽으로는 바다까지 번져갔고, 서쪽으로는 유사(流沙) 지역에까지 입혀졌으며, 북쪽과 남쪽의 끝까지 이르렀다. 그리하여 그의 풍성(風聲)과 교화가 사해에 다 미치자, 우가 현규(玄圭)를 폐백으로 올리면서 순 임금에게 그의 일이 완성되었다고 아뢰었다.〔東漸于海 西被于流沙 朔南曁 聲敎訖于四海 禹錫玄圭 告厥成功〕”라는 말에서 나온 것이다.</t>
    <phoneticPr fontId="1" type="noConversion"/>
  </si>
  <si>
    <t>東漸于海 西被于流沙 朔南曁 聲敎訖于四海 禹錫玄圭 告厥成功</t>
  </si>
  <si>
    <t>[주D-010]사광(師曠) : 춘추(春秋) 시대 진(晉)나라 악사(樂師)인데, 음성으로 길흉(吉凶)을 잘 분별하였다. 《춘추좌씨전(春秋左氏傳)》 양공(襄公) 18년 조에 “초(楚)나라가 진(晉)나라를 쳐들어온다는 소문이 있자, 사광이 말하기를 ‘걱정할 것 없다. 내가 급히 북풍(北風)을 노래하고 또 남풍(南風)을 노래해 본바, 남풍이 거세지 아니하며 죽는 소리가 많으니, 초(楚)는 반드시 성공하지 못할 것이다.” 하였다 한다.</t>
    <phoneticPr fontId="1" type="noConversion"/>
  </si>
  <si>
    <t>師曠</t>
  </si>
  <si>
    <t>사광</t>
    <phoneticPr fontId="1" type="noConversion"/>
  </si>
  <si>
    <t>동점우해 서피우유사 삭남기 성교흘우사해 우사현규 고궐성공</t>
    <phoneticPr fontId="1" type="noConversion"/>
  </si>
  <si>
    <t>자욕거구이 혹왈누 여지하 자왈 군자거지 하누지유</t>
    <phoneticPr fontId="1" type="noConversion"/>
  </si>
  <si>
    <t>조빈</t>
    <phoneticPr fontId="1" type="noConversion"/>
  </si>
  <si>
    <t>도야</t>
    <phoneticPr fontId="1" type="noConversion"/>
  </si>
  <si>
    <t>도산</t>
    <phoneticPr fontId="1" type="noConversion"/>
  </si>
  <si>
    <t>군문</t>
    <phoneticPr fontId="1" type="noConversion"/>
  </si>
  <si>
    <t>석거각</t>
    <phoneticPr fontId="1" type="noConversion"/>
  </si>
  <si>
    <t>이옹</t>
    <phoneticPr fontId="1" type="noConversion"/>
  </si>
  <si>
    <t>비만 비추만속</t>
    <phoneticPr fontId="1" type="noConversion"/>
  </si>
  <si>
    <t>복파장군 마원</t>
    <phoneticPr fontId="1" type="noConversion"/>
  </si>
  <si>
    <t>[주D-001]도령(陶令)의 …… 명하리라 : 도령은 도연명(陶淵明)을 가리키며, 전거(田車)는 농사일에 사용하는 수레이다. 도연명이 팽택 영(彭澤令)으로 있다가 벼슬을 버리고 고향으로 돌아가며 지은 귀거래사(歸去來辭)에, “농사짓는 사람이 나에게 봄이 돌아왔다고 일러주니, 장차 서쪽 이랑에 농사일을 해야겠네. 혹은 농사일에 포장 친 수레를 준비하라고 명하고, 혹은 외로운 배를 노저어 간다.〔農人告余以春及 將有事于西疇 或命巾車 或棹孤舟〕” 하였다.</t>
    <phoneticPr fontId="1" type="noConversion"/>
  </si>
  <si>
    <t>陶令</t>
  </si>
  <si>
    <t>도령</t>
    <phoneticPr fontId="1" type="noConversion"/>
  </si>
  <si>
    <t>[주D-004]공명과 곽광 : 공명은 촉한의 제갈량을 가리킨다. 곽광은 한 무제의 유촉(遺囑)을 받아 어린 소제(昭帝)를 잘 보필하여 박륙후에 봉해졌다. 소제가 일찍 죽자 창읍왕(昌邑王)을 세웠으나 창읍왕이 황음무도하자 폐하고 선제(宣帝)를 세웠다. 곽광은 강직했으나 그 일족들이 세력을 믿고 발호하다가 곽광이 죽은 뒤 곽씨는 멸족되었다. 《漢書 卷8 宣帝紀》</t>
  </si>
  <si>
    <t>[주D-013]배반하여 : 대본에는 ‘反’으로 되어 있는데, 《고려사》 권117 〈정몽주열전〉에는 ‘叛’으로 되어 있다.</t>
  </si>
  <si>
    <t>[주D-014]멀리 …… 불려 : 대본에는 ‘遠來求食 冀待一飽’로 되어 있는데, 《고려사》 권117 〈정몽주열전〉에는 ‘待’가 ‘得’으로 되어 있다.</t>
  </si>
  <si>
    <t>[주D-015]국경을 나가지도 않았는데 : 대본에는 ‘在境上’으로 되어 있는데, 《고려사》 권112 〈박상충열전〉에는 ‘上’이 없다.</t>
  </si>
  <si>
    <t>[주D-018]부디 : 대본에는 ‘倘’으로 되어 있는데, 《고려사》 권112 〈박상충열전〉에는 ‘儻’으로 되어 있다.</t>
  </si>
  <si>
    <t>[주D-019]다시 : 대본에는 ‘再’로 되어 있는데, 《고려사》 권112 〈박상충열전〉에는 없다.</t>
  </si>
  <si>
    <t>[주D-020]죽이기를 청하였다 : 박상충이 올린 두 차례의 상소에는 이인임을 거명(擧名)하지도 않았고 누구를 죽이라는 말도 전연 없었지만 본 사건을 시종 조종한 책임이 모두 대신에게 있으니 그 책임을 물으라는 것이고, 그렇게 되면 결국 대신인 이인임은 죽음을 면할 수 없으므로 이렇게 쓴 것이다.</t>
  </si>
  <si>
    <t>[주D-024]따뜻한 …… 말 : 하찮은 선물이나 변변찮은 계책을 올린다는 뜻이다. 옛날 송(宋)나라의 한 농부가 추운 겨울을 보내고 나서 따뜻한 햇볕을 쬐면서 자기 처에게 “해를 등지고 있으면 따뜻한 줄을 아무나 모를 것이니, 이 햇볕을 우리 임금님에게 바치면 큰 상을 내릴 것이다.”라고 했는데, 어떤 이가 이 말을 듣고서 “옛날에 향기로운 미나리 맛을 보고 그 마을 부자에게 미나리를 주고 자랑을 했다. 그러나 부자는 미나리를 먹어 보니 독하고 배가 아팠다고 하더라.”라고 하였다는 고사가 있다. 《列子 楊朱》</t>
  </si>
  <si>
    <t>[주D-025]귀신이 야유하고 : 원래 승진이 늦음을 한탄하는 말이나 여기서는 국사가 제대로 되지 않음을 한탄한 것이다. 진(晉)나라 나우(羅友)가 환온(桓溫)의 하속(下屬)으로 있으면서 중용되지 못했는데, 한 동료가 군수(郡守)로 뽑혀 부임하게 되자, 환온이 송별연을 베풀어 주었다. 나우가 출근이 늦었기에 환온이 그 까닭을 물으니, 나우가 “집을 나서는데 한 귀신이 크게 야유하기를 ‘내 눈에는 네가 남을 전송하는 것만 보인다. 어찌하여 남의 전송을 받지 못하는가?’ 하였습니다. 그러느라고 늦었습니다.”라고 했다는 고사가 있다. 《世說新語 任誕》</t>
  </si>
  <si>
    <t>[주D-026]배낭(拜囊)한 …… 있고 : 대궐에서 임금에게 직간한 것을 말한다. 배낭은, 당나라 때 중서사인(中書舍人)을 지낸 두목(杜牧)이 성품이 매우 강직하여 조정에 대사(大事)와 시폐(時弊)가 있으면 매양 자기 의견을 쓴 종이를 검은 전대에 싸서 황제에게 직소(直疏)한 데서 유래하였다. 《新唐書 卷66 杜牧列傳》</t>
  </si>
  <si>
    <t>[주D-001]문혜공(文惠公) …… 되는데 : 이 부분에는 고려해 볼 점이 있다. 《고려사》 〈선거지〉에는 진사 최지보(崔之甫) 등 25인과 명경(明經) 1인을 뽑았다고만 되어 있고, 전득시(田得時)의 이름이 없는데, 족보는 무엇을 근거로 했는지 알 수 없다. 그리고 〈선거지〉에 급제자가 한 사람만 나오는 경우 그가 바로 장원으로, 당시 장원은 최지보였다. 그리고 전녹생이 1318년(충숙왕5)에 태어나 충혜왕 대인 1330~1344년 사이에 급제했다고 추정되고, 1375년(우왕1)에 졸했는데, 그 6대조 득시가 몇 살에 과거에 급제했는지는 모르겠지만, 6세손인 전녹생이 6대조가 급제한 지 47년 만에 태어났다는 것은 연대가 잘 맞지 않는다.</t>
    <phoneticPr fontId="1" type="noConversion"/>
  </si>
  <si>
    <t>文惠公</t>
  </si>
  <si>
    <t>[주D-003]예장(豫章) : 녹나무로, 훌륭한 인재를 말한다.</t>
    <phoneticPr fontId="1" type="noConversion"/>
  </si>
  <si>
    <t>[주D-002]사록(沙麓)의 상서(祥瑞) : 왕비가 탄생할 조짐을 말한다. 사록은 춘추 시대 진(晉)나라 땅 이름인데, 사록이 무너지자 점을 치게 했더니, 사관(史官)이 “성녀(聖女)가 탄생할 조짐이다.”라고 했다는 고사가 있다. 《漢書 卷98 元后傳》</t>
    <phoneticPr fontId="1" type="noConversion"/>
  </si>
  <si>
    <t>沙麓 祥瑞</t>
    <phoneticPr fontId="1" type="noConversion"/>
  </si>
  <si>
    <t>문혜공</t>
    <phoneticPr fontId="1" type="noConversion"/>
  </si>
  <si>
    <t>사록 상서</t>
    <phoneticPr fontId="1" type="noConversion"/>
  </si>
  <si>
    <t>예장</t>
    <phoneticPr fontId="1" type="noConversion"/>
  </si>
  <si>
    <t>[주D-005]원주(元主) : 원나라 황제를 낮추어 부른 호칭으로, 당시 원나라 황제는 마지막 황제인 순제(順帝)였다.</t>
    <phoneticPr fontId="1" type="noConversion"/>
  </si>
  <si>
    <t>元主</t>
  </si>
  <si>
    <t>[주D-007]존무사(存撫使)나 안렴사(按廉使) : 존무사는 전쟁, 질병, 흉년 등으로 곤궁에 처한 지방민을 위무하기 위하여 중앙에서 파견하는 임시 벼슬이고, 안렴사는 한 지역을 다스리는 지방관으로 조선 시대 관찰사와 같다.</t>
    <phoneticPr fontId="1" type="noConversion"/>
  </si>
  <si>
    <t>存撫使 按廉使</t>
    <phoneticPr fontId="1" type="noConversion"/>
  </si>
  <si>
    <t>[주D-006]밀지(密旨)를 전했는데 : 대본에는 ‘傳密旨’로 되어 있는데, 《삼은합고》에는 ‘傳’이 ‘傅’로 되어 있다.</t>
    <phoneticPr fontId="1" type="noConversion"/>
  </si>
  <si>
    <t>密旨</t>
  </si>
  <si>
    <t>원주</t>
    <phoneticPr fontId="1" type="noConversion"/>
  </si>
  <si>
    <t>밀지</t>
    <phoneticPr fontId="1" type="noConversion"/>
  </si>
  <si>
    <t>존무사 안렴사</t>
    <phoneticPr fontId="1" type="noConversion"/>
  </si>
  <si>
    <t>孔明與霍光</t>
  </si>
  <si>
    <t>공명여곽광</t>
    <phoneticPr fontId="1" type="noConversion"/>
  </si>
  <si>
    <t>[주D-008]능욕하였으므로 : 대본에는 ‘凌辱’으로 되어 있는데, 《삼은합고(三隱合稿)》에는 ‘辱’이 없다.</t>
    <phoneticPr fontId="1" type="noConversion"/>
  </si>
  <si>
    <t>凌辱</t>
  </si>
  <si>
    <t>[주D-009]기대어 : 대본에는 ‘倚’로 되어 있는데, 《삼은합고》에는 ‘依’로 되어 있다.</t>
    <phoneticPr fontId="1" type="noConversion"/>
  </si>
  <si>
    <t>依</t>
  </si>
  <si>
    <t>능욕</t>
    <phoneticPr fontId="1" type="noConversion"/>
  </si>
  <si>
    <t>의</t>
    <phoneticPr fontId="1" type="noConversion"/>
  </si>
  <si>
    <t>[주D-010]정료위(定遼衛) : 정료도위(定遼都衛)라고도 한다. 1371년(공민왕20)에 명나라가 북원(北元)의 요양행성평장(遼陽行省平章) 유익(劉益)의 귀부를 받아 요양행성을 폐지하고 설치한 지방행정기구이다. 동쪽으로 압록강, 서쪽으로 산해관(山海關), 남쪽으로는 여순해구(旅順海口), 북쪽으로는 개원(開元)에 이르는 지역의 2주(州)ㆍ25위(衛)를 관할하였다. 1375년(우왕1) 요동 도지휘사사(遼東都指揮使司)로 개편되었다.</t>
    <phoneticPr fontId="1" type="noConversion"/>
  </si>
  <si>
    <t>定遼衛</t>
  </si>
  <si>
    <t>[주D-012]하사(下賜)가 : 대본에는 ‘錫賚’로 되어 있는데, 《고려사》 권117 〈정몽주열전〉에는 ‘賚’가 ‘貢’으로 되어 있다.</t>
    <phoneticPr fontId="1" type="noConversion"/>
  </si>
  <si>
    <t>[주D-011]우리 승하하신 임금께서는 : 대본에는 ‘我上昇王的’이라고 되어 있는데, 《고려사》 권117 〈정몽주열전〉에는 ‘的’이 ‘灼’으로 되어 있다.</t>
    <phoneticPr fontId="1" type="noConversion"/>
  </si>
  <si>
    <t>我上昇王的</t>
  </si>
  <si>
    <t>아상승왕적</t>
    <phoneticPr fontId="1" type="noConversion"/>
  </si>
  <si>
    <t>정료위</t>
    <phoneticPr fontId="1" type="noConversion"/>
  </si>
  <si>
    <t>[주D-016]최원(崔源)이 …… 것입니까 : 김의(金義)가 명나라 사신을 죽인 뒤부터 모두 명에 사신 가는 것을 꺼렸다. 그러나 최원이 “사직이 편안해질 수 있다면 내 한 몸 죽는 것을 아끼겠는가.” 하고는 공민왕의 상사(喪事)를 고하고 시호(諡號)와 왕위 승습을 청하는 사명(使命)을 띠고 명에 가게 되었을 때, 이인임은 막으려 하였기 때문에 이렇게 물은 것이다. 최원은 결국 명나라에 갔다가 명 태조의 명으로 그곳에 구류되었다. 《東史綱目 第16上 禑王 1年 1月》</t>
    <phoneticPr fontId="1" type="noConversion"/>
  </si>
  <si>
    <t>崔源</t>
  </si>
  <si>
    <t>최원</t>
    <phoneticPr fontId="1" type="noConversion"/>
  </si>
  <si>
    <t>[주D-021]교서(敎書) : 공양왕(恭讓王)이 즉위하고 나서 정몽주 등을 공신에 봉하면서 내린 공신 교서를 말한다. 《高麗史 卷117 鄭夢周列傳》</t>
    <phoneticPr fontId="1" type="noConversion"/>
  </si>
  <si>
    <t>敎書</t>
  </si>
  <si>
    <t>[주D-022]특서(特書)했으니 : 강목체(綱目體) 역사 서술에서 강(綱)으로 드러냈다는 말이다.</t>
    <phoneticPr fontId="1" type="noConversion"/>
  </si>
  <si>
    <t>特書</t>
  </si>
  <si>
    <t>[주D-023]아름다움은 …… 있겠는가 : 《야은일고》 권2 〈화상찬(畫像讚)〉에서 말했지만, 이 부분은 뜻이 명확하지 않다.</t>
    <phoneticPr fontId="1" type="noConversion"/>
  </si>
  <si>
    <t>畫像讚</t>
  </si>
  <si>
    <t>錫賚</t>
    <phoneticPr fontId="1" type="noConversion"/>
  </si>
  <si>
    <t>석뢰</t>
    <phoneticPr fontId="1" type="noConversion"/>
  </si>
  <si>
    <t>교서</t>
    <phoneticPr fontId="1" type="noConversion"/>
  </si>
  <si>
    <t>특서</t>
    <phoneticPr fontId="1" type="noConversion"/>
  </si>
  <si>
    <t>화상찬</t>
    <phoneticPr fontId="1" type="noConversion"/>
  </si>
  <si>
    <t>拜囊懇惻叫閽辭</t>
  </si>
  <si>
    <t>배낭간측규혼사</t>
    <phoneticPr fontId="1" type="noConversion"/>
  </si>
  <si>
    <t>鬼捓揄</t>
  </si>
  <si>
    <t>귀야유</t>
    <phoneticPr fontId="1" type="noConversion"/>
  </si>
  <si>
    <t>暖日香芹徒謾說</t>
  </si>
  <si>
    <t>난일향근도만설</t>
    <phoneticPr fontId="1" type="noConversion"/>
  </si>
  <si>
    <t>[주D-001]고운(孤雲)이 …… 한가롭구나 : 고운은 최치원(崔致遠)의 호이다. 그가 가야산(伽倻山)에서 만년을 보내다가 신선이 되어 갔다는 전설이 있다. 최치원이 살아 있을 때는 구름도 최치원의 시 소재(素材)로 부지런히 등장하느라 바빴지만, 지금은 최치원이 불러 주지 않으니 한가롭다는 뜻이다.</t>
    <phoneticPr fontId="1" type="noConversion"/>
  </si>
  <si>
    <t>孤雲</t>
  </si>
  <si>
    <t>고운</t>
    <phoneticPr fontId="1" type="noConversion"/>
  </si>
  <si>
    <r>
      <t>[주C-001]의동정(宜東亭) : 경상남도 의령군 낙서면 전화리(全火里) 운곡(雲谷)에 있는데, 이운모(李雲模, 1865~1937)가 세운 정자이다. 이운모의 자는 태중(泰仲), 호는 동원(東源), 본관은 벽진(碧珍)이다.</t>
    </r>
    <r>
      <rPr>
        <u/>
        <sz val="12"/>
        <color rgb="FF000000"/>
        <rFont val="맑은 고딕"/>
        <family val="3"/>
        <charset val="129"/>
        <scheme val="minor"/>
      </rPr>
      <t xml:space="preserve"> 노상직(盧相稷, 1855~1931)의 《소눌집(小訥集)》 권30에 〈의동정기(宜東亭記)〉</t>
    </r>
    <r>
      <rPr>
        <sz val="12"/>
        <color rgb="FF000000"/>
        <rFont val="맑은 고딕"/>
        <family val="3"/>
        <charset val="129"/>
        <scheme val="minor"/>
      </rPr>
      <t>가 보인다. 의동정에는 조긍섭(曺兢燮, 1873~1933)이 1928년 12월에 지은 기문이 있는데, 이 기문은 《암서집》에는 실려 있지 않고 조긍섭의 이본 문집인 《심재집(深齋集)》 권20에 실려 있다.</t>
    </r>
    <phoneticPr fontId="1" type="noConversion"/>
  </si>
  <si>
    <t>宜東亭</t>
  </si>
  <si>
    <t>[주C-002]원운 : 이운모(李雲模, 1865~1937)가 지은 〈새 정자에 스스로 적다〔自題新亭〕〉라는 제목의 시인데, 의동정에 판각되어 있다.</t>
    <phoneticPr fontId="1" type="noConversion"/>
  </si>
  <si>
    <t>李雲模</t>
  </si>
  <si>
    <t>[주D-001]소나무와 …… 삼경(三徑)이고 : 도잠(陶潛)의 〈귀거래사(歸去來辭)〉에 “세 갈래 길은 거칠어졌으나, 송국은 여전히 남았네.〔三徑就荒, 松菊猶存.〕”라고 한 구절이 있다. 《古文眞寶前集 卷1 歸去來辭》</t>
    <phoneticPr fontId="1" type="noConversion"/>
  </si>
  <si>
    <t>三徑就荒, 松菊猶存</t>
  </si>
  <si>
    <r>
      <t>[주D-002]</t>
    </r>
    <r>
      <rPr>
        <u/>
        <sz val="12"/>
        <color rgb="FF000000"/>
        <rFont val="맑은 고딕"/>
        <family val="3"/>
        <charset val="129"/>
        <scheme val="minor"/>
      </rPr>
      <t>동오경(董五經) : 송나라 때 숭산(嵩山)에서 은거했던 선비</t>
    </r>
    <r>
      <rPr>
        <sz val="12"/>
        <color rgb="FF000000"/>
        <rFont val="맑은 고딕"/>
        <family val="3"/>
        <charset val="129"/>
        <scheme val="minor"/>
      </rPr>
      <t>이다. 《二程遺書 卷18 伊川語》</t>
    </r>
    <phoneticPr fontId="1" type="noConversion"/>
  </si>
  <si>
    <t>董五經</t>
  </si>
  <si>
    <t>의동정</t>
    <phoneticPr fontId="1" type="noConversion"/>
  </si>
  <si>
    <t>이운모</t>
    <phoneticPr fontId="1" type="noConversion"/>
  </si>
  <si>
    <t>삼경취황 송국유존</t>
    <phoneticPr fontId="1" type="noConversion"/>
  </si>
  <si>
    <t>동오경</t>
    <phoneticPr fontId="1" type="noConversion"/>
  </si>
  <si>
    <t>[주D-001]팽택(彭澤) : 진(晉)나라 시상(柴桑) 사람 도연명(陶淵明)이 현령을 역임한 곳. 도연명이 팽택 현령으로 있을 때 군(郡)에서 독우(督郵)를 보냈는데, 현리(縣吏)가 띠와 의관을 갖추고 그를 보라고 하였다. 이에 도연명이 “다섯 말의 쌀 때문에 구차히 향리의 소아에게 허리를 굽힐 수 없다.” 하고, 인끈을 풀고는 〈귀거래사(歸去來辭)〉를 읊고 고향으로 돌아갔다. 《晉書 卷94 隱逸列傳 陶潛》</t>
    <phoneticPr fontId="1" type="noConversion"/>
  </si>
  <si>
    <t>[주C-001]어부정(漁父亭) : 경상남도 창녕군 이방면(梨房面) 옥야(沃野) 내동(內洞)에 있는 진양 하씨(晉陽河氏)의 정자이다. 원래 진사(進士) 하보(河溥)ㆍ별제(別提) 하관(河灌)ㆍ통판(通判) 하홍(河泓) 3형제가 삼우당(三友堂)을 지었는데, 퇴락하여 없어지고 후에 그 후손들이 다시 지어 어부정(漁父亭)이라고 하였다. 성기덕(成耆悳, 1884~1974)의 《계암집(溪庵集)》 권3에 〈어부정중수기(漁父亭重修記)〉가 보인다.</t>
    <phoneticPr fontId="1" type="noConversion"/>
  </si>
  <si>
    <t>漁父亭</t>
  </si>
  <si>
    <t>[주D-002]보리(甫里) : 지금의 중국 강소성 오현(吳縣) 녹직진(甪直鎭)인데, 당나라 때의 문학가 육귀몽(陸龜蒙)이 이곳에 살면서 자호를 보리(甫里) 선생 또는 천수자(天隨子)라 하고 스스로 어부에 비기며 살았다. 《新唐書 卷219 隱逸列傳 陸龜蒙》</t>
    <phoneticPr fontId="1" type="noConversion"/>
  </si>
  <si>
    <t>甫里</t>
  </si>
  <si>
    <t>[주D-003]자형(紫荊)의 집 : 형제가 함께 사는 집을 말한다. 자형(紫荊)은 콩과에 속하는 낙엽 관목으로서 형제간의 우애를 상징하는 나무이다. 남조(南朝)의 양(梁)나라 경조(京兆) 사람 전진(田眞) 삼형제가 재산을 나누고자 하여 살림을 나누고 마지막으로 뜰에 있는 자형을 가르려 하니 자형이 곧 시들었는데, 이에 세 형제가 느낀 바 있어 살림을 합하자 자형이 다시 자라 무성하게 된 고사가 있다. 《績齊諧記 紫荊樹》</t>
    <phoneticPr fontId="1" type="noConversion"/>
  </si>
  <si>
    <t>紫荊</t>
  </si>
  <si>
    <t>[주D-004]우연히 …… 듣고 : ‘여윈 사람’은 귀양살이 하여 모습이 여윈 사람을 말하는데, 굴원(屈原)의 〈어부사(漁父辭)〉에 “굴원이 쫓겨난 뒤에 강담에서 노닐고 못가에 다니며 읊는데 안색이 초췌하고 모습이 여위었다.〔屈原旣放, 游於江潭, 行吟澤畔, 顔色憔悴, 形容枯槁.〕”라는 말에서 유래한다. 《古文眞寶後集 卷1 漁父辭》 원문의 ‘상어(湘語)’를 ‘귀양살이하는 사람 말’로 풀이했다. 중국 호남성 장사(長沙) 부근에 상담(湘潭)이 있는데, 장사는 춘추 시대에 초나라 충신 굴원(屈原)과 한나라 때 가의(賈誼)가 귀양살이한 곳이다.</t>
    <phoneticPr fontId="1" type="noConversion"/>
  </si>
  <si>
    <t>湘語</t>
  </si>
  <si>
    <t>[주D-005]척령(鶺鴒) : 물새의 이름으로 형제의 우애를 비유한다. 《시경》에 급난(急難)한 때 붕우가 형제만 못하다는 것을 읊으면서 이 새를 말했는데, “매양 좋은 벗이 있으나, 형제가 급난에 돕는구나. 척령이 언덕에 있으니, 길이 탄식할 만하다네.〔每有良朋, 兄弟急難, 鶺鴒在原, 況也永歎.〕”라고 했다. 《詩經 常棣》</t>
    <phoneticPr fontId="1" type="noConversion"/>
  </si>
  <si>
    <r>
      <t>鶺</t>
    </r>
    <r>
      <rPr>
        <sz val="20"/>
        <color theme="1"/>
        <rFont val="맑은 고딕"/>
        <family val="2"/>
        <charset val="129"/>
        <scheme val="minor"/>
      </rPr>
      <t>鴒</t>
    </r>
  </si>
  <si>
    <t>[주D-006]비렴(飛廉)과 망서(望舒) : 바람과 달을 말한다. 비렴은 바람의 신, 또는 바람을 일으키는 신령한 새이고, 망서는 달을 위해 수레를 모는 신이다. 굴원(屈原)의 〈이소(離騷)〉에 “앞에는 망서가 먼저 달리게 하고, 뒤에는 비렴이 따르게 하네.〔前望舒使先驅兮, 後飛廉使奔屬.〕”라는 구절이 있다. 《楚辭 離騷》</t>
    <phoneticPr fontId="1" type="noConversion"/>
  </si>
  <si>
    <t>飛廉 , 望舒</t>
    <phoneticPr fontId="1" type="noConversion"/>
  </si>
  <si>
    <t>비렴, 망서</t>
    <phoneticPr fontId="1" type="noConversion"/>
  </si>
  <si>
    <t>척령</t>
    <phoneticPr fontId="1" type="noConversion"/>
  </si>
  <si>
    <t>상어</t>
    <phoneticPr fontId="1" type="noConversion"/>
  </si>
  <si>
    <t>자형</t>
    <phoneticPr fontId="1" type="noConversion"/>
  </si>
  <si>
    <t>보리</t>
    <phoneticPr fontId="1" type="noConversion"/>
  </si>
  <si>
    <t>팽택</t>
    <phoneticPr fontId="1" type="noConversion"/>
  </si>
  <si>
    <t>어부정</t>
    <phoneticPr fontId="1" type="noConversion"/>
  </si>
  <si>
    <t>[주C-002]퇴계집의 운 : 《퇴계선생속집(退溪先生續集)》 권1 〈동호의 이화정에서 비를 대하여 읊다〔東湖梨花亭上對雨〕〉의 운을 말한다.</t>
    <phoneticPr fontId="1" type="noConversion"/>
  </si>
  <si>
    <t>東湖梨花亭上對雨</t>
  </si>
  <si>
    <t>[주C-001]화림재(華林齋) : 경상남도 창녕군 이방면(梨房面) 상리(上里) 이산(伊山)에 있는 재사인데, 성돈호(成敦鎬, 1862~1917)가 건립하였다. 성돈호의 자는 경원(敬源), 본관은 창녕(昌寧)이다. 대산(大山) 이상정(李象靖, 1711~1781)이 편집한 《주자어절요(朱子語節要)》를 자신의 비용을 들여 화림재(華林齋)에서 목판으로 간행하였다. 《암서집》 권20에 〈화림재기(華林齋記)〉가 있다.</t>
    <phoneticPr fontId="1" type="noConversion"/>
  </si>
  <si>
    <t>華林齋</t>
  </si>
  <si>
    <t>[주D-001]구당협(瞿塘峽) : 중국의 양자강(揚子江) 상류에 무협(巫峽)ㆍ서릉협(西陵峽)과 함께 물살이 험하기로 유명한 세 협곡 가운데 하나이다. 이를 삼협(三峽)이라고 한다.</t>
    <phoneticPr fontId="1" type="noConversion"/>
  </si>
  <si>
    <t>瞿塘峽</t>
  </si>
  <si>
    <t>[주D-002]송국(松菊)은 …… 쓸쓸하네 : 율리(栗里)는 도연명(陶淵明)이 진(晉)나라가 망하고 유송(劉宋)이 서자 정절을 지켜 은거했던 곳이다. 도잠(陶潛)의 〈귀거래사(歸去來辭)〉에 “세 갈래 길은 거칠어졌으나, 송국은 여전히 남았네.〔三徑就荒, 松菊猶存.〕”라고 한 구절이 있다. 《古文眞寶前集 卷1 歸去來辭》</t>
    <phoneticPr fontId="1" type="noConversion"/>
  </si>
  <si>
    <t>[주D-003]가생(賈生) : 한나라 문제(文帝)의 신하 가의(賈誼). 낙양(洛陽) 사람으로 어려서부터 문재(文才)가 있어 문제의 총애를 받았다. 당시에 모두들 천하가 이미 다스려졌다고 하였으나 가의는 홀로 그렇지 않다고 하고 당시의 사세(事勢)를 두고 통곡할 만한 것 한 가지, 눈물을 흘릴 만한 것 두 가지, 길이 탄식할 만한 것 여섯 가지를 열거하여 상소하였다. 《史記 卷84 屈原賈生列傳 賈誼》</t>
    <phoneticPr fontId="1" type="noConversion"/>
  </si>
  <si>
    <t>賈生</t>
  </si>
  <si>
    <t>화림재</t>
    <phoneticPr fontId="1" type="noConversion"/>
  </si>
  <si>
    <t>동호이화정상대우</t>
    <phoneticPr fontId="1" type="noConversion"/>
  </si>
  <si>
    <t>구당협</t>
    <phoneticPr fontId="1" type="noConversion"/>
  </si>
  <si>
    <t>삼경취황 송국유존</t>
    <phoneticPr fontId="1" type="noConversion"/>
  </si>
  <si>
    <t>가생</t>
    <phoneticPr fontId="1" type="noConversion"/>
  </si>
  <si>
    <t>[주D-018]허리 굽히고 : 도잠(陶潛)이 팽택 현령으로 있을 때 군(郡)에서 독우(督郵)를 보냈는데, 현리(縣吏)가 띠와 의관을 갖추고 그를 보라고 하였다. 이에 도연명이 “오두미(五斗米)를 위하여 구차히 향리의 소아에게 허리를 굽힐 수 없다.” 하고, 인끈을 풀고는 〈귀거래사(歸去來辭)〉를 읊고 고향으로 돌아갔다. 《晉書 卷94 隱逸列傳 陶潛》</t>
  </si>
  <si>
    <t>[주D-021]빈 …… 갈옷 : 양식이 떨어지고 의복이 남루한 가난한 생활을 말한다.</t>
  </si>
  <si>
    <t>[주D-026]사람을 …… 날리고 : 이 구절은 고산의 매화를 형용한 것이다.</t>
  </si>
  <si>
    <t>[주D-032]삼국(三國)의 산천 : 삼국은 조조(曹操)의 위(魏)나라ㆍ유비(劉備)의 촉(蜀)나라ㆍ손권(孫權)의 오(吳)나라를 말하는데, 소식은 자신이 뱃놀이 하던 적벽을 삼국 시대에 적벽대전이 일어났던 곳으로 생각하여 〈전적벽부(前赤壁賦)〉에서 전함의 형상과 영웅의 기개를 표현하였다.</t>
  </si>
  <si>
    <t>[주D-001]영천(潁川) : 영수(潁水). 진(晉)나라 황보밀(皇甫謐)의 《고사전(高士傳)》에 “요(堯) 임금이 허유(許由)에게 천하를 물려주려 하였는데……허유가 이에 중악 영수 북쪽과 기산 아래로 달아나 농사짓고 종신토록 천하에 뜻을 두는 기색이 없었다. 요 임금이 또 불러서 구주의 우두머리로 삼으려 하자, 허유가 이 말을 듣고자 하지 않아 영수 가에서 귀를 씻었다.〔堯讓天下於許由,……由於是遁耕於中嶽潁水之陽、箕山之下, 終身無經天下色. 堯又召爲九州長, 由不欲聞之, 洗耳於潁水濱.〕”라고 하였다. 《高士傳 卷上 許由》</t>
    <phoneticPr fontId="1" type="noConversion"/>
  </si>
  <si>
    <t>潁川</t>
  </si>
  <si>
    <t>[주D-002]강구(康衢) : 네 방향으로 난 길을 강(康), 다섯 방향으로 난 길을 구(衢)라고 한다. 요(堯) 임금 시절에 백성들이 태평을 구가하여 강구에서 노래하였다.</t>
    <phoneticPr fontId="1" type="noConversion"/>
  </si>
  <si>
    <t>康衢</t>
  </si>
  <si>
    <t>[주D-003]격양(擊壤) : 격양가(擊壤歌). 요(堯) 임금 때 백성이 태평을 구가하는 노래이다.</t>
    <phoneticPr fontId="1" type="noConversion"/>
  </si>
  <si>
    <t>[주D-004]수양(首陽) : 산 이름. 은(殷)나라 속국이던 고죽국(孤竹國) 임금의 두 아들 백이(伯夷) 숙제(叔齊)가 주(周)나라 무왕(武王)이 은(殷)나라를 정벌하자 형제가 함께 주나라 곡식을 먹지 않고 이 산에 숨어 고사리를 캐 먹고 살다가 세상을 마쳤다. 《史記 卷61 伯夷列傳》</t>
    <phoneticPr fontId="1" type="noConversion"/>
  </si>
  <si>
    <t>首陽</t>
  </si>
  <si>
    <t>[주D-005]하삭(河朔) : 중국 황하(黃河) 이북의 지역을 말한다. 주(周)나라 무왕(武王)이 은(殷)나라를 정벌할 때 이곳에서 군사들에게 맹세했는데, 《서경》에 “무오에 무왕이 하삭에 머무니 여러 제후들이 군사를 이끌고 다 모이자 무왕이 군사를 순행하고 맹세하였다.〔惟戊午, 王次於河朔, 群后以師畢會, 王乃徇師而誓.〕”라고 하였다. 《書經 泰誓中》</t>
    <phoneticPr fontId="1" type="noConversion"/>
  </si>
  <si>
    <t>河朔</t>
  </si>
  <si>
    <t>[주D-006]박사(亳社) : 은(殷)나라의 사(社)를 말한다. 옛날에 나라를 세우면 반드시 먼저 사(社)와 직(稷)을 세웠는데, 은나라는 박(亳)에 도읍을 정했기 때문에 ‘박사(亳社)’라고 한다.</t>
    <phoneticPr fontId="1" type="noConversion"/>
  </si>
  <si>
    <t>亳社</t>
  </si>
  <si>
    <t>[주D-007]서산(西山)에 …… 사람 : 백이(伯夷)와 숙제(叔齊)를 말한다. 백이와 숙제가 수양산에 은거하여 고사리를 캐먹고 살다가 굶어 죽기에 이르러 노래를 지었는데, “저 서산에 올라, 그 고사리를 캐도다. 포악함으로써 포악함을 바꾸면서, 그 그름을 알지 못하도다. 신농ㆍ우ㆍ하가 갑자기 사라지니, 나는 어디로 갈 것인가? 아! 슬프도다, 천명이 쇠하였구나.〔登彼西山兮, 采其薇矣. 以暴易暴兮, 不知其非矣. 神農、虞夏忽焉沒兮, 我安適歸矣? 於嗟徂兮, 命之衰矣!〕”라고 하였다. 《史記 卷61 伯夷列傳》</t>
    <phoneticPr fontId="1" type="noConversion"/>
  </si>
  <si>
    <t>登彼西山兮, 采其薇矣. 以暴易暴兮, 不知其非矣. 神農、虞夏忽焉沒兮, 我安適歸矣? 於嗟徂兮, 命之衰矣</t>
  </si>
  <si>
    <t>[주D-008]반계(磻溪) : 강태공(姜太公)이 주(周)나라 문왕(文王)을 만나기 전에 낚시를 하던 곳으로 위수(渭水)의 지류이다. 현재의 중국 섬서성 보계시(寶雞市) 동남쪽에 있다. 강태공은 주(周)나라 동해(東海) 사람으로 본성은 강씨(姜氏)인데 그 선대에서 여(呂)에 봉해졌기 때문에 여상(呂尙)이라고 한다. 낚시를 하다가 문왕(文王)을 만나서 함께 돌아와 스승의 대우를 받았는데, 후에 무왕(武王)이 사상보(師尙父)로 높였으며 무왕이 은(殷)나라 주왕(紂王)을 정벌하고 주나라를 세우는 데 결정적인 역할을 하여 그 공으로 제(齊)나라에 봉해졌다. 《史記 卷32 齊太公世家》</t>
    <phoneticPr fontId="1" type="noConversion"/>
  </si>
  <si>
    <t>磻溪</t>
  </si>
  <si>
    <t>[주D-009]만년에 때를 만남 : 강태공(姜太公)이 문왕을 만나 세상에 나왔을 때의 나이가 여든이었는데, 여든까지 곤궁했다가 여든이 되어서야 영달했다는 말로 ‘궁팔십 달팔십(窮八十達八十)’이란 말이 있다.</t>
    <phoneticPr fontId="1" type="noConversion"/>
  </si>
  <si>
    <t>窮八十達八十</t>
  </si>
  <si>
    <t>[주D-010]단서(丹書) : 주(周)나라 무왕(武王)이 제위(帝位)에 오를 때 강태공이 아뢴 글인데, 이 가운데 “공경이 태만을 이기는 이는 강하고 태만이 공경을 이기는 이는 망하며, 의가 사욕을 이기는 이는 순하고 사욕이 의를 이기는 이는 흉하다.〔敬勝怠者强, 怠勝敬者亡 ; 義勝欲者從, 欲勝義者凶.〕”라고 하였다. 《大戴禮記 卷6》 인용문의 ‘강(强)’과 ‘망(亡)’이 《소학》 권3 〈경신(敬身)〉에는 ‘길(吉)’과 ‘멸(滅)’로 되어 있다.</t>
    <phoneticPr fontId="1" type="noConversion"/>
  </si>
  <si>
    <t>丹書 , 敬勝怠者强, 怠勝敬者亡 ; 義勝欲者從, 欲勝義者凶</t>
    <phoneticPr fontId="1" type="noConversion"/>
  </si>
  <si>
    <t>[주D-011]기수(沂水) : 춘추 시대 노(魯)나라 성 남쪽에 있던 하천 이름. 공자가 제자들에게 자신의 뜻을 말하라고 하자, 증점(曾點)이 말하기를 “모춘에 봄옷이 이루어지거든 관자 대여섯 사람과 동자 예닐곱 사람과 함께 기수에 목욕하고 무우에서 바람을 쐬고 시를 읊으면서 돌아오겠습니다.〔莫春者, 春服旣成, 冠者五六人、童子六七人, 浴乎沂, 風乎舞雩, 詠而歸.〕”라고 했다. 《論語 先進》</t>
    <phoneticPr fontId="1" type="noConversion"/>
  </si>
  <si>
    <t>[주D-012]누항(陋巷) : 공자의 제자 안연(顔淵)이 지내던 곳. 안연의 이름은 회(回), 자는 자연(子淵)이다. 안연이 한 그릇의 밥〔一簞食〕과 한 그릇의 마실 것〔一瓢飮〕으로 누항에 지내며 도를 즐거워한 것을 두고, “어질다. 안회여! 한 그릇의 밥과 한 표주박의 마실 것으로 누추한 거리에 있는 것을 남들은 그 근심을 견뎌내지 못하는데 안회는 그 즐거움을 바꾸지 않으니, 어질구나 안회여!〔賢哉回也! 一簞食一瓢飮在陋巷, 人不堪其憂, 回也不改其樂, 賢哉回也!〕”라고 하였다. 《論語 雍也》</t>
    <phoneticPr fontId="1" type="noConversion"/>
  </si>
  <si>
    <t>陋巷 , 賢哉回也! 一簞食一瓢飮在陋巷, 人不堪其憂, 回也不改其樂, 賢哉回也</t>
    <phoneticPr fontId="1" type="noConversion"/>
  </si>
  <si>
    <t>[주D-013]남양(南陽) : 제갈량(諸葛亮)이 농사짓던 곳이다. 당시에 서서(徐庶)가 유비(劉備)에게 제갈량을 두고, 은거하여 두각을 드러내지 않고 있다고 하여 ‘와룡(臥龍)’이라고 일컬었는데, 유비(劉備)가 이곳을 세 차례나 방문하여 자신을 도와줄 것을 청하자, 이에 나아가 승상이 되어 유비를 보필하여 촉한(蜀漢)의 부흥에 힘썼다. 시호는 무후(武侯)이다. 《三國志 卷35 蜀書 諸葛亮傳〉</t>
    <phoneticPr fontId="1" type="noConversion"/>
  </si>
  <si>
    <t>南陽</t>
  </si>
  <si>
    <t>[주D-014]노수(瀘水) : 티베트에서 발원하여 중국의 운남성을 거쳐 양자강으로 흘러드는 강. 제갈량(諸葛亮)의 〈출사표(出師表)〉에 “5월에 노수를 건너 불모지에 깊이 들어갔다.〔五月渡瀘 深入不毛〕”라는 구절이 있다. 《古文眞寶後集 卷1 出師表》</t>
    <phoneticPr fontId="1" type="noConversion"/>
  </si>
  <si>
    <t>瀘水 , 五月渡瀘 深入不毛</t>
    <phoneticPr fontId="1" type="noConversion"/>
  </si>
  <si>
    <t>[주D-015]초당에서 …… 일 : 유비(劉備)가 제갈량(諸葛亮)을 찾아왔을 때 제갈량이 자고 일어나 “대몽을 누가 먼저 깰 것인가, 평생에 나는 스스로 아노라. 초당에 봄잠 족하니, 창 밖에는 해만 더디네.〔大夢誰先覺? 平生我自知. 草堂春睡足, 窓外日遲遲.〕”라는 시를 읊었는데 동자가 제갈량에게 황숙(皇叔 劉備)이 왔다고 고하자 “일찍 깨울 것이 아니더냐.”라고 말했다고 한다. 《三國志 第38回》</t>
    <phoneticPr fontId="1" type="noConversion"/>
  </si>
  <si>
    <t>大夢誰先覺? 平生我自知. 草堂春睡足, 窓外日遲遲</t>
  </si>
  <si>
    <t>[주D-016]오월에 …… 있으랴 : 제갈량(諸葛亮)이 촉한(蜀漢)의 부흥을 위하여 노수(瀘水)를 건너 정벌에 힘쓰느라고 자신의 몸이 부서질 듯했음은 선제 유비(劉備)가 삼고초려(三顧草廬)한 은혜를 잊지 못해서이기 때문임을 말한다.</t>
    <phoneticPr fontId="1" type="noConversion"/>
  </si>
  <si>
    <t>三顧草廬</t>
  </si>
  <si>
    <t>[주D-017]팽택(彭澤) : 진(晉)나라 시상(柴桑) 사람 도잠(陶潛)이 현령을 역임한 곳이다.</t>
    <phoneticPr fontId="1" type="noConversion"/>
  </si>
  <si>
    <t>[주D-019]발 폄 : 망국의 부끄러움을 알지 못하는 것을 말한다. 진(晉)나라 때 황제가 왕제(王濟)와 바둑을 두었는데 손호(孫皓)가 곁에 있었다. 황제가 손호에게 “무엇 때문에 사람의 면피(面皮) 벗기기를 좋아하는가?” 하니, 손호가 “군주에게 무례를 범하는 이인즉 벗깁니다.”라고 하였다. 손호의 이 말은 당시에 왕제가 바둑판 아래 발을 펴고 있었는데 손호가 왕제의 무례함을 기롱한 것이었다. 그런데 손호는 망국의 임금으로서 진나라에 항복하여 스스로 부끄러워하지 않고 도리어 남의 허물을 빌려다 자기의 행실을 숨겼다. 이 고사에서 유래하여 후세에 ‘발을 편다〔伸脚〕’는 말은 ‘망국의 부끄러움을 알지 못하는 것’을 풍자하여 말한다. 《晉書 卷42 王渾列傳 子濟》</t>
    <phoneticPr fontId="1" type="noConversion"/>
  </si>
  <si>
    <t>伸脚</t>
  </si>
  <si>
    <t>[주D-020]좁은 …… 함 : 도잠의 〈귀거래사〉에 “술잔을 이끌어 스스로 마시고 정원의 나뭇가지 돌아보며 기쁜 안색을 짓네. 남창에 의지하여 오연(傲然)한 정을 부치고 무릎을 포개 앉을 방에서 편안하기 쉬움을 살피네.〔引壺觴以自酌, 眄庭柯以怡顔. 倚南窓以寄傲, 審容膝之易安.〕”라는 구절이 있다. 《古文眞寶後集 권1 歸去來辭》</t>
    <phoneticPr fontId="1" type="noConversion"/>
  </si>
  <si>
    <t>引壺觴以自酌, 眄庭柯以怡顔. 倚南窓以寄傲, 審容膝之易安</t>
  </si>
  <si>
    <t>折腰</t>
  </si>
  <si>
    <t>空瓢短褐</t>
  </si>
  <si>
    <t>[주D-022]양양(襄陽)이 …… 타다 : 당나라 시인 맹호연(孟浩然, 689~740)이 양양(襄陽) 사람이기 때문에 맹호연을 세칭 ‘맹 양양’이라 한다. 소동파(蘇東坡)의 시에 “또 보지 못했는가, 눈 속에 나귀 탄 맹호연이, 눈썹 찌푸리고 시 읊음에 움츠린 어깨 산처럼 높음을?〔又不見雪中騎驢孟浩然, 皺眉吟詩肩聳山?〕”이라고 한 구절이 있다. 《蘇東坡詩集 卷12 贈寫眞何充秀才》</t>
    <phoneticPr fontId="1" type="noConversion"/>
  </si>
  <si>
    <t>襄陽,孟浩然,又不見雪中騎驢孟浩然, 皺眉吟詩肩聳山</t>
    <phoneticPr fontId="1" type="noConversion"/>
  </si>
  <si>
    <t>[주D-023]금란(金鑾) : 금란전(金鑾殿). 당나라 때 궁전 이름으로 문인 학사들이 천자의 조칙을 기다리던 곳이다.</t>
    <phoneticPr fontId="1" type="noConversion"/>
  </si>
  <si>
    <t>[주D-024]금란에서 …… 일 : 맹호연(孟浩然)이 일찍이 태학(太學)에서 시를 읊었는데 감히 당할 사람이 없어서 장구령(張九齡)과 왕유(王維)가 항상 이를 칭찬하였다. 왕유가 사사로이 내서(內署)에 맞아들였다가 현종이 이르자 맹호연이 평상 아래로 숨었는데, 왕유가 사실대로 고하자 현종이 불러서 보고 그가 지은 시를 물었다. 맹호연이 자신이 지은 시를 외웠는데 ‘재주 없는 나를 명철한 군주가 버렸네〔不才明主棄.〕’라는 구절에 이르러, 현종이 말하기를 “경이 벼슬을 구하지 않은 것이고 짐은 경을 버린 적이 없는데 어찌 나를 무고하는가?〔卿不求仕, 而朕未嘗棄卿, 奈何誣我?〕” 하고, 이로 인하여 쓰이지 못하고 물러나게 되었다. 《新唐書 卷203 文藝列傳下 孟浩然》</t>
    <phoneticPr fontId="1" type="noConversion"/>
  </si>
  <si>
    <t>不才明主棄 , 卿不求仕, 而朕未嘗棄卿, 奈何誣我</t>
    <phoneticPr fontId="1" type="noConversion"/>
  </si>
  <si>
    <t>[주D-025]고산(孤山) : 중국 절강성 항주 서호(西湖)에 있는 섬이다. 송나라 시인 임포(林逋, 967~1028)가 이곳에 은거하여 처사(處士)로 지내면서 매화를 아내로 삼고 학을 자식으로 삼아 스스로 호를 서호처사라고 하였다. 《宋史 卷457 隱逸列傳上 林逋》</t>
    <phoneticPr fontId="1" type="noConversion"/>
  </si>
  <si>
    <t>孤山 , 西湖 , 林逋</t>
    <phoneticPr fontId="1" type="noConversion"/>
  </si>
  <si>
    <t>[주D-027]구름 …… 알리네 : 이 구절은 고산의 학을 형용하였다. 임포(林逋)가 은거했던 고산 북쪽 기슭에 방학정(放鶴亭)이 있는데, 송나라 심괄(沈括, 960~1127)의 《몽계필담(夢溪筆談)》 권10 〈인사 2(人事二)〉에 “임포가 항주 고산에 은거하여 항상 두 마리 학을 길렀는데, 이들을 풀어놓으면 날아서 구름 속에 들어가 오랫동안 한가로이 놀다가 다시 조롱 안으로 들어왔다.〔林逋隱居杭州孤山, 常畜兩鶴, 縱之則飛入雲霄, 盤旋久之, 復入籠中.〕”라고 하였고, 청나라 여유량(呂留良) 등의 〈화정시초서(和靖詩鈔序)〉에 “임포가 학을 길렀는데 서호 가운데 배를 띄우고 놀다가 손님이 오면 학을 놓아서 맞이했다.〔畜鶴, 泛舟湖中, 客至則放鶴致之.〕”라고 하였다.</t>
    <phoneticPr fontId="1" type="noConversion"/>
  </si>
  <si>
    <t>林逋 , 畜鶴, 泛舟湖中, 客至則放鶴致之</t>
    <phoneticPr fontId="1" type="noConversion"/>
  </si>
  <si>
    <t>[주D-028]분지(湓池) : 분(湓)은 분(盆)의 오자로 생각된다. 분지(盆池)는 땅에 동이를 묻고 물을 부어 작은 못을 이룬 것인데, 여기에 관상용 수생(水生) 화초를 심는다.</t>
    <phoneticPr fontId="1" type="noConversion"/>
  </si>
  <si>
    <t>盆池</t>
  </si>
  <si>
    <t>伴人隨月暗香浮</t>
  </si>
  <si>
    <t>[주D-030]태극도(太極圖) : 송나라 학자 주돈이(周敦頤, 1017~1073)가 음양(陰陽)과 오행(五行)의 변화에 따라 일어나는 만물의 생성에 관한 역(易)의 이치를 설명한 그림인데, 여기에 설명을 붙여 〈태극도설(太極圖說)〉을 지었다.</t>
    <phoneticPr fontId="1" type="noConversion"/>
  </si>
  <si>
    <r>
      <t>太極圖 , 周敦</t>
    </r>
    <r>
      <rPr>
        <sz val="20"/>
        <color theme="1"/>
        <rFont val="맑은 고딕"/>
        <family val="3"/>
        <charset val="128"/>
        <scheme val="minor"/>
      </rPr>
      <t>頤</t>
    </r>
    <phoneticPr fontId="1" type="noConversion"/>
  </si>
  <si>
    <t>[주D-029]안은 …… 씻겨 : 맑은 못 가운데 핀 연꽃의 특징을 형용한 말인데, 주돈이(周敦頤, 1017~1073)의 〈애련설(愛蓮說)〉에 “나는 연꽃이……맑은 물에 씻기어도 요염하지 않으며 안은 비고 밖은 곧음을 사랑한다.〔予獨愛蓮之……濯淸漣而不夭, 中通外直.〕”라고 한 말이 있다. 《古文眞寶後集 卷10 愛蓮說》</t>
    <phoneticPr fontId="1" type="noConversion"/>
  </si>
  <si>
    <t>予獨愛蓮之……濯淸漣而不夭, 中通外直</t>
  </si>
  <si>
    <t>[주D-031]적벽(赤壁) : 송나라 때의 학자이면서 문장가인 소식(蘇軾, 1037~1101)이 임술년(1082) 7월 기망(旣望, 16일)에 뱃놀이 하던 곳인데 중국 호북성 황강시(黃岡市)에 있다. 소동파는 이날의 풍류를 〈전적벽부(前赤壁賦)〉라는 글로 남겼다. 《古文眞寶後集 卷8 赤壁賦》</t>
    <phoneticPr fontId="1" type="noConversion"/>
  </si>
  <si>
    <t>赤壁 , 蘇軾</t>
    <phoneticPr fontId="1" type="noConversion"/>
  </si>
  <si>
    <t>三國山川</t>
  </si>
  <si>
    <t>[주D-033]우의(羽衣) : 새의 깃털로 만든 옷으로 도사나 신선이 입는 옷을 말하는데, 일반적으로 도사를 일컫는다.</t>
    <phoneticPr fontId="1" type="noConversion"/>
  </si>
  <si>
    <t>羽衣</t>
  </si>
  <si>
    <t>[주D-034]문선(文仙) : 소식(蘇軾)을 말한다. 소식이 적벽(赤壁)에서 행한 뱃놀이가 신선과 같다고 하여 황정견(黃庭堅)ㆍ범성대(范成大)ㆍ주희(朱熹) 등이 그들의 시에서 일찍이 소식을 ‘소선(蘇仙)’이라고 불렀다.</t>
    <phoneticPr fontId="1" type="noConversion"/>
  </si>
  <si>
    <t>文仙 , 蘇軾</t>
    <phoneticPr fontId="1" type="noConversion"/>
  </si>
  <si>
    <t>[주D-017]나라를 …… 도모하고는 : 대본에는 ‘規賣國而自利’로 되어 있는데, 《고려사》 권112 〈박상충열전〉에는 ‘而’가 ‘以’로 되어 있다.</t>
    <phoneticPr fontId="1" type="noConversion"/>
  </si>
  <si>
    <t>規賣國而自利</t>
    <phoneticPr fontId="1" type="noConversion"/>
  </si>
  <si>
    <t>규매국이자리</t>
    <phoneticPr fontId="1" type="noConversion"/>
  </si>
  <si>
    <t>영천</t>
    <phoneticPr fontId="1" type="noConversion"/>
  </si>
  <si>
    <t>강구</t>
    <phoneticPr fontId="1" type="noConversion"/>
  </si>
  <si>
    <t>격양</t>
    <phoneticPr fontId="1" type="noConversion"/>
  </si>
  <si>
    <t>수양</t>
    <phoneticPr fontId="1" type="noConversion"/>
  </si>
  <si>
    <t>하삭</t>
    <phoneticPr fontId="1" type="noConversion"/>
  </si>
  <si>
    <t>박사</t>
    <phoneticPr fontId="1" type="noConversion"/>
  </si>
  <si>
    <t>등피서산혜 채기미의 이폭역폭혜 부지기비의 신농 우하홀언몰혜 아안적귀의 어차조혜 명지쇠의</t>
    <phoneticPr fontId="1" type="noConversion"/>
  </si>
  <si>
    <t>반계</t>
    <phoneticPr fontId="1" type="noConversion"/>
  </si>
  <si>
    <t>궁팔십달팔십</t>
    <phoneticPr fontId="1" type="noConversion"/>
  </si>
  <si>
    <t>단서 경승태자강 태승경자망 의승욕자종 욕승의자흉</t>
    <phoneticPr fontId="1" type="noConversion"/>
  </si>
  <si>
    <t>기수</t>
    <phoneticPr fontId="1" type="noConversion"/>
  </si>
  <si>
    <t>누항 현재회야 일단사 일표음재누항 인불감기우 회야불개기낙 현재회야</t>
    <phoneticPr fontId="1" type="noConversion"/>
  </si>
  <si>
    <t>남양</t>
    <phoneticPr fontId="1" type="noConversion"/>
  </si>
  <si>
    <t>노수 오월도노 심입불모</t>
    <phoneticPr fontId="1" type="noConversion"/>
  </si>
  <si>
    <t>대몽수선각 평생아자지 초당춘수족 창외일지지</t>
    <phoneticPr fontId="1" type="noConversion"/>
  </si>
  <si>
    <t>삼고초려</t>
    <phoneticPr fontId="1" type="noConversion"/>
  </si>
  <si>
    <t>팽택</t>
    <phoneticPr fontId="1" type="noConversion"/>
  </si>
  <si>
    <t>절요</t>
    <phoneticPr fontId="1" type="noConversion"/>
  </si>
  <si>
    <t>신각</t>
    <phoneticPr fontId="1" type="noConversion"/>
  </si>
  <si>
    <t>인호상이자작 명정가이이안 의남창이기오 심용술지이안</t>
    <phoneticPr fontId="1" type="noConversion"/>
  </si>
  <si>
    <t>공표단갈</t>
    <phoneticPr fontId="1" type="noConversion"/>
  </si>
  <si>
    <t>양양 맹호연 우불견설중기려맹호연 추음시견용산</t>
    <phoneticPr fontId="1" type="noConversion"/>
  </si>
  <si>
    <t>금란</t>
    <phoneticPr fontId="1" type="noConversion"/>
  </si>
  <si>
    <t>부재명주기 경불구사 이짐미상기경 내하무아</t>
    <phoneticPr fontId="1" type="noConversion"/>
  </si>
  <si>
    <t>고산 서호 임포</t>
    <phoneticPr fontId="1" type="noConversion"/>
  </si>
  <si>
    <t>반인수월암향부</t>
    <phoneticPr fontId="1" type="noConversion"/>
  </si>
  <si>
    <t>임포 축학 범주호중 객지즉방학치지</t>
    <phoneticPr fontId="1" type="noConversion"/>
  </si>
  <si>
    <t>분지</t>
    <phoneticPr fontId="1" type="noConversion"/>
  </si>
  <si>
    <t>여독애련지 탁청련이불요 중통외직</t>
    <phoneticPr fontId="1" type="noConversion"/>
  </si>
  <si>
    <t>태극도 주돈이</t>
    <phoneticPr fontId="1" type="noConversion"/>
  </si>
  <si>
    <t>적벽 소식</t>
    <phoneticPr fontId="1" type="noConversion"/>
  </si>
  <si>
    <t>삼국산천</t>
    <phoneticPr fontId="1" type="noConversion"/>
  </si>
  <si>
    <t>우의</t>
    <phoneticPr fontId="1" type="noConversion"/>
  </si>
  <si>
    <t>문선 소식</t>
    <phoneticPr fontId="1" type="noConversion"/>
  </si>
  <si>
    <t>[주D-008]고관대작〔公孤〕 : 공고는 삼공(三公)과 삼고(三孤)의 줄인 말이다. 삼공은 태사(太師)ㆍ태부(太傅)ㆍ태보(太保)이고, 삼고는 소사(少師)ㆍ소부(少傅)ㆍ소보(少保)이다. 중신(重臣)이나 높은 관원을 비유하는 말로 쓰인다.</t>
    <phoneticPr fontId="1" type="noConversion"/>
  </si>
  <si>
    <t>公孤</t>
  </si>
  <si>
    <t>[주D-006]행차〔杖屨〕 : 장구는 지팡이와 신발이란 뜻으로, 나들이 채비를 의미한다.</t>
    <phoneticPr fontId="1" type="noConversion"/>
  </si>
  <si>
    <t>杖屨</t>
  </si>
  <si>
    <t>[주D-007]오솔길 국화〔逕菊〕 : 고아한 은자(隱者)의 생활을 비유한다. 진(晉)나라 도잠(陶潛)의 〈귀거래사(歸去來辭)〉에 “세 오솔길은 황폐해졌으나, 솔 국화는 여전히 남아 있네.〔三逕就荒, 松菊猶存.〕”라는 구절이 있다. 《陶淵明集 卷5》</t>
    <phoneticPr fontId="1" type="noConversion"/>
  </si>
  <si>
    <t>逕菊</t>
  </si>
  <si>
    <t>[주D-001]아드님〔香孩〕 : 향해는 남의 아들을 존대하여 일컫는 말이다. 송나라 태조(太祖) 조광윤(趙匡胤)은 아버지가 친위군 장교로서 군영(軍營)에 있을 때 태어났는데 그가 태어날 때 군영 안에 밝은 빛이 비치고 이상한 향기가 한 달 동안 가득차서, 사람들이 그를 ‘향해아영(香孩兒營)’이라고 불렀다. 《孔氏談苑 香孩兒營》</t>
    <phoneticPr fontId="1" type="noConversion"/>
  </si>
  <si>
    <t>香孩</t>
  </si>
  <si>
    <t>[주C-001]경원(敬源) : 성돈호(成敦鎬, 1862~1917)의 자(字)이다. 본관은 창녕(昌寧)이다. 화림재(華林齋)는 그가 세운 재사로 창녕군 이방면(梨房面) 상리(上里) 이산(伊山)에 있다. 대산(大山) 이상정(李象靖, 1711~1781)이 편집한 《주자어절요(朱子語節要)》를 자신의 비용을 들여 화림재에서 목판으로 간행하였다. 《암서집》 권21에 〈화림재기(華林齋記)〉가 있다. 자세한 행적은 《암서집》 권32 〈창녕성군묘갈명(昌寧成君墓碣銘)〉에 보인다.</t>
    <phoneticPr fontId="1" type="noConversion"/>
  </si>
  <si>
    <t>[주D-002]관례〔儷皮〕 : 여피는 암수 한 쌍의 사슴 가죽인데, 고대에 관례(冠禮)나 혼례(婚禮)의 폐백으로 사용되었다. 여기에서는 성돈호 아들의 관례를 의미한다.</t>
    <phoneticPr fontId="1" type="noConversion"/>
  </si>
  <si>
    <t>儷皮</t>
  </si>
  <si>
    <t>[주D-003]중자(仲子)에겐 …… 법 : 중자는 후한(後漢)의 중장통(仲長統)을 말한다. 그는 벼슬에 뜻을 두지 않고 자연 속에 집을 짓고 유유히 노니는 것을 즐거움으로 삼았다. 그의 〈낙지론(樂志論)〉에 “거처하는 곳에 좋은 밭과 넓은 집이 있고 산을 등지고 시내가 곁에 흐르며 도랑과 못이 빙 둘러 있고 대나무와 나무들이 죽 벌여 있으며 앞에는 타작마당과 채마밭이 있고 뒤에는 과수원이 있다.〔使居有良田廣宅, 背山臨流, 溝池環匝, 竹木周布, 場圃築前, 果園樹後.〕”라고 하였다. 《古文眞寶後集 卷1》</t>
    <phoneticPr fontId="1" type="noConversion"/>
  </si>
  <si>
    <r>
      <t>仲子 仲長統 使居有良田廣宅, 背山臨流, 溝池環</t>
    </r>
    <r>
      <rPr>
        <sz val="20"/>
        <color theme="1"/>
        <rFont val="맑은 고딕"/>
        <family val="3"/>
        <charset val="128"/>
        <scheme val="minor"/>
      </rPr>
      <t>匝</t>
    </r>
    <r>
      <rPr>
        <sz val="20"/>
        <color theme="1"/>
        <rFont val="맑은 고딕"/>
        <family val="2"/>
        <charset val="129"/>
        <scheme val="minor"/>
      </rPr>
      <t>, 竹木周布, 場圃築前, 果園樹後.</t>
    </r>
    <phoneticPr fontId="1" type="noConversion"/>
  </si>
  <si>
    <t>[주D-004]증가(曾家)에 …… 마오 : 증자(曾子) 3대의 고사를 인용한 것이다. 증자가 부친 증석(曾晳)을 봉양할 적에 밥상에 반드시 술과 고기〔酒肉〕가 있었는데 장차 밥상을 치울 적에 증자가 “누구에게 주시겠습니까?”라고 청하였고 증석이 “남은 것이 있느냐?”라고 물으면 반드시 “있습니다.”라고 대답하였다. 증석이 죽은 뒤 증원(曾元)이 증자를 봉양할 적에 또한 반드시 술과 고기가 있었는데 밥상을 치울 적에 증원은 “누구에게 주시겠습니까?”라고 청하지 않았고, 증자가 “남은 것이 있느냐?”라고 물으면 반드시 “없습니다.”라고 대답하였으니, 이는 그 음식을 다시 올리려고 해서였다. 맹자(孟子)는 증자의 섬김을 ‘뜻을 봉양함〔養志〕’이라 하고, 증원의 섬김을 ‘구체만을 봉양함〔養口體〕’이라고 하였다. 《孟子 離婁上》</t>
    <phoneticPr fontId="1" type="noConversion"/>
  </si>
  <si>
    <t>曾家 養志 養口體</t>
    <phoneticPr fontId="1" type="noConversion"/>
  </si>
  <si>
    <t>[주D-005]추우(娵隅) 사투리 : 추우는 만방(蠻方) 사람들이 물고기를 일컫던 말이다. 진(晉)나라 학융(郝隆)이 환공(桓公)의 남만(南蠻) 참군(參軍)이 되어서 시를 짓는데 “추우가 맑은 못에 뛰네.〔娵隅躍淸池〕”라는 구절이 있었다. 환공이 “시를 지으면서 어찌 만어를 쓰는가?”라고 하니, 답하기를 “천리에서 와서 공에게 귀의하여 비로소 만부의 참군이 되었으니 어찌 만어를 쓰지 않겠습니까?〔千里投公, 始得蠻府參軍, 那得不作蠻語也?〕”라고 하였다. 《世說新語》 여기에서는 경상도 사투리를 가리킨 것이다.</t>
    <phoneticPr fontId="1" type="noConversion"/>
  </si>
  <si>
    <t>娵隅</t>
  </si>
  <si>
    <r>
      <t xml:space="preserve">敬源 成敦鎬, </t>
    </r>
    <r>
      <rPr>
        <sz val="11"/>
        <color theme="1"/>
        <rFont val="맑은 고딕"/>
        <family val="3"/>
        <charset val="129"/>
        <scheme val="minor"/>
      </rPr>
      <t>1862~1917</t>
    </r>
    <phoneticPr fontId="1" type="noConversion"/>
  </si>
  <si>
    <t>경원 성돈호</t>
    <phoneticPr fontId="1" type="noConversion"/>
  </si>
  <si>
    <t>향해</t>
    <phoneticPr fontId="1" type="noConversion"/>
  </si>
  <si>
    <t>여피</t>
    <phoneticPr fontId="1" type="noConversion"/>
  </si>
  <si>
    <t>중자 중장통 사거유양전광택 배산임류 구지환잡 죽목주포 과원수후</t>
    <phoneticPr fontId="1" type="noConversion"/>
  </si>
  <si>
    <t>증가 양지 양구체</t>
    <phoneticPr fontId="1" type="noConversion"/>
  </si>
  <si>
    <t>추우</t>
    <phoneticPr fontId="1" type="noConversion"/>
  </si>
  <si>
    <t>장구</t>
    <phoneticPr fontId="1" type="noConversion"/>
  </si>
  <si>
    <t>경국</t>
    <phoneticPr fontId="1" type="noConversion"/>
  </si>
  <si>
    <t>공고</t>
    <phoneticPr fontId="1" type="noConversion"/>
  </si>
  <si>
    <t>[주D-001]범숙(范叔) : 전국 시대 위(魏) 나라 범수(范睢)의 자(字)가 숙(叔)이다. 그는 중대부(中大夫) 수가(須賈)를 섬기다가 진(秦) 나라로 도망하여 이름을 장록(張祿)으로 고치고 재상이 되었다. 그 후 수가가 위 나라 사신(使臣)으로 진 나라에 갔는데, 범수가 낡은 옷을 입은 누추한 모습으로 찾아가자 수가가 동정하여, “범숙은 늘 추위에 떠는 것이 이와 같은가.” 하면서 제포(綈袍)를 주었다 한다. 《史記 范睢傳》</t>
    <phoneticPr fontId="1" type="noConversion"/>
  </si>
  <si>
    <t>范叔</t>
  </si>
  <si>
    <t>[주D-002]휴문(休文) : 양(梁) 나라 심약(沈約)의 자가 휴문이다. 그가 친하게 지내던 벗인 서면(徐勉)에게 보낸 편지에 자신의 병세를 말하면서, “뒤의 차도(差度)가 앞의 차도만 못하고 뒤의 위독함이 앞의 위독함보다 심하여 백 일에 수십 일은 늘 혁대(革帶)의 구멍을 옮겨야 하는 처지입니다.” 하였다.</t>
    <phoneticPr fontId="1" type="noConversion"/>
  </si>
  <si>
    <t>休文</t>
  </si>
  <si>
    <t>범숙</t>
    <phoneticPr fontId="1" type="noConversion"/>
  </si>
  <si>
    <t>휴문</t>
    <phoneticPr fontId="1" type="noConversion"/>
  </si>
  <si>
    <t>[주D-001]분분한 …… 어려우리 : 관로를 지나가는 무수한 벼슬아치들이 청렴한가 혼탁한가는 초택, 즉 초야에 묻혀 사는 필자의 안목을 벗어날 수 없다는 뜻이다.</t>
  </si>
  <si>
    <t>[주D-002]은화(銀花)에 옥척(玉尺) : 은화는 작은 물고기, 옥척은 한 자가 넘는 물고기를 뜻한다. 두보(杜甫)의 작은 물고기를 읊은 백소(白小)에 “저자 가게에 들어서니 은화가 어지럽고 광주리를 기울이니 흰 조각이 비었구나.” 하였다.</t>
  </si>
  <si>
    <t>[주D-003]야옹에게 …… 우스워라 : 필자가 이 산을 발악(鉢岳)이라 불렀는데, 풍류가 있는 곳에 이러한 속된 이름이 붙여진 것이 우스운 일이라는 뜻이다.</t>
  </si>
  <si>
    <t>[주D-007]낙양(洛陽) …… 부드럽네 : 송 나라 소강절의 고사인 듯하나 잘 알 수 없다.</t>
  </si>
  <si>
    <t>[주D-008]두 신선 : 도연명과 소강절을 이른다.</t>
  </si>
  <si>
    <t>銀花玉尺</t>
  </si>
  <si>
    <t>[주D-004]건거(巾車) : 휘장을 친 작은 수레로, 도연명(陶淵明)의 귀거래사(歸去來辭)에 “혹은 건거를 준비하라 명하고, 혹은 외로운 배를 노질한다.” 하였다.</t>
    <phoneticPr fontId="1" type="noConversion"/>
  </si>
  <si>
    <t>巾車</t>
  </si>
  <si>
    <t>[주D-005]팽택(彭澤) : 도연명이 팽택 현령(彭澤縣令)으로 있다가 독우(督郵)가 현(縣)을 순시하러 오자 “내 어찌 다섯 말의 녹봉을 받기 위해 향리의 소아(小兒)에게 허리를 굽히랴.” 하고는 인끈을 풀고 떠나며 귀거래사를 지었다 한다.</t>
    <phoneticPr fontId="1" type="noConversion"/>
  </si>
  <si>
    <t>[주D-006]오류(五柳) : 도연명이 집 주위에 다섯 그루의 버들을 심고 스스로 오류선생(五柳先生)이라 일컫고, 오류선생전(五柳先生傳)을 지었다.</t>
    <phoneticPr fontId="1" type="noConversion"/>
  </si>
  <si>
    <t>五柳</t>
  </si>
  <si>
    <t>洛陽三月草如茵</t>
  </si>
  <si>
    <t>兩仙佳趣君知否</t>
  </si>
  <si>
    <t>紛紛冠蓋經無數 淸濁難逃草澤評</t>
    <phoneticPr fontId="1" type="noConversion"/>
  </si>
  <si>
    <t>枉被野翁呼作鉢 俗名堪笑墜風流</t>
    <phoneticPr fontId="1" type="noConversion"/>
  </si>
  <si>
    <t>분분관개경무수 청탁난도초택평</t>
    <phoneticPr fontId="1" type="noConversion"/>
  </si>
  <si>
    <t>은화옥척</t>
    <phoneticPr fontId="1" type="noConversion"/>
  </si>
  <si>
    <t>왕피야옹호작발 속명감소추풍류</t>
    <phoneticPr fontId="1" type="noConversion"/>
  </si>
  <si>
    <t>건거</t>
    <phoneticPr fontId="1" type="noConversion"/>
  </si>
  <si>
    <t>팽택</t>
    <phoneticPr fontId="1" type="noConversion"/>
  </si>
  <si>
    <t>오류</t>
    <phoneticPr fontId="1" type="noConversion"/>
  </si>
  <si>
    <t>낙양삼월초여인</t>
    <phoneticPr fontId="1" type="noConversion"/>
  </si>
  <si>
    <t>양선가취군지부</t>
    <phoneticPr fontId="1" type="noConversion"/>
  </si>
  <si>
    <t>[주D-003]나태하다 슬피 운다 : 도연명이 아들을 책망하는 뜻에서 지은 책자(責子)라는 시에 “아서(阿舒)는 벌써 나이 열여섯이건만 나태하여 아직 배필이 없네.” 하였고, 서인효전찬(庶人孝傳贊)에서는 “은도(殷陶)는 여남(汝南) 사람으로 나이 열두 살에 부친상을 당하였는데 마침 큰 뱀이 집의 문에 가로누워 있었다. 이에 친척들이 모두 위험하다고 자리를 피하라 하였으나 그는 아버지의 영구(靈柩)가 있으므로 피할 수 없다 하면서 더욱 크게 슬피 울었다.” 하였다. 여기서는 아들을 효자에 비겨 한탄하지 말라는 뜻이다.</t>
  </si>
  <si>
    <t>[주D-005]소인배에게 …… 싫어 : 도연명이 팽택 현령(彭澤縣令)으로 있다가 다섯 말의 녹봉을 받기 위하여 허리를 굽힐 수는 없다고 하면서 유명한 귀거래사(歸去來辭)를 읊고 고향으로 돌아왔다 한다.</t>
  </si>
  <si>
    <t>[주D-006]현덕(玄德) : 삼국 시대 촉한(蜀漢)을 세운 유비(劉備)의 자. 그는 제갈량(諸葛亮)을 초빙하기 위하여 세 번이나 몸소 찾아가 삼고초려(三顧草廬)라는 고사를 남겼다.</t>
    <phoneticPr fontId="1" type="noConversion"/>
  </si>
  <si>
    <t>玄德</t>
  </si>
  <si>
    <t>[주D-004]갈천씨(葛天氏) : 상고(上古)의 제왕(帝王)인데 무위(無爲)로 천하를 다스렸다 한다.</t>
    <phoneticPr fontId="1" type="noConversion"/>
  </si>
  <si>
    <t>葛天氏</t>
  </si>
  <si>
    <t>折腰羞與小兒親</t>
  </si>
  <si>
    <t>懶惰啼呼君莫恨</t>
  </si>
  <si>
    <t>[주D-002]갈건(葛巾) : 도연명은 술을 거를 때는 머리에 쓴 갈건을 벗어서 사용하였다 한다.</t>
    <phoneticPr fontId="1" type="noConversion"/>
  </si>
  <si>
    <t>葛巾</t>
  </si>
  <si>
    <t>[주D-001]소금(素琴) : 줄이 없는 거문고로, 도연명이 타지 않고 걸어두었다 한다.</t>
    <phoneticPr fontId="1" type="noConversion"/>
  </si>
  <si>
    <t>[주C-001]도원량(陶元亮) : 진(晉) 나라 도연명(陶淵眀)의 또 다른 자가 원량(元亮)이다.</t>
    <phoneticPr fontId="1" type="noConversion"/>
  </si>
  <si>
    <t>陶元亮</t>
  </si>
  <si>
    <t>도원량</t>
    <phoneticPr fontId="1" type="noConversion"/>
  </si>
  <si>
    <t>소금</t>
    <phoneticPr fontId="1" type="noConversion"/>
  </si>
  <si>
    <t>갈건</t>
    <phoneticPr fontId="1" type="noConversion"/>
  </si>
  <si>
    <t>나타제호군막한</t>
    <phoneticPr fontId="1" type="noConversion"/>
  </si>
  <si>
    <t>갈천씨</t>
    <phoneticPr fontId="1" type="noConversion"/>
  </si>
  <si>
    <t>절요수여소아친</t>
    <phoneticPr fontId="1" type="noConversion"/>
  </si>
  <si>
    <t>현덕</t>
    <phoneticPr fontId="1" type="noConversion"/>
  </si>
  <si>
    <t>[주D-001]현궁(玄宮) : 임금이나 왕후의 상에 관을 묻는 광중(壙中).</t>
    <phoneticPr fontId="1" type="noConversion"/>
  </si>
  <si>
    <t>玄宮</t>
  </si>
  <si>
    <t>[주D-002]비망기(備忘記) : 임금의 명령을 적어서 승지(承旨)에게 전하는 문서.</t>
    <phoneticPr fontId="1" type="noConversion"/>
  </si>
  <si>
    <t>備忘記</t>
  </si>
  <si>
    <t>[주D-003]공사(供辭) : 죄인의 범죄 사실을 진술하는 말. 공초(供招), 초사(招辭)와 같은 의미임.</t>
    <phoneticPr fontId="1" type="noConversion"/>
  </si>
  <si>
    <t>供辭</t>
  </si>
  <si>
    <t>[주D-004]탕평(蕩平) : 《서경》 홍범(洪範)에서 “임금의 정사가 어느 쪽에도 치우치지 않게 한다”는 ‘탕탕평평(蕩蕩平平)’이라는 뜻에서 나온 말인데, 조선조에서는 영조가 당쟁으로 인한 일당전재(一黨專制)의 폐단을 제거하고 양반의 세력 균형을 취함으로써 왕권의 신장을 꾀하기 위하여 탕평책(蕩平策)이라는 정책을 시도하기도 했으며 정조도 이 뜻을 이어 당론의 탕평에 힘쓴 바 있음.</t>
    <phoneticPr fontId="1" type="noConversion"/>
  </si>
  <si>
    <t>蕩平</t>
  </si>
  <si>
    <t>[주D-005]종핵(綜覈) : 일의 본말(本末)을 종합하여 밝히는 것을 말함.</t>
    <phoneticPr fontId="1" type="noConversion"/>
  </si>
  <si>
    <t>綜覈</t>
  </si>
  <si>
    <t>[주D-006]황극(皇極) : 기자(箕子)가 주(周) 나라 무왕(武王)에게 천하를 경륜하는 법을 가르쳐준 아홉 가지 법[九疇] 가운데 다섯째 것으로 임금이 중도를 지키고 서서 천하 백성의 표준이 되는 것을 말함. 《書經 洪範》</t>
    <phoneticPr fontId="1" type="noConversion"/>
  </si>
  <si>
    <t>皇極</t>
  </si>
  <si>
    <t>[주D-007]반연(班椽) : 동한(東漢)의 안릉(安陵) 사람 반고(班固), 자는 맹견(孟堅). 9세에 이미 문장에 능했고 자라서는 더욱 박식 관통하였음. 아버지 표(彪)가 짓다가 이루지 못한 《한서》를 이어받아 20여 년 동안 각고한 끝에 완성하였음. 반연(班椽)은 반고의 저술을 지칭한 듯함. 《後漢書 卷四十 上》</t>
    <phoneticPr fontId="1" type="noConversion"/>
  </si>
  <si>
    <t>班椽</t>
  </si>
  <si>
    <t>[주D-008]옛날에……않는 사람 : 공자의 이른바 광자(狂者)를 말함. 공자가 “중도를 행하는 선비를 얻어서 더불지 못할진대 반드시 광견(狂狷)한 사람을 취할 것이다. 광자는 나아가 취하고 견자는 함부로 하지 않는 바가 있다.[不得中道而與之必也狂狷乎 狂者進取 狷者有所不爲也]”고 한 말이 있는데, 맹자가 ‘광자’를 풀이하기를, “그 뜻이 커서 항상 고인을 말하지만 평소에 그 행실을 돌아보면 말에 미치지 못하는 사람이다.[其志嘐嘐然 曰古之人古之人 夷考其行而不掩焉者也]”라고 하였음. 《孟子 盡心下》</t>
    <phoneticPr fontId="1" type="noConversion"/>
  </si>
  <si>
    <t>狂者</t>
  </si>
  <si>
    <t>[주D-009]갈천씨(葛天氏) : 상고에 인욕이 없이 순박했던 세상의 제왕. 세상을 다스림에 말하지 않아도 믿고 교화시키지 않아도 절로 행하였다고 함.</t>
    <phoneticPr fontId="1" type="noConversion"/>
  </si>
  <si>
    <t>[주D-010]증점(曾點) : 춘추시대 노(魯) 나라 사람으로 공자의 제자. 자는 자석(子晳). 공자가 제자들에게 각기 자신의 뜻을 말하라는 명에 따라 “늦봄에 봄옷이 이루어지거든 관자 대여섯 사람과 동자 예닐곱 사람과 함께 기수에 목욕하고 무우에서 바람을 쐬고 시를 읊으면서 돌아오겠다.[暮春者 春服旣成 冠者五六人 童子六七人 浴乎沂 風乎舞雩 詠而歸]”고 말한 바가 있음. 《論語 先進》</t>
    <phoneticPr fontId="1" type="noConversion"/>
  </si>
  <si>
    <t>曾點</t>
  </si>
  <si>
    <t>[주D-011]도잠(陶潛) : 진(晉) 나라 시상(柴桑) 사람, 자는 원량(元亮), 세칭 정절 선생(靖節先生)이라고 함. 팽택현(彭澤縣)의 현령이 되었을 때 군(郡)에서 독우(督郵)를 보냈는데, 현리(縣吏)가 띠 매고 의관을 갖추고 그를 보라고 하자, “오두미(五斗米)를 위하여 구차히 향리의 소아에게 허리를 굽힐 수 없다.” 하고 그날로 인끈을 풀고는 〈귀거래사(歸去來辭)〉를 읊고 고향으로 돌아가 한가로이 노닐었다고 함. 《晉書 卷九十四》</t>
    <phoneticPr fontId="1" type="noConversion"/>
  </si>
  <si>
    <t>[주D-012]거간(居簡)의 간(簡)이고 : 《논어》 옹야(雍也)에 공자의 제자 중궁(仲弓)이 “간이함에 처하여 간이함을 행한다.[居簡而行簡]”라고 한 말이 있음.</t>
    <phoneticPr fontId="1" type="noConversion"/>
  </si>
  <si>
    <t>居簡而行簡</t>
  </si>
  <si>
    <t>[주D-013]근인(近仁)의 눌(訥)이 : 《논어》 자로(子路)에 공자가 “강의하고 목눌함이 인에 가깝다.[剛毅木訥 近於仁]”고 한 말이 있음.</t>
    <phoneticPr fontId="1" type="noConversion"/>
  </si>
  <si>
    <t>剛毅木訥 近於仁</t>
  </si>
  <si>
    <t>[주D-014]좌구명(左丘明)이 부끄러워함 : 《논어》 공야장(公冶長)에 공자가 “교묘한 말, 남보기 좋은 안색, 지나치게 공손함을 좌구명이 부끄러워했더니 나도 또한 부끄러워하고 원망을 숨기고서 그 사람을 벗하는 것을 좌구명이 부끄러워했더니 나도 또한 부끄러워한다.[巧言令色足恭 左丘明恥之 丘亦恥之 匿怨而友其人 左丘明恥之 丘亦恥之]”고 한 말이 있음.</t>
    <phoneticPr fontId="1" type="noConversion"/>
  </si>
  <si>
    <t>巧言令色足恭 左丘明恥之 丘亦恥之</t>
  </si>
  <si>
    <t>[주D-015]자유(子游) : 춘추시대 공자의 제자인 언언(言偃). 자유는 그의 자임. 공자의 제자들 가운데 자하(子夏)와 함께 문학에 능하다고 일찍이 공자에게 일컬어진 바가 있음. 《論語 先進》</t>
    <phoneticPr fontId="1" type="noConversion"/>
  </si>
  <si>
    <t>子游</t>
  </si>
  <si>
    <t>[주D-016]자하(子夏) : 춘추시대 공자의 제자인 복상(卜商). 자하는 그의 자임.</t>
    <phoneticPr fontId="1" type="noConversion"/>
  </si>
  <si>
    <t>子夏</t>
  </si>
  <si>
    <t>[주D-017]기황(綺黃) : 기리계(綺里季)와 하황공(夏黃公). 진(秦) 나라 말기에 어지러운 세상을 피하여 상산(商山)에 숨어 살았던 사람으로 상산사호(商山四晧)에 속하는 인물. 나머지 두 사람은 동원공(東園公)과 녹리 선생(甪里先生)임.</t>
    <phoneticPr fontId="1" type="noConversion"/>
  </si>
  <si>
    <t>綺黃</t>
  </si>
  <si>
    <t>[주D-018]시상(柴桑) : 도연명(陶淵明)의 고향. 도연명의 잡시(雜詩) 가운데 “사람이 많은 곳에 집을 지으나 거마의 시끄러움이 없네 그대여 어찌 능히 이럴 수 있는가 마음이 멀면 땅이야 절로 호젓하다오[結盧在人境 而無車馬喧 問君何能爾 心遠地自偏]”라고 읊은 구절이 있음.</t>
    <phoneticPr fontId="1" type="noConversion"/>
  </si>
  <si>
    <t>柴桑</t>
  </si>
  <si>
    <t>현궁</t>
    <phoneticPr fontId="1" type="noConversion"/>
  </si>
  <si>
    <t>비망기</t>
    <phoneticPr fontId="1" type="noConversion"/>
  </si>
  <si>
    <t>공사</t>
    <phoneticPr fontId="1" type="noConversion"/>
  </si>
  <si>
    <t>탕평</t>
    <phoneticPr fontId="1" type="noConversion"/>
  </si>
  <si>
    <t>종핵</t>
    <phoneticPr fontId="1" type="noConversion"/>
  </si>
  <si>
    <t>황극</t>
    <phoneticPr fontId="1" type="noConversion"/>
  </si>
  <si>
    <t>반연</t>
    <phoneticPr fontId="1" type="noConversion"/>
  </si>
  <si>
    <t>광자</t>
    <phoneticPr fontId="1" type="noConversion"/>
  </si>
  <si>
    <t>갈천씨</t>
    <phoneticPr fontId="1" type="noConversion"/>
  </si>
  <si>
    <t>증점</t>
    <phoneticPr fontId="1" type="noConversion"/>
  </si>
  <si>
    <t>도잠</t>
    <phoneticPr fontId="1" type="noConversion"/>
  </si>
  <si>
    <t>거간이행간</t>
    <phoneticPr fontId="1" type="noConversion"/>
  </si>
  <si>
    <t>강의목눌 근어인</t>
    <phoneticPr fontId="1" type="noConversion"/>
  </si>
  <si>
    <t>교언영색족공 좌구명치지 구역치지</t>
    <phoneticPr fontId="1" type="noConversion"/>
  </si>
  <si>
    <t>자유</t>
    <phoneticPr fontId="1" type="noConversion"/>
  </si>
  <si>
    <t>자하</t>
    <phoneticPr fontId="1" type="noConversion"/>
  </si>
  <si>
    <t>기황</t>
    <phoneticPr fontId="1" type="noConversion"/>
  </si>
  <si>
    <t>시상</t>
    <phoneticPr fontId="1" type="noConversion"/>
  </si>
  <si>
    <t>[주D-001]도연명(陶淵明)이……것이었다. : 도연명(陶淵明)은 진(晉) 나라 시상(柴桑) 사람인데 자는 원량(元亮)이고, 일명 잠(潛)이라 하며 세칭 정절 선생(靖節先生)이라고 함. 팽택현(彭澤縣)의 현령이 되었을 때 군(郡)에서 독우(督郵)를 보냈는데, 현리(縣吏)가 의관을 갖추고 그를 보러 오라고 하자 “오두미(五斗米)를 위하여 구차히 향리의 소아에게 허리를 굽힐 수 없다.” 하고 그날로 인끈을 풀고는 〈귀거래사(歸去來辭)〉를 읊고 고향으로 돌아갔다고 함. 〈귀거래사〉의 내용 가운데 “지금이 옳고 어제가 그르다[覺今是而昨非]”는 말이 있는데 ‘금시당’이란 편액의 뜻을 여기에서 취한 것임을 말함.</t>
    <phoneticPr fontId="1" type="noConversion"/>
  </si>
  <si>
    <t>각금시이작비</t>
    <phoneticPr fontId="1" type="noConversion"/>
  </si>
  <si>
    <t>[주D-031]단양엔 …… 시들어지리 : 단양은 영해(寧海)의 옛 명칭이다. 위인이 나면 그 지방의 초목이 시든다는 고사에서 나옴.</t>
  </si>
  <si>
    <t>[주D-032]채찍 잡지 : 그 덕을 흠모하여 채찍 잡는 것같은 천한 일이라도 그를 위해 하기를 원하는 것을 말한다. 《史記》</t>
  </si>
  <si>
    <t>[주D-033]떠도는 말이 …… 미치니 : 주 성왕(周成王)이 즉위하여 나이가 어려서, 주공(周公)이 섭정(攝政)하였는데, 관숙(管叔)이, ‘주공이 장차 성왕을 위태롭게 할 것이다.’라는 유언비어를 퍼뜨렸다. 그래서 주공이 동도(東都)로 피해 살았는데, 그해 가을 추수하기 전에 큰 천둥ㆍ번개가 치고 바람이 불어 벼가 다 쓰러졌다. 《書經 金縢》</t>
  </si>
  <si>
    <t>[주D-035]삼도 : 여기서는 한양(漢陽)ㆍ개성(開城)ㆍ평양(平壤)을 말한다.</t>
  </si>
  <si>
    <t>[주D-038]하늘에는 …… 있으니 : 하늘의 열 가지 날이란 천간(天干) 갑(甲)ㆍ을(乙)ㆍ병(丙)ㆍ정(丁)ㆍ무(戊)ㆍ기(己)ㆍ경(庚)ㆍ신(辛)ㆍ임(壬)ㆍ계(癸), 사람의 열 가지 등급이란 왕(王)ㆍ공(公)ㆍ대부(大夫)ㆍ사(士)ㆍ조(早)ㆍ여(輿)ㆍ예(隸)ㆍ요(僚)ㆍ복(僕)ㆍ대(儓)를 말한다. 《春秋在氏傳 昭公7年》</t>
  </si>
  <si>
    <t>[주D-046]존양(存羊)의 뜻 : 옛날 제도를 일부러 그대로 두는 일을 말한다. 공자 제자 자공(子貢)이 종묘에 초하루를 고할 때 양을 제물로 쓰는 제도를 없애려 하자, 공자가 그대로 두게 한 일에서 나온 말이다. 《論語 八佾》</t>
  </si>
  <si>
    <t>[주D-047]하간(河間)의 계집 : 중국 하간 지방은 여자의 음행이 많기로 유명하여 음란한 여자의 대명사처럼 되었음.</t>
  </si>
  <si>
    <t>[주D-048]소공(召公)의 감당(甘棠) : 백성이 시정자(施政者)의 덕을 우러름을 뜻한다. 주(周) 나라 소공(召公)의 선정에 감격하여 백성들이 그가 쉬었던 감당나무를 소중히 여겨 꺾지도 않고 베지도 않았다 한다. 《詩經召南》</t>
  </si>
  <si>
    <t>[주D-060]홍문록(弘文錄) : 홍문관의 교리ㆍ수찬을 선거 임명하는 기록이다. 교리ㆍ수찬의 선거는 먼저 7품 이하의 홍문관원이 뽑힐 만한 사람의 명단을 만들면, 홍문관 부제학 이하 여러 사람이 모여 마음에 둔 사람 이름 위에 권점(圈點)을 찍는데 이것을 기록한 것이다. 이것을 다시 의정(議政)ㆍ참찬ㆍ대제학ㆍ이조 참판ㆍ이조 참의 등이 행하는 도당록(都堂錄)을 거쳐서 임금에게 올리면 차점 이상의 득점자를 교리 또는 수찬에 임명하였다.</t>
    <phoneticPr fontId="1" type="noConversion"/>
  </si>
  <si>
    <t>[주D-059]이원(梨園) : 이원은 당 현종(唐玄宗)이 속악(俗樂)을 익히게 하던 곳이다. 전하여 기생들이 있는 곳을 말한다.</t>
    <phoneticPr fontId="1" type="noConversion"/>
  </si>
  <si>
    <t>梨園</t>
  </si>
  <si>
    <t>[주D-058]왕촉(王蠋) : 전국시대 제(齊) 나라 충신이다. 임금의 잘못을 간하다가 듣지 않으므로 농사 짓고 있었는데, 연(燕) 나라가 제 나라를 격파하고 왕촉을 불렀다. 왕촉은, “충신은 두 임금을 섬기지 않고 열녀는 두 지아비를 받들지 않는다[忠臣不事二君 烈女不更二夫].” 하고 자살하였다. 《通鑑節要》</t>
    <phoneticPr fontId="1" type="noConversion"/>
  </si>
  <si>
    <r>
      <t>王</t>
    </r>
    <r>
      <rPr>
        <sz val="20"/>
        <color theme="1"/>
        <rFont val="맑은 고딕"/>
        <family val="3"/>
        <charset val="136"/>
        <scheme val="minor"/>
      </rPr>
      <t>蠋</t>
    </r>
  </si>
  <si>
    <t>[주D-057]안고경(顔杲卿) : 당 현종(唐玄宗) 때의 충신이다. 상산 태수(常山太守)를 지내, 안상산(顔常山)이라고도 한다.</t>
    <phoneticPr fontId="1" type="noConversion"/>
  </si>
  <si>
    <t>顔杲卿</t>
  </si>
  <si>
    <t>[주D-056]장순(張巡) : 당 현종(唐玄宗) 때의 충신이다. 안녹산(安祿山)의 난에 허원(許遠)과 함께 수양(睢陽)을 사수하다가, 성이 함락되자 잡혀 죽었다.</t>
    <phoneticPr fontId="1" type="noConversion"/>
  </si>
  <si>
    <t>張巡</t>
  </si>
  <si>
    <t>[주D-055]종각(鐘閣) : 종각은 지금의 종로 보신각이 아니고, 경복궁 서남 모퉁이에 있는 서십자각(西十字閣)을 말한다. 예전에는 서십자각에 종을 달았다.</t>
    <phoneticPr fontId="1" type="noConversion"/>
  </si>
  <si>
    <t>鐘閣</t>
  </si>
  <si>
    <t>[주D-054]패초(牌招) : 각 관아에서 사람을 부를 적에 소환하는 패가 있는데, 그 패를 초패(招牌)라 하고, 그 초패를 가지고 가서 부르는 것을 패초라 한다.</t>
    <phoneticPr fontId="1" type="noConversion"/>
  </si>
  <si>
    <t>牌招</t>
  </si>
  <si>
    <t>[주D-053]금난리(禁亂吏) : 사헌부에 소속하여 법령을 어기고 어지럽히는 것을 막던 아전을 말한다.</t>
    <phoneticPr fontId="1" type="noConversion"/>
  </si>
  <si>
    <t>禁亂吏</t>
  </si>
  <si>
    <t>[주D-052]배 사도(裵司徒) : 당 헌종(唐憲宗) 때 평장사(平章事) 배도(裵度)를 가리킨다. 배도는 회채(淮蔡)의 난을 평정한 공로로 진국공(晉國公)에 봉해졌는데, 그후 환관들이 정치를 흐리게 하자, 동도(東都)에 녹야당(綠野堂)이란 별장을 짓고 시와 술로 여생을 보냈음.</t>
    <phoneticPr fontId="1" type="noConversion"/>
  </si>
  <si>
    <t>裵司徒 / 裵度</t>
    <phoneticPr fontId="1" type="noConversion"/>
  </si>
  <si>
    <t>배사도 배도</t>
    <phoneticPr fontId="1" type="noConversion"/>
  </si>
  <si>
    <t>금난리</t>
    <phoneticPr fontId="1" type="noConversion"/>
  </si>
  <si>
    <t>패초</t>
    <phoneticPr fontId="1" type="noConversion"/>
  </si>
  <si>
    <t>종각</t>
    <phoneticPr fontId="1" type="noConversion"/>
  </si>
  <si>
    <t>장순</t>
    <phoneticPr fontId="1" type="noConversion"/>
  </si>
  <si>
    <t>안고경</t>
    <phoneticPr fontId="1" type="noConversion"/>
  </si>
  <si>
    <t>왕촉</t>
    <phoneticPr fontId="1" type="noConversion"/>
  </si>
  <si>
    <t>이원</t>
    <phoneticPr fontId="1" type="noConversion"/>
  </si>
  <si>
    <t>홍문록</t>
    <phoneticPr fontId="1" type="noConversion"/>
  </si>
  <si>
    <t>[주D-051]구중주(口中珠) : 옛날, 사람이 죽으면 반함(飯含)이라 하여 입속에 구슬을 넣었다. 《莊子 外物》 여기서는 책이 구슬도 아닌데 도둑질해 갔음을 뜻한다.</t>
    <phoneticPr fontId="1" type="noConversion"/>
  </si>
  <si>
    <t>口中珠 / 飯含</t>
    <phoneticPr fontId="1" type="noConversion"/>
  </si>
  <si>
    <t>구중주 반함</t>
    <phoneticPr fontId="1" type="noConversion"/>
  </si>
  <si>
    <t>[주D-050]양상군자(樑上君子) : 도둑을 말한다. 한(漢) 나라 진식(陳寔)이 대구(大邱)의 원으로 있을 적에 도둑이 들보 위에 숨은 것을 알고 아들에게, ‘들보 위의 군자도 마음이 나빠서가 아니라 생활이 어쩔 수 없어 저렇게 된 것이다.’라고 하자 도둑은 감복해서 들보에서 내려와 자신의 죄를 뉘우쳤다 한다.</t>
    <phoneticPr fontId="1" type="noConversion"/>
  </si>
  <si>
    <t>樑上君子</t>
  </si>
  <si>
    <t>[주D-049]공택(公擇) : 송(宋) 나라 이상(李常)의 자이다. 그는 산방(山房)에 수천 권 서책을 쌓아 글읽는 이에게 공개했는데, 소동파(蘇東坡)는 이씨산방장서기(李氏山房藏書記)를 썼다.</t>
    <phoneticPr fontId="1" type="noConversion"/>
  </si>
  <si>
    <t>公擇 / 李常</t>
    <phoneticPr fontId="1" type="noConversion"/>
  </si>
  <si>
    <t>공택 이상</t>
    <phoneticPr fontId="1" type="noConversion"/>
  </si>
  <si>
    <t>양상군자</t>
    <phoneticPr fontId="1" type="noConversion"/>
  </si>
  <si>
    <t>[주D-001]동문에 …… 풀리 : 춘추 시대 월(越) 나라가 오(吳) 나라에 패하자 월왕(越王) 구천(句踐)은 미인 서시(西施)를 바치면서 강화를 간청했다. 오왕(吳王) 부차(夫差)는 이를 승낙하고 간하는 충신 오자서(伍子胥 이름은 원(員))마저 자결하게 했다. 그러자 오자서는 집사람에게, ‘내가 죽거든 내 눈을 빼서 동문(東門) 밖에 걸라. 월 나라가 오 나라를 망치는 것을 보겠다.’ 하였다. 그뒤 9년 후에 과연 월 나라가 이 오 나라를 멸망시켰다.</t>
    <phoneticPr fontId="1" type="noConversion"/>
  </si>
  <si>
    <t>掛眼東門 / 伍子胥</t>
    <phoneticPr fontId="1" type="noConversion"/>
  </si>
  <si>
    <t>괘안동문 / 오자서</t>
    <phoneticPr fontId="1" type="noConversion"/>
  </si>
  <si>
    <t>[주D-002]양련(楊璉) : 원(元) 나라 때 중 양련진가(楊璉眞伽)를 가리킨다. 양련진가는 원주(元主) 홀필렬(忽必烈)의 신임을 얻어 송(宋) 나라 옛 서울에 가서 송 나라 역대 황제의 능을 발굴하고 거기에 묻혔던 보물을 모두 훔쳐갔다.</t>
    <phoneticPr fontId="1" type="noConversion"/>
  </si>
  <si>
    <t>楊璉 / 楊璉眞伽</t>
    <phoneticPr fontId="1" type="noConversion"/>
  </si>
  <si>
    <t>[주D-003]곽 분양(郭汾陽) : 당(唐) 나라 명장 곽자의(郭子儀)를 이름. 삭방절도사(朔方節度使)로 안사(安史)의 난을 평정하여 분양왕(汾陽王)에 봉해짐으로써 얻은 별칭이다.</t>
    <phoneticPr fontId="1" type="noConversion"/>
  </si>
  <si>
    <t>郭汾陽 / 郭子儀</t>
    <phoneticPr fontId="1" type="noConversion"/>
  </si>
  <si>
    <t>양련 / 양련진가</t>
    <phoneticPr fontId="1" type="noConversion"/>
  </si>
  <si>
    <t>곽분양 / 곽자의</t>
    <phoneticPr fontId="1" type="noConversion"/>
  </si>
  <si>
    <t>[주D-004]동리(東籬) : 동진(東晉) 말기에 도연명(陶淵明)이 ‘동쪽 울타리 아래에서 국화를 딴다[採菊東籬下]’라는 말을 시에 쓴 뒤로 국화를 의미하게 되었다.</t>
    <phoneticPr fontId="1" type="noConversion"/>
  </si>
  <si>
    <t>東籬 / 採菊東籬下</t>
    <phoneticPr fontId="1" type="noConversion"/>
  </si>
  <si>
    <t>동리/ 채국동리하</t>
    <phoneticPr fontId="1" type="noConversion"/>
  </si>
  <si>
    <t>[주D-005]용사(龍沙) : 중국 북방의 사막을 말한다. 북방의 사막이기 때문에 가을이 일찍 든다 한다.</t>
    <phoneticPr fontId="1" type="noConversion"/>
  </si>
  <si>
    <t>龍沙</t>
  </si>
  <si>
    <t>[주D-008]현릉(玄陵) : 공민왕의 능이다.</t>
    <phoneticPr fontId="1" type="noConversion"/>
  </si>
  <si>
    <t>玄陵</t>
  </si>
  <si>
    <t>현릉</t>
    <phoneticPr fontId="1" type="noConversion"/>
  </si>
  <si>
    <t>[주D-009]영왕(瀛王) : 후주(後周)의 풍도(馮道)를 이름. 중국 오호(五胡) 때 왕조가 다섯 번 바뀌었으나, 풍도는 언제나 정승으로 있으며 임금이 죽고 나라가 망하는 것은 염두에 두지 않았다. 그리하여 영왕에 봉해지고 자칭 장락로(長樂老)라고 했으므로 역사상 염치 모르는 정치가의 표본이 되었다.</t>
    <phoneticPr fontId="1" type="noConversion"/>
  </si>
  <si>
    <t>瀛王 / 馮道 / 長樂老</t>
    <phoneticPr fontId="1" type="noConversion"/>
  </si>
  <si>
    <t>영왕 / 풍도 / 장낙노</t>
    <phoneticPr fontId="1" type="noConversion"/>
  </si>
  <si>
    <t>[주D-010]장락(長樂) : 후주(後周)의 풍도(馮道)가 오래 향락한 것을 뜻한다. 주 9) 참조.</t>
    <phoneticPr fontId="1" type="noConversion"/>
  </si>
  <si>
    <t>長樂</t>
  </si>
  <si>
    <t>장락</t>
    <phoneticPr fontId="1" type="noConversion"/>
  </si>
  <si>
    <t>[주D-006]갑자 : 연호(年號)를 쓰지 않고 육갑(六甲)만 쓴 것을 의미한다. 도연명(陶淵明)은 유송(劉宋)에게 동진(東晉)이 망한 후 연호를 쓰지 않고 갑자을축(甲子乙丑)만을 써서 유송에게 신하 노릇을 하지 않음을 보였다.</t>
    <phoneticPr fontId="1" type="noConversion"/>
  </si>
  <si>
    <t>六甲</t>
  </si>
  <si>
    <t>용사</t>
    <phoneticPr fontId="1" type="noConversion"/>
  </si>
  <si>
    <t>육갑</t>
    <phoneticPr fontId="1" type="noConversion"/>
  </si>
  <si>
    <t>[주D-007]푸른 버들 : 도연명(陶淵明)의 집 앞에 버드나무 다섯 그루가 있어 오류 선생(五柳先生)이라 자칭했다. 그러므로 목은이 은근히 자기를 도연명에게 비유한 것이다.</t>
    <phoneticPr fontId="1" type="noConversion"/>
  </si>
  <si>
    <t>五柳先生</t>
  </si>
  <si>
    <t>오류선생</t>
    <phoneticPr fontId="1" type="noConversion"/>
  </si>
  <si>
    <t>[주D-011]귀거래사(歸去來辭) : 동진(東晉)의 도연명이 팽택 령(彭澤令)이 되었다가 사직하고 고향집으로 돌아가며 지은 작품이다.</t>
    <phoneticPr fontId="1" type="noConversion"/>
  </si>
  <si>
    <t>[주D-012]구괘(九卦) : 미상.</t>
    <phoneticPr fontId="1" type="noConversion"/>
  </si>
  <si>
    <t>九卦</t>
  </si>
  <si>
    <t>[주D-013]왕륜(王倫) : 쫓아낸 중이란 누구를 지칭한 것인지 자세치 않다. 왕륜(王倫)이 《목은시고(牧隱詩藁)》에는 왕륜(王輪)으로 되어 있으니, 인명인지 왕의 수레인지 자세치 않다.</t>
    <phoneticPr fontId="1" type="noConversion"/>
  </si>
  <si>
    <t>王倫</t>
  </si>
  <si>
    <t>[주D-014]송헌(松軒) : 이성계(李成桂)의 호이다.</t>
    <phoneticPr fontId="1" type="noConversion"/>
  </si>
  <si>
    <t>松軒</t>
  </si>
  <si>
    <t>송헌</t>
    <phoneticPr fontId="1" type="noConversion"/>
  </si>
  <si>
    <t>왕륜</t>
    <phoneticPr fontId="1" type="noConversion"/>
  </si>
  <si>
    <t>구괘</t>
    <phoneticPr fontId="1" type="noConversion"/>
  </si>
  <si>
    <t>귀거래사</t>
    <phoneticPr fontId="1" type="noConversion"/>
  </si>
  <si>
    <t>[주D-015]두 정(鄭)씨 : 정도전(鄭道傳)과 정총(鄭摠), 모두 목은을 해치려 하였다.</t>
    <phoneticPr fontId="1" type="noConversion"/>
  </si>
  <si>
    <t>鄭道傳 鄭摠</t>
    <phoneticPr fontId="1" type="noConversion"/>
  </si>
  <si>
    <t>[주D-017]빙산(氷山) : 빙산은 보기에는 큼직한 산이지만 햇볕만 나면 녹아 없어진다는 뜻으로, 권세를 믿을 수 없다는 말로 쓰인다. 《通鑑節要》</t>
    <phoneticPr fontId="1" type="noConversion"/>
  </si>
  <si>
    <t>氷山</t>
  </si>
  <si>
    <t>[주D-016]완악[頑] : 《목은시고(牧隱詩藁)》에는 안(顔) 자로 되어 있다.</t>
    <phoneticPr fontId="1" type="noConversion"/>
  </si>
  <si>
    <t>牧隱詩藁</t>
  </si>
  <si>
    <t>정도전 정총</t>
    <phoneticPr fontId="1" type="noConversion"/>
  </si>
  <si>
    <t>목은시고</t>
    <phoneticPr fontId="1" type="noConversion"/>
  </si>
  <si>
    <t>빙산</t>
    <phoneticPr fontId="1" type="noConversion"/>
  </si>
  <si>
    <t>[주D-018]오천(烏川) : 연일(延日)의 옛 지명. 포은(圃隱)의 관향이 연일이므로 포은을 지칭함.</t>
    <phoneticPr fontId="1" type="noConversion"/>
  </si>
  <si>
    <t>烏川 / 延日 / 圃隱</t>
    <phoneticPr fontId="1" type="noConversion"/>
  </si>
  <si>
    <t>오천 / 연일 / 포은</t>
    <phoneticPr fontId="1" type="noConversion"/>
  </si>
  <si>
    <t>[주D-019]기축년 옥사 : 선조 22년(1589)에 정여립(鄭汝立) 모반 사건을 다스리던 옥사를 말한다.</t>
    <phoneticPr fontId="1" type="noConversion"/>
  </si>
  <si>
    <t>鄭汝立</t>
  </si>
  <si>
    <t>정여립</t>
    <phoneticPr fontId="1" type="noConversion"/>
  </si>
  <si>
    <t>[주D-020]이윤(伊尹) …… 한 일 : 반정(反正)을 뜻함. 이윤은 은(殷) 나라 재상으로, 임금 태갑(太甲)을 잘못한다 하여 폐위하였다가 태갑이 개관천선하자 복위시켰으며, 한(漢) 나라 정승 곽광(霍光) 역시 포악한 창읍왕(昌邑王)을 폐위하고 선제(宣帝)를 옹립(擁立)하였다.</t>
    <phoneticPr fontId="1" type="noConversion"/>
  </si>
  <si>
    <t>伊尹 / 霍光</t>
    <phoneticPr fontId="1" type="noConversion"/>
  </si>
  <si>
    <t>이윤 곽광</t>
    <phoneticPr fontId="1" type="noConversion"/>
  </si>
  <si>
    <t>[주D-022]포거(鮑車) : 진시황(秦始皇)이 순행 중 사구평대(沙丘平臺)에서 죽자, 승상 이사(李斯) 등이 변이 날까 염려하여, 발상(發喪)을 하지 않고 반구(返柩)하였는데, 7월이라서 냄새가 나므로 수레에 포어(鮑魚) 1 석을 실었다. 포어 냄새로 시체의 냄새를 가시게 하자는 것이었다. 《史記》</t>
    <phoneticPr fontId="1" type="noConversion"/>
  </si>
  <si>
    <t>鮑車</t>
  </si>
  <si>
    <t>[주D-023]부소(扶蘇) …… 받았으니 : 부소는 진시황의 장자이고, 몽염은 만리장성(萬里長城)을 지키던 장수인데, 진시황이 죽자, 차자 호해(胡亥)를 계승시키려던 이사 등이 거짓으로 시황의 명령이라 하여 사사(賜死)했다. 《史記》</t>
    <phoneticPr fontId="1" type="noConversion"/>
  </si>
  <si>
    <t>扶蘇</t>
  </si>
  <si>
    <t>[주D-021]저 따위라니 : 공자가 초(楚) 나라 정승 자서(子西)를 얕잡아 평한 말로써 말할 것도 못된다는 뜻임.</t>
    <phoneticPr fontId="1" type="noConversion"/>
  </si>
  <si>
    <t>子西</t>
  </si>
  <si>
    <t>자서</t>
    <phoneticPr fontId="1" type="noConversion"/>
  </si>
  <si>
    <t>포거</t>
    <phoneticPr fontId="1" type="noConversion"/>
  </si>
  <si>
    <t>부소</t>
    <phoneticPr fontId="1" type="noConversion"/>
  </si>
  <si>
    <t>[주D-024]한의 …… 양공(梁公) : 강후(絳侯)는 한(漢) 나라 장수 주발(周勃)을 말하고, 양공(梁公)은 당 나라 정승 적인걸(狄仁傑)을 말한다. 강후는 여후(呂后)가 친정 여씨에게 한의 정권을 넘기려는 것을 막았으며, 양공은 칙천무후(則天武后)가 친정 무씨에게 당의 정권을 넘기려는 것을 막았다.</t>
    <phoneticPr fontId="1" type="noConversion"/>
  </si>
  <si>
    <t>絳侯 周勃 / 梁公 狄仁傑</t>
    <phoneticPr fontId="1" type="noConversion"/>
  </si>
  <si>
    <t>강후 주발 / 양공 적인걸</t>
    <phoneticPr fontId="1" type="noConversion"/>
  </si>
  <si>
    <t>[주D-026]증점(曾點) …… 크구나 : 증점은 공자 제자로 뜻이 커서 작은 일은 돌보지 아니하고 특히 작은 예절에 구애받지 아니했다고 한다.</t>
    <phoneticPr fontId="1" type="noConversion"/>
  </si>
  <si>
    <t>[주D-025]안영(晏嬰) : 춘추 시대 제(齊) 나라의 현상(賢相)인데, 신장이 아주 작았다 한다.</t>
    <phoneticPr fontId="1" type="noConversion"/>
  </si>
  <si>
    <t>[주D-029]간기(間氣) : 천지간에 뻗쳐 있는 깨끗한 기운으로 불세출(不世出)의 영웅이 이 간기를 타고난다 한다.</t>
    <phoneticPr fontId="1" type="noConversion"/>
  </si>
  <si>
    <t>間氣</t>
  </si>
  <si>
    <t>[주D-028]운몽호(雲夢湖) : 중국 호남 지방의 큰 호수인데, 도량이 큰 사람을 운몽호도 들어마실 수 있는 인간이라 한다.</t>
    <phoneticPr fontId="1" type="noConversion"/>
  </si>
  <si>
    <t>雲夢湖</t>
  </si>
  <si>
    <t>[주D-027]무가보 …… 구슬이요 : 춘추시대 초(楚) 나라 변화(卞和)가 얻은 구슬로, 세상에서 제일 좋아 값을 매길 수 없어 무가보(無價寶)라 하였다 한다.</t>
    <phoneticPr fontId="1" type="noConversion"/>
  </si>
  <si>
    <t>無價寶</t>
  </si>
  <si>
    <t>안영</t>
    <phoneticPr fontId="1" type="noConversion"/>
  </si>
  <si>
    <t>증점</t>
    <phoneticPr fontId="1" type="noConversion"/>
  </si>
  <si>
    <t>무가보</t>
    <phoneticPr fontId="1" type="noConversion"/>
  </si>
  <si>
    <t>운몽호</t>
    <phoneticPr fontId="1" type="noConversion"/>
  </si>
  <si>
    <t>간기</t>
    <phoneticPr fontId="1" type="noConversion"/>
  </si>
  <si>
    <t>[주D-030]괴소(塊蘇) : 흙덩이와 풀더미라는 뜻으로, 주 목왕(周穆王)이 신선의 옷을 입고 하늘에 올라, 자기의 궁궐을 바라보니 흙덩이와 풀더미 같았다 한다. 《列子》</t>
    <phoneticPr fontId="1" type="noConversion"/>
  </si>
  <si>
    <t>塊蘇</t>
  </si>
  <si>
    <t>[주D-034]가정(稼亭) : 가정은 이곡(李穀)의 호이다.</t>
    <phoneticPr fontId="1" type="noConversion"/>
  </si>
  <si>
    <t>稼亭 李穀</t>
    <phoneticPr fontId="1" type="noConversion"/>
  </si>
  <si>
    <t>[주D-036]오부(五部) : 한성(漢城)을 중부ㆍ동부ㆍ서부ㆍ남부ㆍ북부 다섯 구역으로 나누고 그 각 구획 안에 둔 소송ㆍ도로ㆍ금화(禁火)ㆍ택지(宅地)에 관한 사무를 맡은 다섯 관아를 일컫는다. 태조 3년에 정하여 고종 31년에 없앴다.</t>
    <phoneticPr fontId="1" type="noConversion"/>
  </si>
  <si>
    <t>五部</t>
  </si>
  <si>
    <t>[주D-037]신숭(神嵩) : 숭(嵩) 자는 숭(崧) 자와 통하므로, 송악산(松嶽山)을 가리킨다.</t>
    <phoneticPr fontId="1" type="noConversion"/>
  </si>
  <si>
    <t>神嵩 / 松嶽山</t>
    <phoneticPr fontId="1" type="noConversion"/>
  </si>
  <si>
    <t>[주D-043]대비(大比) : 경대부의 덕행과 도예(道藝)를 3년마다 시험을 치러 어질고 능한 자를 뽑은 데서 비롯되었다. 《周禮》</t>
    <phoneticPr fontId="1" type="noConversion"/>
  </si>
  <si>
    <t>大比</t>
  </si>
  <si>
    <t>[주D-042]적신(積薪) : 땔나무를 쌓을 때 먼저 온 것은 밑으로 들어가고 나중에 온 것은 위에 오르듯이 선진자는 하위에, 후진자는 상위에 처하게 됨을 비유한 말이다. 《사기(史記)》 급암전(汲黯傳)에, ‘폐하가 뭇 신하를 쓰는 것은 마치 나뭇가리 쌓는 것과 같아 나중에 온 자가 상위에 처한다[陛下用郡臣如積薪耳後來者居上].’ 하였다.</t>
    <phoneticPr fontId="1" type="noConversion"/>
  </si>
  <si>
    <t>積薪</t>
  </si>
  <si>
    <t>[주D-040]한단의 걸음[邯鄲之步] : 중국 한단은 걸음 잘 걷기로 유명하였다. 어느 사람이 한단으로 걸음을 배우러 갔었는데, 배우지도 못하고, 한단까지 가느라고 발병이 나서 예전의 걸음조차 잊어버렸다 함. 자기 본분을 잊고 함부로 남의 흉내를 내면 두 가지 다 잃는다는 비유.</t>
    <phoneticPr fontId="1" type="noConversion"/>
  </si>
  <si>
    <t>邯鄲之步</t>
  </si>
  <si>
    <t>[주D-041]왕환(王奐)이 …… 교화시킨 것 : 한 나라 때 왕환(王奐)이 고을 원으로 나갔는데, 늙은 노파가 와서 아들이 때렸다고 호소했다. 왕환은 ‘부모의 은혜를 모르는 소치’라 생각하고, 그 아들 진원(陳元)을 불러 타일렀는데 그 아들이 결국 효자가 되었다 한다.</t>
    <phoneticPr fontId="1" type="noConversion"/>
  </si>
  <si>
    <t>王奐</t>
  </si>
  <si>
    <t>[주D-039]삼사(三駟)의 법 : 옛날 중국에서 말을 상ㆍ중ㆍ하 3등급으로 네 필씩 골라 경주시켰는데, 손무는 자기 하등마는 적의 상등마와, 자기 상등마는 적의 중등마와, 자기 중등마는 적의 하등마와 경주하게 하여 한 번은 참패하였으나 두 번은 승리하였음. 이것을 실전에도 응용하였음.</t>
    <phoneticPr fontId="1" type="noConversion"/>
  </si>
  <si>
    <t>三駟</t>
  </si>
  <si>
    <r>
      <t>從此</t>
    </r>
    <r>
      <rPr>
        <sz val="20"/>
        <color rgb="FF2626FF"/>
        <rFont val="맑은 고딕"/>
        <family val="3"/>
        <charset val="129"/>
        <scheme val="minor"/>
      </rPr>
      <t>丹陽</t>
    </r>
    <r>
      <rPr>
        <sz val="20"/>
        <color rgb="FF000000"/>
        <rFont val="맑은 고딕"/>
        <family val="3"/>
        <charset val="129"/>
        <scheme val="minor"/>
      </rPr>
      <t>草木枯</t>
    </r>
  </si>
  <si>
    <t>괴소</t>
    <phoneticPr fontId="1" type="noConversion"/>
  </si>
  <si>
    <t>종차단양초목고</t>
    <phoneticPr fontId="1" type="noConversion"/>
  </si>
  <si>
    <t>執一鞭</t>
  </si>
  <si>
    <t>집일편</t>
    <phoneticPr fontId="1" type="noConversion"/>
  </si>
  <si>
    <t>流言不幸及周公</t>
  </si>
  <si>
    <t>유언불행급주공</t>
    <phoneticPr fontId="1" type="noConversion"/>
  </si>
  <si>
    <t>가정 이곡</t>
    <phoneticPr fontId="1" type="noConversion"/>
  </si>
  <si>
    <t>오부</t>
    <phoneticPr fontId="1" type="noConversion"/>
  </si>
  <si>
    <t>신숭 송악산</t>
    <phoneticPr fontId="1" type="noConversion"/>
  </si>
  <si>
    <t>삼사</t>
    <phoneticPr fontId="1" type="noConversion"/>
  </si>
  <si>
    <t>한단지보</t>
    <phoneticPr fontId="1" type="noConversion"/>
  </si>
  <si>
    <t>三都</t>
  </si>
  <si>
    <t>삼도</t>
    <phoneticPr fontId="1" type="noConversion"/>
  </si>
  <si>
    <t>天有十日。人有十等</t>
  </si>
  <si>
    <t>천유십일 인유십등</t>
    <phoneticPr fontId="1" type="noConversion"/>
  </si>
  <si>
    <t>왕환</t>
    <phoneticPr fontId="1" type="noConversion"/>
  </si>
  <si>
    <t>적신</t>
    <phoneticPr fontId="1" type="noConversion"/>
  </si>
  <si>
    <t>대비</t>
    <phoneticPr fontId="1" type="noConversion"/>
  </si>
  <si>
    <t>[주D-044]촉각(燭刻) : 시간을 제한하는데, 밤에 시간을 알기 어려우므로 초에 금을 그려서 시간 가는 것을 알 수 있게 한 것이다.</t>
    <phoneticPr fontId="1" type="noConversion"/>
  </si>
  <si>
    <t>燭刻</t>
  </si>
  <si>
    <t>촉각</t>
    <phoneticPr fontId="1" type="noConversion"/>
  </si>
  <si>
    <t>[주D-045]성상소(城上所) : 조선 시대 때 직소의 하나로 양사(兩司)의 관원이 대궐문 위에서 드나드는 백관을 살피던 곳이다.</t>
    <phoneticPr fontId="1" type="noConversion"/>
  </si>
  <si>
    <t>城上所</t>
  </si>
  <si>
    <t>성상소</t>
    <phoneticPr fontId="1" type="noConversion"/>
  </si>
  <si>
    <t>存羊之意</t>
  </si>
  <si>
    <t>존양지의</t>
    <phoneticPr fontId="1" type="noConversion"/>
  </si>
  <si>
    <t>河間之婦</t>
  </si>
  <si>
    <t>하간지부</t>
    <phoneticPr fontId="1" type="noConversion"/>
  </si>
  <si>
    <t>召公之甘棠</t>
  </si>
  <si>
    <t>소공지감당</t>
    <phoneticPr fontId="1" type="noConversion"/>
  </si>
  <si>
    <t>[주D-001]교목(喬木)의 유로(遺老) : 여러 대(代)를 중요한 지위에 있어서 나라와 운명을 같이 하는 나이 많은 신하를 이름.</t>
  </si>
  <si>
    <t>[주D-004]좌명(佐命)의 원훈(元勳) : 좌명공신(佐命功臣)은 정종 2년(1400) 왕자 방간(芳幹)의 난을 평정할 때 박포(朴苞) 등을 죽인 공으로 이저(李佇)등 40여 인에게 녹훈(錄勳)한 것인데, 여기에 “한공(韓公)이 좌명 원훈이 되었다.”고 한 것은 착오임. 세조 원년(1455) 성삼문(成三問) 등 모계를 미리 알린 공으로 책록한 좌익공신(佐翼功臣)의 잘못인 듯하다. 그 이유로는 한명회(韓明澮)가 태종 13년(1415)에 출생하여 “나이 40이 넘도록 벼슬을 못하고 있다가 문음(門蔭)으로 경덕궁직(景德宮直)이 되었고, 그 이듬해에 녹훈했다.”고 하였으니, 세조 원년에 한명회가 41세이고 보면, 좌익 공신이 틀림 없기 때문이다.</t>
  </si>
  <si>
    <t>喬木遺老</t>
  </si>
  <si>
    <t>[주D-003]함장(函丈) : 스승의 자리와 제자의 자리 사이에 한 길[一丈]의 여지(餘地)를 둔다는 데서 온 말로, 스승 또는 강받는 자리 등으로 쓰임.</t>
    <phoneticPr fontId="1" type="noConversion"/>
  </si>
  <si>
    <t>函丈</t>
  </si>
  <si>
    <t>[주D-002]기삼백(朞三百)의 주(註) : 《서경(書經)》〈요전(堯典)〉에 ‘朞三百六旬有六日’이라 하여 ‘1년은 366일’이라 한 것에 대해 주석한 것을 말함.</t>
    <phoneticPr fontId="1" type="noConversion"/>
  </si>
  <si>
    <t>朞三百六旬有六日</t>
  </si>
  <si>
    <t>佐命元勳</t>
  </si>
  <si>
    <t>[주D-006]빈상(儐相) : 중국 사신을 멀리까지 나아가 맞아들이는 원접사(遠接使)의 이칭으로 임시직책.</t>
    <phoneticPr fontId="1" type="noConversion"/>
  </si>
  <si>
    <t>儐相</t>
  </si>
  <si>
    <t>[주D-007]목청전(穆淸殿) : 이태조(李太祖)의 옛 집. 개성(開城)에 있으며, 태종(太宗) 때에 태조의 어진(御眞)을 모셨음.</t>
    <phoneticPr fontId="1" type="noConversion"/>
  </si>
  <si>
    <t>穆淸殿</t>
  </si>
  <si>
    <t>[주D-005]개부(開府) : 개부 의동 삼사(開府儀同三司)를 줄인 말인 듯하다. 이는 고려 문관의 가장 높은 관계(官階)로, 숭록대부(崇祿大夫)ㆍ삼중대광(三重大匡)ㆍ벽상삼한삼중(壁上三韓三重)ㆍ특진보국삼중대광(特進輔國三重大匡)을 개부라고 했다. 여기서 개부라고 한 것은 1품관이 되었음을 의미하는 듯함.</t>
    <phoneticPr fontId="1" type="noConversion"/>
  </si>
  <si>
    <t>開府</t>
  </si>
  <si>
    <t>교목유로</t>
    <phoneticPr fontId="1" type="noConversion"/>
  </si>
  <si>
    <t>기삼백육순유익일</t>
    <phoneticPr fontId="1" type="noConversion"/>
  </si>
  <si>
    <t>함장</t>
    <phoneticPr fontId="1" type="noConversion"/>
  </si>
  <si>
    <t>좌명원훈</t>
    <phoneticPr fontId="1" type="noConversion"/>
  </si>
  <si>
    <t>개부</t>
    <phoneticPr fontId="1" type="noConversion"/>
  </si>
  <si>
    <t>목청전</t>
    <phoneticPr fontId="1" type="noConversion"/>
  </si>
  <si>
    <t>빈상</t>
    <phoneticPr fontId="1" type="noConversion"/>
  </si>
  <si>
    <t>[주D-001]다섯 버들 : 상관(上官)에게 머리를 굽히기가 싫어서 〈귀거래사(歸去來辭)〉를 읊고 향리로 돌아와 은거한 진(晉)나라 도잠(陶潛)의 집 옆에 버드나무 다섯 그루가 있었으므로, 자칭 오류선생(五柳先生)이라고 한 고사에서 따온 것이다. 《宋書 卷93 隱逸列傳 陶潛》 여기서는 유원정을 도잠에 비긴 것이다.</t>
  </si>
  <si>
    <t>[주D-001]봄 …… 무성해지네 : 도잠의 〈귀거래사〉에 나오는 구절이다.</t>
  </si>
  <si>
    <t>[주D-005]부릉(涪陵)의 연원(淵源) : 일찍이 부릉으로 유배되었던 정이(程頤)와 본래 부릉인(涪陵人)으로 정이를 사사(師事)하여 《주역》에 정통한 초정(譙定)을 가리킨다. 초정은 부릉거사(涪陵居士)라 자호하였다.</t>
  </si>
  <si>
    <t>[주D-006]이락(伊洛)의 도상(圖象) : 이락은 곧 이수(伊水), 낙수(洛水) 사이에서 강학(講學)을 했던 정호(程顥), 정이(程頤) 형제를 가리키고, 도상은 역시 《주역》에 관한 학설을 의미한다.</t>
  </si>
  <si>
    <t>[주D-007]적계(籍溪)와 …… 평정하고 : 적계는 호헌(胡憲)의 호이고, 백수(白水)는 유면지(劉勉之)의 호이다. 주희의 아버지가 병이 위독했을 때 아들 희(熹)에게 유언으로 말하기를 “적계 호원중, 백수 유치중, 병산 유언충 세 사람은 학문에 연원이 있어 내가 공경하고 두려워하는 분들이니, 내가 죽거든 네가 가서 그분들을 스승으로 섬기어 오직 그분들의 말씀을 들어야 한다.〔籍溪胡原仲、白水劉致中、屛山劉彦沖三人, 學有淵源, 吾所敬畏, 吾卽死, 汝往事之, 而惟其言之聽.〕”라고 하였다. 호원중의 이름은 헌(憲), 자가 원중이고, 유치중의 이름은 면지(勉之), 자가 치중이고, 유언충의 이름은 자휘(子翬), 자가 언충이다. 《宋史 卷429 道學列傳 朱熹》</t>
  </si>
  <si>
    <t>[주D-009]소장(消長)의 이치 : 소장은 《주역》의 원리상, 예컨대 양(陽)이 성하면 음(陰)이 쇠하고, 음이 성하면 양이 쇠해지는 것을 이르는바, 대체로 양은 군자(君子)와 선(善)에 해당하고, 음은 소인(小人)과 악(惡)에 해당한다.</t>
  </si>
  <si>
    <t>[주D-010]사물(事物)이 …… 것이라 : 《주역》 〈서괘전(序卦傳)〉에 “박은 깎여서 다하는 것인데, 사물은 끝내 다할 수 없는 것이라, 박은 위에서 다하여 아래로 돌아오기 때문에 복으로 받는다.〔剝()者, 剝也. 物不可以終盡, 剝窮上反下, 故受之以復().〕”라고 한 데서 온 말이다.</t>
  </si>
  <si>
    <t>[주D-011]숨어 …… 함 : 《주역》 〈복괘(復卦) 상(象)〉에 “우레가 땅속에 있는 것이 복이다.〔雷在地中, 復.〕” 하였는데, 그 정전(程傳)에 의하면 “우레가 땅속에 있는 것은 양이 처음 회복하는 때이다.〔雷在地中, 陽始復之時也.〕”라고 하였다.</t>
  </si>
  <si>
    <t>[주D-012]음양(陰陽)에서 …… 나누이나니 : 《근사록(近思錄)》 〈도체(道體)〉에 “성은 작위가 없는 것이요, 기는 선악이 나누이는 것이다.〔誠無爲, 幾善惡.〕” 하였는데, 여기에 대하여 주희가 이르기를 “기는 움직임의 은미함이니, 선악이 여기에서 나누이는 것이다.〔幾者, 動之微, 善惡之所由分也.〕”라고 하였다.</t>
  </si>
  <si>
    <t>[주D-013]처음 …… 어긋나네 : 처음에는 아주 미세한 과오가 결국에는 아주 거대한 착오를 이루게 됨을 뜻한다. 호리(毫釐)는 자(尺)의 눈과 저울의 눈을 가리킨 것으로, 전하여 아주 미세한 사물에 비유한다.</t>
  </si>
  <si>
    <t>[주D-014]혹 …… 있지만 : 맹자가 이르기를 “우산의 나무가 일찍이 아름다웠는데, 대국의 교외에 자리했기 때문에 도끼와 자귀로 날마다 나무를 베어 가니, 아름다울 수가 있겠는가. 그 밤낮으로 자라나는 것과 우로가 적셔 줌에 힘입어 싹이 나오는 것이 없지는 않지만, 소와 양이 또 따라서 뜯어 먹는지라, 이 때문에 저와 같이 민둥산이 되어 버린 것이다.〔牛山之木嘗美矣. 以其郊於大國也, 斧斤伐之, 可以爲美乎? 是其日夜之所息, 雨露之所潤, 非無萌蘖之生焉, 牛羊又從而牧之, 是以若彼其濯濯也.〕”라고 한 데서 온 말인데, 이는 곧 사람이 물욕(物欲)의 유혹을 받음으로 말미암아 착한 인의(仁義)의 마음을 점차로 잃어 가는 데에 비유한 것이다. 《孟子 告子上》 따라서 이 시구의 뜻은 바로 인의의 마음을 간직할 때도 있음을 의미한다.</t>
  </si>
  <si>
    <t>[주D-023]그는 …… 아들이었네 : 여기서는 곧 유자휘의 입장에서 친구의 아들이 되는 주희를 가리켜 한 말이다.</t>
  </si>
  <si>
    <t>[주D-024]촛불을 …… 때 : 《예기》 〈단궁 상(檀弓上)〉에 의하면 “증자가 병이 위독했을 때……동자가 한쪽 구석에 앉아 촛불을 잡고 있다가 말하기를 ‘선생님의 대자리는 화려하고 고우니, 대부가 사용하는 자리인가 봅니다.’라고 했다.〔曾子寢疾病,……童子隅坐而執燭. 童子曰: 華而睕, 大夫之簀與.〕” 하였는데, 동자는 곧 대부라야 사용할 수 있는 자리를 증자가 사용하는 것은 부당하다는 의미에서 한 말이었다. 전하여 여기서는 주희가 동자로서 스승 유자휘의 병시중을 들 때를 말한다.</t>
  </si>
  <si>
    <t>[주D-025]궐당(闕黨)의 동자(童子) : 학문에 독실하지 못한 동자를 의미한다. 궐당은 곧 공자(孔子)가 살았던 궐리(闕里)를 말하는바, 일찍이 궐당의 동자가 공자의 명령을 전달하는 심부름을 하므로, 혹자가 공자에게 묻기를 “동자의 학문이 진취된 바가 있어서입니까?〔益者與?〕” 하자, 공자가 이르기를 “내 그가 자리에 앉아 있는 것을 보았고, 그 선생과 나란히 걸어 다니는 것을 보았더니, 그는 학문의 진취를 구하는 자가 아니라, 빨리 이루려고 하는 자였다.〔吾見其居於位也, 見其與先生竝行也, 非求益者也, 欲速成者也.〕”라고 한 데서 온 말이다. 《論語 憲問》</t>
  </si>
  <si>
    <t>[주D-026]귀산(龜山)으로부터 …… 수수(授受)했다 : 귀산은 정자(程子)의 문인(門人)으로 학자들 간에 귀산 선생으로 일컬어졌던 양시(楊時)를 가리키고, 예장(豫章)은 양시의 문인으로 학자들 간에 예장 선생으로 일컬어졌던 나종언(羅從彦)을 가리키고, 연평(延平)은 나종언의 문인이며 주희가 가장 뒤에 스승으로 섬겼던 인물로, 세상에 연평 선생으로 일컬어졌던 이동(李侗)을 가리키는바, 이는 곧 주희의 학문 연원의 정통을 말한 것이다.</t>
  </si>
  <si>
    <t>[주D-027]세 선생 : 정자의 학문을 이어 주희에게 전한 양시, 나종언, 이동을 가리킨다.</t>
  </si>
  <si>
    <t>[주D-028]창주(滄洲)의 …… 버리고 : 창주는 호가 창주병수(滄洲病叟)인 주희를 가리킨 것으로, 즉 주희의 도학(道學)이 세상에 행해지지 않고 있음을 의미한다.</t>
  </si>
  <si>
    <t>[주D-029]궤만 …… 돌려주어 : 《한비자(韓非子)》 〈외저설(外儲說)〉에 “초나라 사람으로 정나라에 구슬을 파는 자가 있어, 목란의 궤를 만든 다음, 계수와 산초의 향을 입히고, 주옥을 엮어 장식하고, 붉은 옥으로 꾸미고, 비취의 깃을 엮어 장식하여 주었더니, 정나라 사람은 그 궤만 사 가고 그 구슬은 돌려주었다.〔楚人有賣其珠於鄭者, 爲木蘭之櫃, 薰以桂椒, 綴以珠玉, 飾以玫瑰, 輯以羽翠. 鄭人買其櫝而還其珠.〕”라고 한 데서 온 말로, 전하여 세인(世人)들이 근본적인 것을 버리고 말단적인 것만을 좇아 취하는 데에 비유한 말이다.</t>
  </si>
  <si>
    <t>[주D-030]이게 …… 격일세 : 맹자가 이르기를 “지금의 군주들은 죽고 망하는 것을 싫어하면서도 불인을 좋아하니, 이는 마치 취하는 것을 싫어하면서도 억지로 술을 마시는 것과 같다.〔今惡死亡而樂不仁, 是猶惡醉而强酒.〕”라고 한 데서 온 말이다. 《孟子 離婁上》</t>
  </si>
  <si>
    <t>[주D-032]띠에 적어 : 자장이 일찍이 ‘행(行)’에 대해 공자에게 물었다가 공자의 말씀을 듣고 이를 명심하여 잊지 않고 반드시 실천하기 위하여 띠에 적었던 데서 온 말이다. 《論語 衛靈公》</t>
  </si>
  <si>
    <t>[주D-007]온갖 …… 숙였네 : 꽃들이 머리를 숙였다는 것은 곧 다른 꽃들이 아직 피지 않았음을 의미한다.</t>
  </si>
  <si>
    <t>[주D-010]근래에는 …… 원망하노라 : 서호(西湖)는 곧 서호의 고산(孤山)에 은거했던 임포를 지칭한 말로, 은혜가 적음을 원망한다는 것은 바로 임포 혼자만 좋은 시상(詩想)을 독차지하고 후인에게는 남겨 주지 않았다는 뜻으로 한 말이다.</t>
  </si>
  <si>
    <t>[주D-007]정은 …… 가벼웠고 : 범방(范滂)은 후한 때의 지사(志士)로, 환제(桓帝) 때에 당고(黨錮)의 화(禍)에 연좌되어 체포령이 내리자, 함께 도망치자는 현령(縣令) 곽읍(郭揖)의 청을 뿌리치고 자진하여 감옥으로 나아갈 적에 그의 모친이 나와서 영결(永訣)을 하므로, 그가 모친에게 사뢰기를 “아우 중박이 효성스럽고 공경하여 넉넉히 어머니를 공양할 만합니다. 저는 이제 아버지 용서군을 따라 황천으로 돌아가면 생존한 이와 죽은 이가 각각 제자리를 얻게 될 것입니다. 오직 어머니께서는 차마 할 수 없는 은혜를 잘라 버리시어 너무 슬퍼하지 마소서.〔仲博孝敬, 足以供養. 滂從龍舒君歸黃泉, 存亡各得其所. 惟大人割不可忍之恩, 勿增感戚.〕”라고 하자, 그의 모친이 이르기를 “네가 지금 이응, 두밀과 명성을 나란히 하게 되었으니, 죽은들 무슨 여한이 있겠느냐. 이미 훌륭한 명성을 얻고 다시 오래 살기까지 바란다면 다 겸하여 얻을 수 있겠느냐.〔汝今得與李、杜齊名, 死亦何恨? 旣有令名, 復求壽考, 可兼得乎?〕”라고 하였는데, 범방은 모친께 하직 인사를 올리고 그길로 가서 처형을 당했다. 《後漢書 卷67 黨錮列傳 范滂》 여기서는 곧 저자 자신은 범방의 정의로움에 미치지 못했다는 뜻으로 한 말인 듯하다.</t>
  </si>
  <si>
    <t>[주D-008]의리는 …… 저버렸었지 : 포숙(鮑叔)은 춘추 시대 제(齊)나라 사람으로, 관중(管仲)과 어려서부터 서로 친구 사이였는데, 포숙은 관중의 어짊을 잘 알아주었지만, 관중은 워낙 빈곤하여 포숙을 항상 속이곤 했다. 그러나 포숙은 끝까지 관중을 잘 대해 주었으므로 관중이 말하기를 “나를 낳아 준 분은 부모요, 나를 알아준 이는 포자였다.〔生我者父母, 知我者鮑子也.〕”라고 하였다. 《史記 卷62 管晏列傳》 전하여 포숙과 관중은 아주 극친한 지기지우(知己之友)에 비유되기도 하는데, 여기서는 저자 자신은 포숙처럼 친구간의 의리를 잘 지키지 못했음을 의미한 듯하다.</t>
  </si>
  <si>
    <t>[주D-009]승업(勝業) : 본디 불교 용어로, 승묘(勝妙)한 행업(行業)이란 뜻인데, 전하여 여기서는 심신 수양을 의미한 듯하다.</t>
  </si>
  <si>
    <t>[주D-010]대를 …… 내고 : 한(漢)나라 때 은사(隱士) 장후(蔣詡)가 일찍이 자기 집 대나무 밑에 세 오솔길을 내놓고 친구인 구중(求仲), 양중(羊仲) 두 사람하고만 서로 종유했던 데서, 전하여 흔히 은자(隱者)의 처소를 가리킨다. 《三輔決錄 逃名》 동진(東晉)의 처사(處士) 도잠(陶潛) 또한 일찍이 팽택 영(彭澤令)을 그만두고 지은 〈귀거래사(歸去來辭)〉에 이 고사를 인용하여 “세 오솔길은 묵었으나, 소나무와 국화는 아직 남아 있도다.〔三徑就荒, 松菊猶存.〕”라고 하였다.</t>
  </si>
  <si>
    <t>[주D-011]복사꽃 …… 알겠구려 : 무릉도원(武陵桃源)의 고사는 도잠(陶潛)의 〈도화원기(桃花源記)〉에 나오는데, 그 대략에 의하면, 동진(東晉)의 태원(太元) 연간에 무릉(武陵)의 한 어부가 일찍이 시내를 따라 한없이 올라가다가 갑자기 도화림(桃花林)이 찬란한 선경을 만나 그곳에 들어가서, 일찍이 선대(先代)에 진(秦)나라 때의 난리를 피해 처자(妻子)를 거느리고 그곳에 들어와 대대로 살고 있다는 사람들을 만나서 극진한 대접을 받고, 며칠 후에 그곳을 떠나서 배를 얻어 타고 다시 수일 전에 갔던 길을 되돌아왔는데, 그 후로는 다시 그 도화림을 찾을 수가 없었다고 한다. 《陶淵明集 卷6》</t>
  </si>
  <si>
    <t>[주D-014]가지 …… 않고 : 까치가 희소식을 전해 준다는 데서, 전하여 여기서는 굳이 희소식을 바라는 뜻으로 까치 소리를 점치지는 않겠다는 말이다.</t>
  </si>
  <si>
    <t>[주D-017]늦게 …… 의지할꼬 : 늦게 태어난다는 것은 흔히 후배(後輩)가 전배(前輩)를 대하는 겸사(謙辭)로 쓰인다.</t>
  </si>
  <si>
    <t>[주D-025]배박(坯墣)은 …… 있고 : 회암(晦庵)은 주희(朱熹)의 호이고, 배박은 곧 규모를 막 갖춘 사물을 일컫는 말로, 《주자전서(朱子全書)》 권15에 의하면 “도에 뜻을 두는 것이란 바로 학문을 강론하고 힘써 행하는 것이 모두 그것이요, 덕을 가져 지키는 것은 이 사물이 이미 배박자를 이룬 것이다.〔志於道, 如講學力行皆是. 據於德, 則是這箇物事已成坯墣子了.〕”라고 하였다. 여기서 삼전(三傳)은 송대(宋代) 도학(道學)의 연원을 말한 것으로, 정자(程子)로부터 시작하여 그의 문인 양시(楊時)를 일전(一傳), 양시의 문인 나종언(羅從彦)을 재전(再傳), 나종언의 문인 이동(李侗)을 삼전이라고 칭하는 것이 통설이지만, 양시로부터 시작하여 그의 문인 나종언을 일전, 나종언의 문인 이동을 재전, 이동의 문인 주희를 삼전으로 일컫기도 한다. 《귀산집(龜山集)》 해설(解說)에 의하면 “양시는 정자에게서 수학하여 사현의 나종언에게 전수하였고, 나종언이 재차 연평 이동에게 전수하였고, 이동이 세 번째 전하여 주자에 미쳐서는 민중의 도학의 맥을 열었다.〔時受學程子, 傳之沙縣羅從彦, 再傳爲延平李侗, 三傳而及朱子, 開閩中道學之脈.〕”라고 하였다. 《四庫全書總目 卷156》</t>
  </si>
  <si>
    <t>[주D-030]산음(山陰)의 …… 만하니 : 진(晉)나라 때 산음에 살던 왕휘지(王徽之)가 어느 날 밤에 큰 눈이 막 개고 달빛이 휘영청 밝은 것을 보고는 홀로 술을 마시면서 좌사(左思)의 〈초은시(招隱詩)〉를 읊조리다가 갑자기 섬계(剡溪)에 사는 친구 대규(戴逵)가 생각나자, 즉시 거룻배를 명하여 타고 밤새도록 가서 다음 날 아침에야 섬계에 당도했는데, 대규의 집 문 앞까지 가서는 흥(興)이 다했다 하여 그의 집에는 들어가지 않고 그대로 되돌아왔던 고사에서 온 말이다. 《晉書 卷80 王徽之列傳》 전하여 여기서는 친구 간에 서로 한번 만나기를 희망하는 뜻으로 한 말이다.</t>
  </si>
  <si>
    <t>[주D-005]산통을 …… 보니 : 산통은 곧 점치는 용구(用具)의 하나이다. 송(宋)나라 정대창(程大昌)의 《연번로(演繁露)》 〈복교(卜敎)〉에 의하면 “후세에는 신에게 점을 치는 배교라는 기물이 있으니, 조개껍질 두 개를 공중에 던져서 땅에 떨어진 다음에 그 엎어지거나 뒤집힌 형태를 보아서 길흉을 판단한다.〔後世問卜于神, 有器名杯珓者, 以兩蚌殼投空擲地, 觀其俯仰, 以斷休咎.〕”라고 하였다.</t>
  </si>
  <si>
    <t>[주D-007]기뻐하며 …… 주시도다 : 《시경》 〈부예(鳧鷖)〉에 “오리 갈매기가 물 가운데 있거늘, 공시가 와서 머물러 기뻐하도다. 맛있는 술로 즐기며, 불고기와 산적이 하 향기롭도다. 공시가 잔치의 술을 마시니, 후일에 어려움이 없으리로다.〔鳧鷖在亹, 公尸來止熏熏. 旨酒欣欣, 燔炙芬芬. 公尸燕飮, 無有後艱.〕” 하였고, 또 《시경》 〈기취(旣醉)〉에 “소명함이 매우 밝으니, 고명하여 마침을 잘하리로다. 마침을 잘함이 비롯이 있으니, 공시가 좋은 말을 고해 주도다.〔昭明有融, 高朗令終. 令終有俶, 公尸嘉告.〕”라고 한 데서 온 말로, 전하여 여기서는 곧 저자가 자신의 선영으로부터 축복이 있기를 기원하는 뜻에서 한 말이다.</t>
  </si>
  <si>
    <t>[주D-010]영혼이 …… 듯하니 : 공자가 이르기를 “귀신의 덕이 성대하다.……천하 사람들로 하여금 재계하고 깨끗이 하며 의복을 성대히 입고서 제사를 받들게 하고, 양양하게 마치 그 위에 있는 듯하며, 그 좌우에 있는 듯하다.〔鬼神之爲德, 其盛矣乎!……使天下之人 齊明盛服, 以承祭祀, 洋洋乎如在其上, 如在其左右.〕”라고 한 데서 온 말이다. 《中庸章句 第16章》</t>
  </si>
  <si>
    <t>[주D-011]멀리 …… 못했고 : 저자가 계사년(1533, 중종28) 당시 경성(京城)에 유학하고 있었던바, 그해 1월에 조모상을 당한 것을 말한다. 저자는 이듬해인 1534년, 성균관의 생원, 진사 양시에 다 합격하였다.</t>
  </si>
  <si>
    <t>[주D-016]그 누가 …… 여기노라 : 공자가 이르기를 “나는 강한 사람을 보지 못하였다.〔吾未見剛者.〕”라고 하자, 혹자가 대답하기를 “신장입니다.〔申棖.〕”라고 하므로, 공자가 이르기를 “신장은 욕심으로 하는 것이니, 어찌 강함이 될 수 있겠는가.〔棖也慾, 焉得剛?〕”라고 한 데서 온 말이다. 《論語 公冶長》 전하여 여기서는 곧 저자 자신의 강함은 신장의 욕심으로 하는 강함과는 다르다는 것을 의미한 듯하다.</t>
  </si>
  <si>
    <t>[주C-001]야당(野堂) : 고려의 문신 허금(許錦, 1340~1388)이다. 허금의 본관은 공암(孔巖)이며 자는 재중(在中), 호는 야당(野堂) 혹은 야당(埜堂)으로도 쓴다. 1357년(공민왕6) 당시 정당문학(政堂文學) 이인복(李仁復)의 문하에서 급제하여 교서 교감(敎書校勘)을 제수받았으며, 이후 여러 벼슬을 거쳐 예의 정랑(禮儀正郞)이 되었다. 《송당집》에 그의 시운(詩韻)을 차운한 시가 모두 6수 있고, 윤소종(尹紹宗, 1345~1393)의 시 중 〈병중임우28괘기야당우재(病中霖雨二十八卦寄野堂旴齋)〉라는 제목의 시에 언급되었다.</t>
    <phoneticPr fontId="1" type="noConversion"/>
  </si>
  <si>
    <t>野堂</t>
  </si>
  <si>
    <t>[주D-001]연명(淵明) : 동진(東晉)의 시인 도잠(陶潛, 365~427)이다. 도잠의 호는 오류선생(五柳先生)이고 연명은 자(字)이다. 405년에 팽택현(彭澤縣)의 현령이 되었으나, 80여 일 뒤에 〈귀거래사〉를 남기고 관직에서 물러나 귀향하였다. 자연을 노래한 시가 많으며, 당나라 이후 육조(六朝) 최고의 시인이라 불린다. 시 외의 산문 작품에 〈오류선생전〉, 〈도화원기〉 따위가 있다.</t>
    <phoneticPr fontId="1" type="noConversion"/>
  </si>
  <si>
    <t>淵明</t>
  </si>
  <si>
    <t>[주D-002]유신(庾信) : 남북조(南北朝) 시대 신야인(新野人)으로, 자는 자산(子山)이다. 군서(群書)를 박람하고 문장의 이조(摛藻)가 염려(艶麗)하여 서릉(徐陵)과 더불어 이름을 나란히 하였다. 그래서 당시에 서유체(徐庾體)라 일컬었다. 양 원제(梁元帝) 때에 우위장군(右衛將軍)을 지냈으며 여러 차례 승진하여 표기대장군(驃騎大將軍)ㆍ개부의동삼사(開府儀同三司)가 되었으므로 유 개부(庾開府)라 칭하였다.</t>
    <phoneticPr fontId="1" type="noConversion"/>
  </si>
  <si>
    <t>庾信</t>
  </si>
  <si>
    <t>[주C-001]변승경(卞承景) : 미상(未詳)이다.</t>
    <phoneticPr fontId="1" type="noConversion"/>
  </si>
  <si>
    <t>卞承景</t>
  </si>
  <si>
    <t>[주C-002]유원정(柳爰廷) : ?~1399. 조선 개국 공신의 한 사람이다. 충청도 서성(瑞城) 출신으로, 1390년(공양왕2)에 밀직부사로서 노왕(魯王)의 상(喪)에 진위사가 되어 명나라에 다녀왔으며, 그 뒤 한양 부윤이 되었다. 1391년에 앞서 진위사로서 명나라에 갔을 때 사사로이 방물을 매매한 행위가 드러나 탄핵을 받고 삭직되어 남원으로 유배되었다. 1392년 이성계(李成桂)를 군주로 추대함으로써 개국 공신 3등에 책록되었다. 문재(文才)도 무재(武才)도 없는 인물이었으나 정승인 송당과 친하였으며, 그의 천거로 높은 벼슬을 지내고 개국 공신이 되었다 한다.</t>
    <phoneticPr fontId="1" type="noConversion"/>
  </si>
  <si>
    <t>柳爰廷</t>
  </si>
  <si>
    <t>[주D-002]거문고 소리 : 원문의 ‘소금(素琴)’은 장식을 가하지 않은 금(琴)으로, 옛날에 술과 소금을 좋아했던 도잠의 풍모와 유원정이 비슷했다는 말이다. 이백(李白)이 술을 마시려 하지 않는 친구에 대해 괜히 도잠의 겉모습만 흉내 내려고 한다면서 희롱한 시에 “우습도다, 도연명을 자처하는 우리 벗이, 술잔 속에 채워진 술 마시지를 않는다니. 공연히 거문고만 어루만지고, 쓸데없이 다섯 그루 버드나무 심었구나. 술 거르던 두건을 괜히 쓰고만 있으니, 내가 이젠 그대를 상관하지 않으리라.〔笑殺陶淵明 不飮杯中酒 浪撫一張琴 虛栽五株柳 空負頭上巾 吾於爾何有〕”라는 구절이 있다. 《李太白集 卷22 嘲王歷陽不肯飮酒》</t>
    <phoneticPr fontId="1" type="noConversion"/>
  </si>
  <si>
    <t>[주D-003]아양(峨洋) …… 없네 : 종자기(鍾子期)와 백아(伯牙) 사이의 일화를 가리킨다. 옛날에 백아는 거문고를 잘 타고 그의 친구인 종자기는 거문고 소리를 잘 알아들었는데, 백아가 일찍이 높은 산에 뜻을 두고 거문고를 타자, 종자기가 듣고 말하기를 “좋다, 높다란〔峨峨〕 것이 마치 태산(泰山) 같구나.” 하였고, 또 백아가 흐르는 물에 뜻을 두고 거문고를 타자, 종자기가 듣고 말하기를 “좋다, 광대한〔洋洋〕 것이 마치 강하(江河) 같구나.” 하여, 백아가 생각한 것은 종자기가 반드시 다 알아들었으므로, 종자기가 죽은 뒤로는 백아가 자기의 거문고 소리를 알아들을 사람이 없다 하여 마침내 거문고를 부숴 버리고 종신토록 다시는 거문고를 타지 않았다고 한다. 《列子 湯問》</t>
    <phoneticPr fontId="1" type="noConversion"/>
  </si>
  <si>
    <t>[주D-004]과정곡(瓜亭曲) : 고려 의종(毅宗) 때 정서(鄭敍)가 지은 노래이다. 정서가 동래로 유배를 간 뒤 의종이 자신을 불러 주지 않자 임금을 그리워하며 부른 충신연주지사(忠臣戀主之詞)이다.</t>
    <phoneticPr fontId="1" type="noConversion"/>
  </si>
  <si>
    <t>瓜亭曲</t>
  </si>
  <si>
    <t>과정곡</t>
    <phoneticPr fontId="1" type="noConversion"/>
  </si>
  <si>
    <t>아양</t>
    <phoneticPr fontId="1" type="noConversion"/>
  </si>
  <si>
    <t>소금</t>
    <phoneticPr fontId="1" type="noConversion"/>
  </si>
  <si>
    <t>오류</t>
    <phoneticPr fontId="1" type="noConversion"/>
  </si>
  <si>
    <t>유원정</t>
    <phoneticPr fontId="1" type="noConversion"/>
  </si>
  <si>
    <t>변승경</t>
    <phoneticPr fontId="1" type="noConversion"/>
  </si>
  <si>
    <t>유신</t>
    <phoneticPr fontId="1" type="noConversion"/>
  </si>
  <si>
    <t>연명</t>
    <phoneticPr fontId="1" type="noConversion"/>
  </si>
  <si>
    <t>야당</t>
    <phoneticPr fontId="1" type="noConversion"/>
  </si>
  <si>
    <t>[주D-001]장경궁(長慶宮) : 고려 제9대 임금인 덕종(德宗)과 제10대 임금인 정종(靖宗)의 생모인 원성태후(元成太后) 김씨의 거처이다. 원성태후 김씨는 호부 상서 김은부(金殷傅)의 딸로 덕종ㆍ정종ㆍ인평왕후(仁平王后)ㆍ경숙공주(景肅公主)를 낳았다. 1022년(현종13) 9월에 왕비로 책봉되었다. 1028년 7월에 죽었는데, 시호를 원성왕후라 하고 명릉(明陵)에 장사 지냈다. 덕종이 즉위하여 왕태후(王太后)로 높였다.</t>
    <phoneticPr fontId="1" type="noConversion"/>
  </si>
  <si>
    <t>長慶宮</t>
  </si>
  <si>
    <t>[주D-002]옥장교(玉粧橋) : 장경궁 주변에 있던 다리의 이름이다.</t>
    <phoneticPr fontId="1" type="noConversion"/>
  </si>
  <si>
    <t>玉粧橋</t>
  </si>
  <si>
    <t>[주D-003]소하(蕭何) : ?~기원전 193. 강소성(江蘇省) 패군(沛郡) 풍현(豐縣) 출신으로, 한신(韓信)ㆍ장량(張良)ㆍ조참(曹參)과 함께 한나라 고조의 개국 공신이다. 유방(劉邦)이 진(秦)나라를 토벌하기 위해 군사를 일으키자 종족 수십 명을 거느리고 객원으로서 따르며 모신(謀臣)으로 활약하였다. 한나라 유방과 초(楚)나라 항우(項羽)의 싸움에서는 관중(關中)에 머물러 있으면서 고조를 위하여 양식과 군병의 보급을 확보했으므로, 고조가 즉위할 때에 찬후(酇侯)로 봉해지고 식읍(食邑) 7000호를 하사받았으며, 그 일족 수십 명도 각각 식읍을 받았다. 뒤에 한신 등의 반란을 평정하고 최고의 상국(相國)에 제수되었다. 재상 시절 진나라의 법률을 취사(取捨)하여 《구장률(九章律)》을 편찬하였다.</t>
    <phoneticPr fontId="1" type="noConversion"/>
  </si>
  <si>
    <t>蕭何</t>
  </si>
  <si>
    <t>[주D-004]조참(曹參) : ?~기원전 190. 강소성 패군 출신이다. 원래 진(秦)나라의 옥리(獄吏)였으나, 유방이 거병(擧兵)하자 그를 따라 한신(韓信)과 더불어 주로 군사 면에서 활약하였다. 몸에 70여 군데의 상처가 있으면서도 진군을 공략하여 한나라의 통일대업에 이바지한 공으로 건국 후에는 평양후(平陽侯)로 책봉되고, 그 후 경포(黥布)의 반란 등을 평정하였다. 고조가 죽은 뒤에는 공을 다투던 소하의 추천으로 그 대신 상국이 되어 혜제(惠帝)를 보필하였다.</t>
    <phoneticPr fontId="1" type="noConversion"/>
  </si>
  <si>
    <t>曹參</t>
  </si>
  <si>
    <t>[주D-005]도연명(陶淵明) : 동진(東晉)의 시인 도잠(陶潛, 365~427)이다. 호는 오류선생(五柳先生)이고 연명은 자(字)이다. 405년에 팽택현(彭澤縣)의 현령이 되었으나, 80여 일 뒤에 〈귀거래사〉를 남기고 관직에서 물러나 귀향하였다. 자연을 노래한 시가 많으며, 당나라 이후 육조(六朝) 최고의 시인이라 불린다. 시 외의 산문 작품에 〈오류선생전〉, 〈도화원기〉 따위가 있다.</t>
    <phoneticPr fontId="1" type="noConversion"/>
  </si>
  <si>
    <t>장경궁</t>
    <phoneticPr fontId="1" type="noConversion"/>
  </si>
  <si>
    <t>옥장교</t>
    <phoneticPr fontId="1" type="noConversion"/>
  </si>
  <si>
    <t>소하</t>
    <phoneticPr fontId="1" type="noConversion"/>
  </si>
  <si>
    <t>조참</t>
    <phoneticPr fontId="1" type="noConversion"/>
  </si>
  <si>
    <t>도연명</t>
    <phoneticPr fontId="1" type="noConversion"/>
  </si>
  <si>
    <t>[주D-001]도연명(陶淵明)은 …… 풀었고 : 도연명은 도잠(陶潛)이다. 도잠이 팽택 현령(彭澤縣令)이 되었다가 석 달 만에 오두미(五斗米)를 위하여 향리의 소인(小人)에게 허리를 굽힐 수 없다고 개탄하며 인끈을 풀고 벼슬을 버린 뒤 돌아오면서 〈귀거래사(歸去來辭)〉를 읊었던 일을 말한다.</t>
    <phoneticPr fontId="1" type="noConversion"/>
  </si>
  <si>
    <t>[주D-002]왕찬(王粲)은 …… 올랐지 : 후한 말 위(魏)나라 왕찬이 동탁(董卓)의 난리를 피하여 형주(荊州)의 유표(劉表)에게 가서 몸을 의탁하고 있을 적에, 유표에게 그다지 중한 대우를 받지 못하는 가운데 고향 생각이 절실해지자, 강릉(江陵)의 성루(城樓)에 올라가서 고향 하늘을 바라보며 〈등루부(登樓賦)〉를 지었다는 고사를 말한다. 《三國志 卷21 魏書 王粲傳》 《文選 卷11》</t>
    <phoneticPr fontId="1" type="noConversion"/>
  </si>
  <si>
    <t>王粲</t>
  </si>
  <si>
    <t>왕찬</t>
    <phoneticPr fontId="1" type="noConversion"/>
  </si>
  <si>
    <t>[주C-001]간성(杆城) : 강원도 고성군에 있는 읍으로, 영동 지방의 교통 요지이며, 관동팔경(關東八景)의 하나인 청간정(淸澗亭)이 있다.</t>
    <phoneticPr fontId="1" type="noConversion"/>
  </si>
  <si>
    <t>杆城</t>
  </si>
  <si>
    <t>[주D-002]금란전(金鑾殿) : 중국 자금성의 태화전(太和殿)을 말하는데, 이 시에서는 임금이 계시는 궁전을 뜻한다.</t>
    <phoneticPr fontId="1" type="noConversion"/>
  </si>
  <si>
    <t>金鑾殿</t>
  </si>
  <si>
    <t>[주D-003]얘기할 때 : 원문의 ‘도유(都兪)’는 도유우불(都兪吁咈)의 준말이다. 임금과 신하가 마음을 합쳐서 서로 토론한다는 말이다.</t>
    <phoneticPr fontId="1" type="noConversion"/>
  </si>
  <si>
    <r>
      <t>都兪吁</t>
    </r>
    <r>
      <rPr>
        <sz val="20"/>
        <color theme="1"/>
        <rFont val="맑은 고딕"/>
        <family val="3"/>
        <charset val="136"/>
        <scheme val="minor"/>
      </rPr>
      <t>咈</t>
    </r>
  </si>
  <si>
    <t>[주D-001]이제 …… 알겠네 : 도잠(陶潛)의 〈귀거래사(歸去來辭)〉에 “만물이 제때를 얻음을 부러워하고, 내 인생은 장차 다할 것을 느끼노라.〔羨萬物之得時 感吾生之行休〕”라고 한 데서 온 말이다.</t>
    <phoneticPr fontId="1" type="noConversion"/>
  </si>
  <si>
    <t>羨萬物之得時 感吾生之行休</t>
  </si>
  <si>
    <t>간성</t>
    <phoneticPr fontId="1" type="noConversion"/>
  </si>
  <si>
    <t>선만물지득시 감오생지행휴</t>
    <phoneticPr fontId="1" type="noConversion"/>
  </si>
  <si>
    <t>금란전</t>
    <phoneticPr fontId="1" type="noConversion"/>
  </si>
  <si>
    <t>도유우불</t>
    <phoneticPr fontId="1" type="noConversion"/>
  </si>
  <si>
    <t>[주C-001]맹희도(孟希道) : 본관은 신창(新昌), 호는 동포(東浦)이다. 군수를 지낸 맹유(孟裕)의 아들이며, 고려 말기와 조선 초기에 걸쳐 재상을 지낸 맹사성(孟思誠)의 아버지이다. 고려 말기에 한성 윤(漢城尹)ㆍ전교 부령(典校副令)ㆍ전교 영(典校令)ㆍ수문전 제학(修文殿提學) 등을 지냈으며, 공양왕(恭讓王) 때 정치가 혼란해지자 관직에서 물러나 충청도 온양(溫陽)의 오봉산(五峯山) 밑에 기거하면서 조선의 조정에 나아가지 않았다. 부모의 시묘살이를 하는 동안, 움집에 흰 제비가 둥지를 짓고 슬피 울자 부모를 여읜 슬픔에 젖은 그도 따라서 통곡을 멈추지 않아 그 효성이 널리 알려졌다고 전한다. 이에 고려 공양왕 때와 조선 태조 때 그의 효행을 기려 정려(旌閭)를 내렸다.</t>
    <phoneticPr fontId="1" type="noConversion"/>
  </si>
  <si>
    <t>孟希道</t>
  </si>
  <si>
    <t>[주D-003]임금 도움 : 원문의 ‘좌명(佐命)’은 임금의 명령을 받고 임금 될 사람을 보좌하는 것을 말한다.</t>
    <phoneticPr fontId="1" type="noConversion"/>
  </si>
  <si>
    <t>佐命</t>
  </si>
  <si>
    <t>[주D-005]교화하려 했지 : 원문의 ‘도균(陶鈞)’은 흙으로 도기(陶器)를 만들듯 쇠를 풀무에 녹이듯 천하를 교화시킨다는 뜻이다.</t>
    <phoneticPr fontId="1" type="noConversion"/>
  </si>
  <si>
    <t>[주D-007]양강(楊江) : 양주(楊州)의 별칭이다.</t>
    <phoneticPr fontId="1" type="noConversion"/>
  </si>
  <si>
    <t>楊江</t>
  </si>
  <si>
    <t>[주D-006]모기 …… 짊어지고서 : 아주 힘이 약해 중임을 감당하기 어려움을 비유한다. 《장자》 〈응제왕(應帝王)〉에 “그렇게 천하를 다스리는 것은 마치 바다를 건너뛰고 강을 뚫고, 모기로 하여금 산을 짊어지게 하는 것과 같다.〔其於治天下也 猶涉海鑿河 而使蚊負山也〕”라고 한 데서 온 말이다.</t>
    <phoneticPr fontId="1" type="noConversion"/>
  </si>
  <si>
    <t>其於治天下也 猶涉海鑿河 而使蚊負山也</t>
  </si>
  <si>
    <t>[주D-004]담장 마주한 채 : 《논어》 〈양화(陽貨)〉에, 공자가 아들 백어(伯魚)에게 “〈주남(周南)〉과 〈소남(召南)〉을 공부했느냐? 사람이 되어서 〈주남〉과 〈소남〉을 배우지 않으면, ‘마치 담벼락을 마주하고 서 있는 것처럼 답답한 인간이 되고 말 것이다.〔其猶正牆面而立也與〕’”라고 훈계한 말이 나온다.</t>
    <phoneticPr fontId="1" type="noConversion"/>
  </si>
  <si>
    <t>其猶正牆面而立也與</t>
  </si>
  <si>
    <t>[주D-002]백이(伯夷)와 유하혜(柳下惠) : 맹자가 말하기를 “백이는 성(聖)의 청(淸)한 자이고, 유하혜는 성(聖)의 화(和)한 자이다.” 하였다. 《孟子 萬章下》</t>
    <phoneticPr fontId="1" type="noConversion"/>
  </si>
  <si>
    <t>伯柳 / 伯夷 柳下惠</t>
    <phoneticPr fontId="1" type="noConversion"/>
  </si>
  <si>
    <t>春盡田園蕪</t>
  </si>
  <si>
    <t>맹희도</t>
    <phoneticPr fontId="1" type="noConversion"/>
  </si>
  <si>
    <t>춘진전원무</t>
    <phoneticPr fontId="1" type="noConversion"/>
  </si>
  <si>
    <t>백유 / 백이 유하혜</t>
    <phoneticPr fontId="1" type="noConversion"/>
  </si>
  <si>
    <t>좌명</t>
    <phoneticPr fontId="1" type="noConversion"/>
  </si>
  <si>
    <t>기유정장면이입야여</t>
    <phoneticPr fontId="1" type="noConversion"/>
  </si>
  <si>
    <t>도균</t>
    <phoneticPr fontId="1" type="noConversion"/>
  </si>
  <si>
    <t>기어치천하야 유섭해착하 이사문부산야</t>
    <phoneticPr fontId="1" type="noConversion"/>
  </si>
  <si>
    <t>양강</t>
    <phoneticPr fontId="1" type="noConversion"/>
  </si>
  <si>
    <t>[주C-001]삼자부부(三字符賦) : 삼자부에 대한 부(賦)를 말한다. 삼자부는 세 글자의 부신(符信)이란 뜻으로, 여기서는 곧 《주역(周易)》 〈복괘(復卦) 초구(初九)〉에 “멀리 가지 않고 돌아오는지라, 후회함에 이르지 않으니, 크게 선하고 길하다.〔不遠復, 無祗悔, 元吉.〕”라고 한 가운데 ‘불원복(不遠復)’ 세 글자를 가리킨 말인데, 그것은 곧, 어쩌다 과실(過失)을 지었더라도 과실인 줄을 알기만 하면 조금도 지체하지 않고 즉시 개과천선하는 것을 의미한다. 주희(朱熹)가 이르기를 “병산 선생이 병을 앓고 계실 때에 내가 동자로서 선생을 모시고 병시중을 해 드렸는데, 하루는 선생께 평소 도에 들어가는 차례를 물었더니, 선생께서 흔연히 말씀하기를 ‘나는 《주역》에서 도에 들어가는 문을 얻었으니, 이른바 멀리 가지 않고 돌아온다는 것이 곧 나의 세 글자의 부신이다. 너도 여기에 힘쓰거라.’라고 하셨다.〔屛山先生病時, 熹以童子侍疾, 一日請問平昔入道之次第. 先生欣然告曰: 吾於易得入道之門焉, 所謂不遠復者, 乃吾之三字符也. 汝尙勉之.〕”라고 한 데서 온 말이다. 병산 선생은 바로 주희가 어렸을 때 스승으로 섬겼던 유자휘(劉子翬)를 가리키는데, 그는 주희의 아버지인 주송(朱松)의 친구이기도 하다. 주희의 아버지가 병이 위독했을 때 아들 희(熹)에게 유언으로 말하기를 “적계 호원중, 백수 유치중, 병산 유언충 세 사람은 학문에 연원이 있어 내가 공경하고 두려워하는 분들이니, 내가 죽거든 네가 가서 그분들을 스승으로 섬기어 오직 그분들의 말씀을 들어야 한다.〔籍溪胡原仲、白水劉致中、屛山劉彦沖三人, 學有淵源, 吾所敬畏, 吾卽死, 汝往事之, 而惟其言之聽.〕”라고 하였다. 호원중의 이름은 헌(憲), 자가 원중이고, 유치중의 이름은 면지(勉之), 자가 치중이고, 유언충의 이름은 자휘(子翬), 자가 언충이다. 《宋史 卷429 道學列傳 朱熹》 《心經附註 不遠復章》</t>
    <phoneticPr fontId="1" type="noConversion"/>
  </si>
  <si>
    <t>不遠復, 無祗悔, 元吉</t>
  </si>
  <si>
    <t>불원복 무지회 원길</t>
    <phoneticPr fontId="1" type="noConversion"/>
  </si>
  <si>
    <t>[주D-001]사성(四聖) : 《주역》이 완성되기까지 네 성인의 손을 거쳤던 데서 온 말로, 즉 복희씨(伏羲氏), 문왕(文王), 주공(周公), 공자(孔子)를 가리킨다. 《주역연의(周易衍義)》 원서(原序)에 의하면 “복희씨에게서 괘획이 그어짐으로부터 시작하여 문왕, 주공에게서 괘사, 효사가 이루어지고, 공자에게서 십익전이 이루어짐으로써 이 네 성인의 손을 거쳐 주역이 비로소 완성되었다.〔自其畫於伏羲, 辭於文王、周公, 翼於孔子, 經四聖人手而易始備.〕” 하였고, 또 《주역회통(周易會通)》 범례(凡例)에 의하면, 복희씨는 괘획(卦畫)을 그었고, 문왕은 괘사(卦辭)를 지었고, 주공은 효사(爻辭)를 지었고, 공자는 십익전(十翼傳)을 지었다고 하였다.</t>
    <phoneticPr fontId="1" type="noConversion"/>
  </si>
  <si>
    <t>[주D-002]소전(邵傳) : 송(宋)나라 소옹(邵雍)이 저술한 《복희선천괘위도(伏羲先天卦位圖)》, 《황극경세(皇極經世)》 등을 가리킨다.</t>
    <phoneticPr fontId="1" type="noConversion"/>
  </si>
  <si>
    <t>邵傳</t>
  </si>
  <si>
    <t>[주D-003]정연(程演) : 이천(伊川) 정이(程頤)가 저술한 《역전(易傳)》을 가리킨다.</t>
    <phoneticPr fontId="1" type="noConversion"/>
  </si>
  <si>
    <t>程演</t>
  </si>
  <si>
    <t>병산지유인 유자휘</t>
    <phoneticPr fontId="1" type="noConversion"/>
  </si>
  <si>
    <t>[주D-004]걸출한 인물 : 학자들이 병산 선생(屛山先生)으로 일컬었던 유자휘(劉子翬)를 가리킨다. 주희의 아버지가 병이 위독했을 때 아들 희(熹)에게 유언으로 말하기를 “적계 호원중, 백수 유치중, 병산 유언충 세 사람은 학문에 연원이 있어 내가 공경하고 두려워하는 분들이니, 내가 죽거든 네가 가서 그분들을 스승으로 섬기어 오직 그분들의 말씀을 들어야 한다.〔籍溪胡原仲、白水劉致中、屛山劉彦沖三人, 學有淵源, 吾所敬畏, 吾卽死, 汝往事之, 而惟其言之聽.〕”라고 하였다. 호원중의 이름은 헌(憲), 자가 원중이고, 유치중의 이름은 면지(勉之), 자가 치중이고, 유언충의 이름은 자휘(子翬), 자가 언충이다. 《宋史 卷429 道學列傳 朱熹》</t>
    <phoneticPr fontId="1" type="noConversion"/>
  </si>
  <si>
    <t>屛山之有人 / 劉子翬</t>
    <phoneticPr fontId="1" type="noConversion"/>
  </si>
  <si>
    <t>정연</t>
    <phoneticPr fontId="1" type="noConversion"/>
  </si>
  <si>
    <t>소전</t>
    <phoneticPr fontId="1" type="noConversion"/>
  </si>
  <si>
    <t>사성</t>
    <phoneticPr fontId="1" type="noConversion"/>
  </si>
  <si>
    <t>涪陵之淵源</t>
  </si>
  <si>
    <t>伊洛之圖象</t>
  </si>
  <si>
    <t>[주D-008]무이산(武夷山)에 …… 끊었네 : 유자휘(劉子翬)가 일찍이 벼슬을 그만두고 무이산에 들어가서 무려 17년 동안이나 밖을 나가지 않고 학문에 전념했다. 《宋史 卷434 儒林列傳 劉子翬》</t>
    <phoneticPr fontId="1" type="noConversion"/>
  </si>
  <si>
    <t>武夷山</t>
  </si>
  <si>
    <t>籍溪 / 白水</t>
    <phoneticPr fontId="1" type="noConversion"/>
  </si>
  <si>
    <t>부릉지연원</t>
    <phoneticPr fontId="1" type="noConversion"/>
  </si>
  <si>
    <t>이락지도상</t>
    <phoneticPr fontId="1" type="noConversion"/>
  </si>
  <si>
    <t>정계 백수</t>
    <phoneticPr fontId="1" type="noConversion"/>
  </si>
  <si>
    <t>무이산</t>
    <phoneticPr fontId="1" type="noConversion"/>
  </si>
  <si>
    <t>消長之理數</t>
  </si>
  <si>
    <t>物不可以終剝</t>
  </si>
  <si>
    <t>雷在地中, 復</t>
  </si>
  <si>
    <t>幾者, 動之微, 善惡之所由分也</t>
  </si>
  <si>
    <t>소장지이수</t>
    <phoneticPr fontId="1" type="noConversion"/>
  </si>
  <si>
    <t>물불가이종박</t>
    <phoneticPr fontId="1" type="noConversion"/>
  </si>
  <si>
    <t>뇌재지중 복</t>
    <phoneticPr fontId="1" type="noConversion"/>
  </si>
  <si>
    <t>기자 동지미 선악지소유분야</t>
    <phoneticPr fontId="1" type="noConversion"/>
  </si>
  <si>
    <t>差毫釐兮謬千里</t>
  </si>
  <si>
    <t>차호리혜류천리</t>
    <phoneticPr fontId="1" type="noConversion"/>
  </si>
  <si>
    <t>牛羊又從而牧之, 是以若彼其濯濯也</t>
  </si>
  <si>
    <t>우양우종이목지 시이약피기탁탁야</t>
    <phoneticPr fontId="1" type="noConversion"/>
  </si>
  <si>
    <t>[주D-015]칠정(七情) : 희(喜), 노(怒), 애(哀), 구(懼), 애(愛), 오(惡), 욕(欲)을 가리킨다.</t>
    <phoneticPr fontId="1" type="noConversion"/>
  </si>
  <si>
    <t>七情</t>
  </si>
  <si>
    <t>[주D-016]실로 …… 않았기에 : 도잠(陶潛)의 〈귀거래사(歸去來辭)〉에 의하면 “실로 길을 잃었으나 멀리 가지는 않았으니, 지금이 옳고 어제까지가 그릇되었음을 깨달았노라.〔實迷塗其未遠, 覺今是而昨非.〕”라고 하였다.</t>
    <phoneticPr fontId="1" type="noConversion"/>
  </si>
  <si>
    <t>實迷塗其未遠, 覺今是而昨非</t>
  </si>
  <si>
    <t>[주D-017]두 …… 말아야지 : 일찍이 정자(程子)가 혹자의 경(敬)에 대한 물음에 대하여 이르기를 “마음을 전일하게 갖는 것을 경이라 한다.〔主一之謂敬.〕”라고 하였는바, 주희는 일찍이 문인(門人)의 주일(主一)에 대한 물음에 대하여 이르기를 “마음은 전일하게 갖는 것을 요할 뿐이요, 두 가지 일을 겸해서는 안 되는 것이니, 예컨대 한 가지 일을 마치고 나서 다시 한 가지 일을 더하는 것이 바로 이(貳)이고, 한 가지 일을 마치고 나서 다시 두 가지 일을 더하는 것이 바로 삼(參)이다. 따라서 ‘두 가지라서 두 가지를 겸하지 말고, 세 가지라서 세 가지를 겸하지 말라.’는 것은 곧 두 가지나 세 가지 일을 겸해서 하지 말라는 것이다.〔心只要主一, 不可容兩事. 一件事了, 更加一件, 便是貳; 一件事了, 更加兩件, 便是參. 勿貳以二, 勿參以三, 是不要二三.〕”라고 하였다. 《二程粹言 卷上》 《朱子語類 卷105》</t>
    <phoneticPr fontId="1" type="noConversion"/>
  </si>
  <si>
    <t>勿貳以二, 勿參以三, 是不要二三</t>
  </si>
  <si>
    <t>칠정</t>
    <phoneticPr fontId="1" type="noConversion"/>
  </si>
  <si>
    <t>실미도기미원 각금시이작비</t>
    <phoneticPr fontId="1" type="noConversion"/>
  </si>
  <si>
    <t>물이이이 물삼이삼 시불요이삼</t>
    <phoneticPr fontId="1" type="noConversion"/>
  </si>
  <si>
    <t>[주D-018]입에 …… 없으면 : 《효경(孝經)》 경대부장(卿大夫章)에 “입에는 가릴 말이 없고, 몸에는 가릴 행실이 없으면, 말이 천하에 가득하여도 잘못한 말이 없을 것이고, 행실이 천하에 가득하여도 원망과 증오가 없을 것이다.〔口無擇言, 身無擇行, 言滿天下, 無口過; 行滿天下, 無怨惡.〕”라고 하였는데, 그 주석(註釋)에 의하면 “말과 행실을 모두 선왕의 법과 도를 좇아서 하기 때문에 가릴 바가 없는 것이다.〔言行皆遵法道, 所以無可擇也.〕”라고 하였다.</t>
    <phoneticPr fontId="1" type="noConversion"/>
  </si>
  <si>
    <t>口無擇言, 身無擇行, 言滿天下, 無口過; 行滿天下, 無怨惡.</t>
    <phoneticPr fontId="1" type="noConversion"/>
  </si>
  <si>
    <t>구무택언 신무택행 언만천하 무구과 행만천하 무원오</t>
    <phoneticPr fontId="1" type="noConversion"/>
  </si>
  <si>
    <t>[주D-019]성인(聖人)의 …… 않아서 : 《중용장구(中庸章句)》 제26장에 “《시경》에 이르기를 ‘하늘의 명이, 아, 심원하여 그치지 않는다.’ 하였으니, 이는 곧 하늘이 하늘이 된 까닭을 말한 것이요, ‘아, 드러나지 않는가, 문왕의 덕의 순수함이여.’ 라고 하였으니, 이는 곧 문왕이 문이 된 까닭이 순수하여 또한 그치지 않음을 말한 것이다.〔詩云: 維天之命, 於穆不已! 蓋曰天之所以爲天也. 於乎不顯, 文王之德之純! 蓋曰文王之所以爲文也, 純亦不已.〕”라고 한 데서 온 말이다.</t>
    <phoneticPr fontId="1" type="noConversion"/>
  </si>
  <si>
    <t>維天之命, 於穆不已! 蓋曰天之所以爲天也</t>
  </si>
  <si>
    <t>유천지명 어목불이 개왈천지소이위천야</t>
    <phoneticPr fontId="1" type="noConversion"/>
  </si>
  <si>
    <t>[주D-020]안씨(顔氏)에게는 …… 하였네 : 노 애공(魯哀公)이 공자에게 제자들 중에 누가 배우기를 좋아하느냐고 묻자, 공자가 대답하기를 “안회란 사람이 배우기를 좋아하여 노여움을 다른 사람에게 옮기지 않고, 과실을 두 번 다시 짓지 않았는데, 불행하여 명이 짧아 죽었는지라, 지금은 없으니, 지금은 배우기 좋아하는 사람이 있다는 말을 듣지 못했습니다.〔有顔回者好學, 不遷怒, 不貳過, 不幸短命死矣. 今也則亡, 未聞好學者也.〕”라고 하였다. 《論語 雍也》 또 《주역》 〈복괘(復卦) 초구(初九)〉에 “멀리 가지 않고 돌아오는지라, 후회함에 이르지 않으니, 크게 선하고 길하다.〔不遠復, 無祗悔, 元吉.〕”라고 한 데 대하여, 공자가 이르기를 “안씨의 아들이 도에 거의 가까웠으리라. 불선이 있으면 알지 못한 적이 없었고, 알기만 하면 다시 행한 적이 없었다.〔顔氏之子, 其殆庶幾乎! 有不善, 未嘗不知, 知之, 未嘗復行也.〕”라고 한 데서 온 말이다. 《心經附註 不遠復章》</t>
    <phoneticPr fontId="1" type="noConversion"/>
  </si>
  <si>
    <t>有顔回者好學, 不遷怒, 不貳過, 不幸短命死矣. 今也則亡, 未聞好學者也</t>
  </si>
  <si>
    <t>유안회자호학 불천노 불이과 불행단명사의 금야즉무 미문호학자야</t>
    <phoneticPr fontId="1" type="noConversion"/>
  </si>
  <si>
    <t>[주D-021]세 …… 알았으리오 : 세 글자는 곧 《주역》 〈복괘 초구〉의 ‘멀리 가지 않고 돌아온다.〔不遠復〕’는 것을 가리키고, 선생은 바로 이 세 글자를 ‘세 글자의 부신〔三字符〕’이라고 말한 유자휘(劉子翬)를 가리킨다. 《주역(周易)》 〈복괘(復卦) 초구(初九)〉에 “멀리 가지 않고 돌아오는지라, 후회함에 이르지 않으니, 크게 선하고 길하다.〔不遠復, 無祗悔, 元吉.〕”라고 한 가운데 ‘불원복(不遠復)’ 세 글자를 가리킨 말인데, 그것은 곧, 어쩌다 과실(過失)을 지었더라도 과실인 줄을 알기만 하면 조금도 지체하지 않고 즉시 개과천선하는 것을 의미한다. 주희(朱熹)가 이르기를 “병산 선생이 병을 앓고 계실 때에 내가 동자로서 선생을 모시고 병시중을 해 드렸는데, 하루는 선생께 평소 도에 들어가는 차례를 물었더니, 선생께서 흔연히 말씀하기를 ‘나는 《주역》에서 도에 들어가는 문을 얻었으니, 이른바 멀리 가지 않고 돌아온다는 것이 곧 나의 세 글자의 부신이다. 너도 여기에 힘쓰거라.’라고 하셨다.〔屛山先生病時, 熹以童子侍疾, 一日請問平昔入道之次第. 先生欣然告曰: 吾於易得入道之門焉, 所謂不遠復者, 乃吾之三字符也. 汝尙勉之.〕”라고 한 데서 온 말이다. 병산 선생은 바로 주희가 어렸을 때 스승으로 섬겼던 유자휘(劉子翬)를 가리킨다. 《心經附註 不遠復章》</t>
    <phoneticPr fontId="1" type="noConversion"/>
  </si>
  <si>
    <t>不遠復</t>
  </si>
  <si>
    <t>불원복</t>
    <phoneticPr fontId="1" type="noConversion"/>
  </si>
  <si>
    <t>[주D-022]두려울 만한 후생(後生) : 공자가 이르기를 “후생이 두려울 만하니, 장차 오는 후생들이 나의 지금만 못할 줄을 어찌 알리오.〔後生可畏, 焉知來者之不如今也?〕”라고 한 데서 온 말로, 이는 곧 후생은 연부역강하여 학문을 쌓을 날이 아주 많기 때문에 이른 말이다. 《論語 憲問》</t>
    <phoneticPr fontId="1" type="noConversion"/>
  </si>
  <si>
    <t>後生可畏, 焉知來者之不如今也</t>
  </si>
  <si>
    <t>후생가외 언지래자지불여금야</t>
    <phoneticPr fontId="1" type="noConversion"/>
  </si>
  <si>
    <t>實我友之胤也</t>
  </si>
  <si>
    <t>當執燭而坐隅</t>
  </si>
  <si>
    <t>闕黨之童</t>
  </si>
  <si>
    <t>실아우지윤야</t>
    <phoneticPr fontId="1" type="noConversion"/>
  </si>
  <si>
    <t>당집촉이좌우</t>
    <phoneticPr fontId="1" type="noConversion"/>
  </si>
  <si>
    <t>궐당지동</t>
    <phoneticPr fontId="1" type="noConversion"/>
  </si>
  <si>
    <t>人謂自龜山而豫章 逮延平而授受</t>
    <phoneticPr fontId="1" type="noConversion"/>
  </si>
  <si>
    <t>인위자귀산이예장 체연평이수수</t>
    <phoneticPr fontId="1" type="noConversion"/>
  </si>
  <si>
    <t>三子</t>
  </si>
  <si>
    <t>慨滄洲之輟響</t>
  </si>
  <si>
    <t>何後學買櫝而還珠</t>
  </si>
  <si>
    <t>今惡死亡而樂不仁, 是猶惡醉而强酒</t>
  </si>
  <si>
    <t>삼자</t>
    <phoneticPr fontId="1" type="noConversion"/>
  </si>
  <si>
    <t>개창주지철향</t>
    <phoneticPr fontId="1" type="noConversion"/>
  </si>
  <si>
    <t>하후학매독이환주</t>
    <phoneticPr fontId="1" type="noConversion"/>
  </si>
  <si>
    <t>금오사망이낙불인 시유오취이강주</t>
    <phoneticPr fontId="1" type="noConversion"/>
  </si>
  <si>
    <t>[주D-031]말에 …… 적으면 : 공자의 제자 자장(子張)이 관록(官祿) 구하는 것을 배우려고 하자, 공자가 이르기를 “말에 허물이 적고, 행실에 뉘우칠 일이 적으면 관록이 그 가운데 있느니라.〔言寡尤, 行寡悔, 祿在其中矣.〕”라고 하였다. 《論語 爲政》</t>
    <phoneticPr fontId="1" type="noConversion"/>
  </si>
  <si>
    <t>言寡尤, 行寡悔, 祿在其中矣</t>
  </si>
  <si>
    <t>[주D-033]세 귀퉁이를 돌이켜서 : 이는 곧 하나를 보고 세 가지를 깨달았다는 뜻이다. 공자가 이르기를 “마음속으로 통하려고 애쓰지 않으면 열어 주지 않고, 입으로 말해 보려고 애쓰지 않으면 말해 주지 않거니와, 한 귀퉁이를 들어 주었는데, 이로써 세 귀퉁이를 돌이켜 알지 못하면 다시 더 말해 주지 않는다.〔不憤不啓, 不悱不發, 擧一隅, 不以三隅反, 則不復也.〕”라고 한 데서 온 말이다. 《論語 述而》</t>
    <phoneticPr fontId="1" type="noConversion"/>
  </si>
  <si>
    <t>不憤不啓, 不悱不發, 擧一隅, 不以三隅反, 則不復也</t>
  </si>
  <si>
    <t>언과우 행과회 녹재기중의</t>
    <phoneticPr fontId="1" type="noConversion"/>
  </si>
  <si>
    <t>서신</t>
    <phoneticPr fontId="1" type="noConversion"/>
  </si>
  <si>
    <t>불분불계 불비불발 거일우 불이삼우반 즉불복야</t>
    <phoneticPr fontId="1" type="noConversion"/>
  </si>
  <si>
    <t>[주D-001]곱고 …… 나왔네 : 남전(藍田)은 섬서성(陝西省)에 있는 산인데, 이 산에서 좋은 옥(玉)이 생산된다고 하는바, 전하여 여기서는 곧 매화의 곱고 깨끗한 면모를 남전산의 옥에 빗대서 한 말이다.</t>
    <phoneticPr fontId="1" type="noConversion"/>
  </si>
  <si>
    <t>藍田</t>
  </si>
  <si>
    <t>[주D-002]빛 …… 알겠네 : 《초사(楚辭)》 〈구장(九章) 귤송(橘頌)〉에 “후황이 좋은 나무 좋아하매 귤이 와서 자라니, 강남에 명을 받고 생장하여 다른 데로 옮겨 가지 않네.……고운 빛에 속은 희어 도를 감당할 만하여라, 성대히 좋은 모습 수식하여 추악하지 않도다.〔后皇嘉樹橘徠服兮, 受命不遷生南國兮.……精色內白類任道兮, 紛縕宜脩姱而不醜兮.〕”라고 한 데서 온 말이다. 이 〈귤송〉은 본디 강남 사람으로 정명(精明)하고 결백(潔白)한 뜻을 지닌 굴원(屈原) 자신을 귤에 빗대서 한탄한 노래인데, 여기서는 매화 또한 강남의 것이 가장 아름답기로 유명하기 때문에 이렇게 말한 것이다. 남조(南朝) 송(宋)의 육개(陸凱)가 일찍이 강남에서 매화 한 가지를 꺾어 장안(長安)에 있던 친구 범엽(范曄)에게 부치면서 아울러 화시(花詩)를 지어 보냈던바, 그 시에 의하면 “꽃을 꺾어 역사를 만나서, 농두 사람에게 부치노니, 강남에는 가진 것이 없어, 애오라지 한 가지의 봄을 부치노라.〔折花逢驛使, 寄與隴頭人. 江南無所有, 聊寄一枝春.〕”라고 하였다. 《太平御覽 卷19》 역사(驛使)는 본디 옛날 공문(公文)이나 서신(書信) 등을 전하는 사람을 가리키는데, 이 시의 고사로 인하여 흔히 매화의 별칭으로도 쓰인다.</t>
    <phoneticPr fontId="1" type="noConversion"/>
  </si>
  <si>
    <t>折花逢驛使, 寄與隴頭人. 江南無所有, 聊寄一枝春</t>
  </si>
  <si>
    <t>[주D-003]그 가운데 …… 빠뜨렸구려 : 일단화기(一團和氣)는 한 덩이의 온화한 기운이란 뜻으로, 본디 《이정외서(二程外書)》 권12에 “명도 선생이 가만히 앉았을 때는 마치 흙으로 만든 인형 같은데, 사람을 접할 때는 온통 한 덩이의 온화한 기운뿐이다.〔明道先生坐如泥塑人, 接人則渾是一團和氣.〕”라고 한 데서 온 말인데, 전하여 여기서는 매서운 추위를 능히 이기고 꽃을 피운 매화에는 온화한 기운이 없음을 말한 것이다.</t>
    <phoneticPr fontId="1" type="noConversion"/>
  </si>
  <si>
    <t>明道先生坐如泥塑人, 接人則渾是一團和氣.</t>
  </si>
  <si>
    <t>[주D-004]국화(菊花)가 …… 이르는데 : 국화가 지고 나면 그 뒤를 이어 매화가 피는 것을 이른 말이다. 여기서 형(兄)이란 곧 매화를 가리킨 것으로, 황정견(黃庭堅)의 〈수선화(水仙花)〉 시에 “향기 머금은 하얀 몸은 경국지색에 가까우니, 산반꽃은 그 아우요 매화는 그 형뻘이로다.〔含香體素欲傾城, 山礬是弟梅是兄.〕”라고 한 데서 온 말이다.</t>
    <phoneticPr fontId="1" type="noConversion"/>
  </si>
  <si>
    <t>含香體素欲傾城, 山礬是弟梅是兄</t>
  </si>
  <si>
    <t>[주D-005]세모(歲暮)의 …… 연명(淵明)이었네 : 황혼(黃昏)은 곧 북송 시대 처사(處士)로 일찍이 서호(西湖)의 고산(孤山)에 은거하면서 매화와 학을 유독 사랑하여 당시 사람들로부터 매처학자(梅妻鶴子)라고까지 불렸던 임포(林逋)의 〈산원소매(山園小梅)〉 시에 “성긴 그림자는 맑고 얕은 물 위에 비껴 있고, 은은한 향기는 황혼 달빛 아래 부동하누나.〔疎影橫斜水淸淺, 暗香浮動月黃昏.〕”라고 한 데서 온 말이다. 삼경(三逕)은 세 오솔길이란 뜻으로, 본디 한대(漢代)의 은사(隱士) 장후(蔣詡)가 자기 집 대나무 밑에 세 오솔길을 내 놓고 친구인 구중(求仲), 양중(羊仲) 두 사람하고만 서로 종유했던바, 동진(東晉)의 처사 도잠(陶潛) 또한 일찍이 팽택 영(彭澤令)을 그만두고 지은 〈귀거래사(歸去來辭)〉에 이 고사를 인용하여 “세 오솔길은 묵었으나, 소나무와 국화는 아직 남아 있도다.〔三徑就荒, 松菊猶存.〕”라고 한 데서 온 말이다. 《三輔決錄 逃名》 《陶淵明集 卷5》 전하여 여기서는 바로 도잠은 끝내 소나무, 국화, 대나무만 좋아했고, 매화는 언급하지 않았음을 의미한다.</t>
    <phoneticPr fontId="1" type="noConversion"/>
  </si>
  <si>
    <t>疎影橫斜水淸淺, 暗香浮動月黃昏</t>
  </si>
  <si>
    <t>[주D-008]처마를 …… 마주하여 : 여기서 친구는 바로 매화를 가리켜 한 말이고, 처마를 돌았다는 것은 두보의 〈사제관부남전취처자도강릉희기(舍弟觀赴藍田取妻子到江陵喜寄)〉 시에 “처마를 돌면서 매화 찾아 함께 웃으렸더니, 찬 꽃부리 성긴 가지 절반만 웃음을 금치 못했네.〔巡簷索共梅花笑, 冷蘂疎枝半不禁.〕”라고 한 데서 온 말이다. 《杜少陵詩集 卷21》</t>
    <phoneticPr fontId="1" type="noConversion"/>
  </si>
  <si>
    <t>巡簷索共梅花笑, 冷蘂疎枝半不禁</t>
  </si>
  <si>
    <t>[주D-006]꽃구경한 …… 아니란다 : 소옹(邵雍)의 〈독상모란(獨賞牡丹)〉 시에 의하면 “꽃을 완상하긴 참 쉬우나 꽃을 알긴 어려운데, 꽃을 잘 아는 사람이 홀로 난간 기대 완상하네.〔賞花全易識花難, 善識花人獨倚欄.〕”라고 하였다. 《擊壤集 卷8》</t>
    <phoneticPr fontId="1" type="noConversion"/>
  </si>
  <si>
    <t>賞花全易識花難, 善識花人獨倚欄</t>
  </si>
  <si>
    <t>[주D-009]성긴 …… 부동한다 : 이 시구는 본디 북송 시대 처사(處士)로 일찍이 서호(西湖)의 고산(孤山)에 은거하면서 매화와 학을 유독 사랑하여 당시 사람들로부터 매처학자(梅妻鶴子)라고까지 불렸던 임포(林逋)의 〈산원소매(山園小梅)〉 시에 나온 “성긴 그림자는 맑고 얕은 물 위에 비껴 있고, 은은한 향기는 황혼 달빛 아래 부동하누나.〔疎影橫斜水淸淺, 暗香浮動月黃昏.〕”라고 한 구절이다. 특히 이 두 구절이 대단히 회자되었다고 한다.</t>
    <phoneticPr fontId="1" type="noConversion"/>
  </si>
  <si>
    <t>千紅萬紫摠低眉</t>
  </si>
  <si>
    <t>空向西湖怨少恩</t>
  </si>
  <si>
    <t>공향서호원소은</t>
    <phoneticPr fontId="1" type="noConversion"/>
  </si>
  <si>
    <t>소영횡사수청잔 암향부동월황혼</t>
    <phoneticPr fontId="1" type="noConversion"/>
  </si>
  <si>
    <t>순첨색공매화소 냉슬소지반불금</t>
    <phoneticPr fontId="1" type="noConversion"/>
  </si>
  <si>
    <t>천홍만자총저미</t>
    <phoneticPr fontId="1" type="noConversion"/>
  </si>
  <si>
    <t>상화전이식화난 선식화인독의란</t>
    <phoneticPr fontId="1" type="noConversion"/>
  </si>
  <si>
    <t>소용횡사수청잔 암향부동월황혼</t>
    <phoneticPr fontId="1" type="noConversion"/>
  </si>
  <si>
    <t>함향체소욕경성 산반시제매시형</t>
    <phoneticPr fontId="1" type="noConversion"/>
  </si>
  <si>
    <t>명도선생좌여니소인 접인즉혼시일단화기</t>
    <phoneticPr fontId="1" type="noConversion"/>
  </si>
  <si>
    <t>절화봉역사 기여농두인 강남무소유 료기일지춘</t>
    <phoneticPr fontId="1" type="noConversion"/>
  </si>
  <si>
    <t>남전</t>
    <phoneticPr fontId="1" type="noConversion"/>
  </si>
  <si>
    <t>[주C-001]강군(康君) : 조선 중종 때의 성균관 유생(成均館儒生) 강유선(康惟善)을 가리킨다. 그의 자는 원숙(元叔), 호는 주천(舟川)인데, 1537년(중종32), 사마시에 합격하여 성균관 유생이 되고, 문장으로 이름이 있었으며, 인종 초기에는 성균관의 유생들을 이끌고 상소하여 조광조(趙光祖)를 신원(伸冤)시키기도 했다. 그러나 뒤에 이홍윤(李洪胤)의 옥사(獄事)에 연루되어 장살(杖殺)당하였다. 저자는 소년 시절에 일찍이 강유선과 함께 이연경(李延慶)에게서 수학(受學)했고, 뒤에 또 두 사람이 똑같이 이연경의 딸에게 장가들어 서로 동서간이 되었다.</t>
    <phoneticPr fontId="1" type="noConversion"/>
  </si>
  <si>
    <t>康君 / 康惟善 / 李延慶</t>
    <phoneticPr fontId="1" type="noConversion"/>
  </si>
  <si>
    <t>강군 강유선 이연경</t>
    <phoneticPr fontId="1" type="noConversion"/>
  </si>
  <si>
    <t>[주D-001]벼슬하는 …… 없으니 : 공자가 일찍이 칠조개(漆雕開)에게 벼슬하기를 권하자, 칠조개가 대답하기를 “저는 벼슬하는 데에 아직 자신할 수 없습니다.〔吾斯之未能信.〕”라고 하므로, 공자가 기뻐했다는 데서 온 말이다. 《論語 公冶長》</t>
    <phoneticPr fontId="1" type="noConversion"/>
  </si>
  <si>
    <t>吾斯之未能信</t>
  </si>
  <si>
    <t>오사지미능신</t>
    <phoneticPr fontId="1" type="noConversion"/>
  </si>
  <si>
    <t>[주D-002]빈흥(賓興) : 주(周)나라 때 어진 이를 천거하던 법을 이른다. 이를테면 향대부(鄕大夫)가 향소학(鄕小學)으로부터 현능(賢能)한 인재를 천거하여 그를 빈(賓)으로 예우해서 국학(國學)으로 올려보내던 제도이다. 전하여 여기서는 단지 과거(科擧) 응시, 또는 급제를 의미한다.</t>
    <phoneticPr fontId="1" type="noConversion"/>
  </si>
  <si>
    <t>賓興</t>
  </si>
  <si>
    <t>빈흥</t>
    <phoneticPr fontId="1" type="noConversion"/>
  </si>
  <si>
    <t>[주D-003]불행히도 …… 취하여 : 이천(伊川) 정이(程頤)가 이르기를 “사람에게 세 가지 불행한 일이 있으니, 소년으로 장원급제하는 것이 한 가지 불행한 일이요, 부형의 세력을 힘입어 좋은 벼슬에 오르는 것이 두 가지 불행한 일이요, 높은 재주가 있어 문장을 잘하는 것이 세 가지 불행한 일이다.〔人有三不幸: 少年登高科, 一不幸; 席父兄之勢爲美官, 二不幸; 有高才能文章, 三不幸也.〕”라고 한 데서 온 말이다. 《御定小學集註 卷5》</t>
    <phoneticPr fontId="1" type="noConversion"/>
  </si>
  <si>
    <t>人有三不幸: 少年登高科, 一不幸; 席父兄之勢爲美官, 二不幸; 有高才能文章, 三不幸也.</t>
  </si>
  <si>
    <t>인유삼불행 소년등고과 일불행 석부형지세위미관 이 불행 유고재능문학 삼불행야</t>
    <phoneticPr fontId="1" type="noConversion"/>
  </si>
  <si>
    <t>[주D-004]여력(餘力)도 …… 올라서 : 자하(子夏)가 말하기를 “벼슬하면서 여력이 있으면 학문을 하고, 학문을 하고 여력이 있으면 벼슬을 한다.〔仕而優則學, 學而優則仕.〕”라고 한 데서 온 말이다. 《論語 子張》</t>
    <phoneticPr fontId="1" type="noConversion"/>
  </si>
  <si>
    <t>仕而優則學, 學而優則仕</t>
  </si>
  <si>
    <t>사이우즉학 학이우즉사</t>
    <phoneticPr fontId="1" type="noConversion"/>
  </si>
  <si>
    <t>[주D-005]임명장 …… 사랑스럽거니와 : 후한 때 효행으로 이름이 높았던 모의(毛義)가 집은 가난하고 어머니는 늙었으므로, 일찍이 부(府)에서 내려보낸 수령 임명장을 받고는 어머니를 봉양할 수 있다는 생각에 희색이 만면했는데, 그의 어머니가 작고한 뒤에는 바로 벼슬을 그만두었고, 그 후 현량(賢良)으로 천거되었으나 끝내 다시는 벼슬길에 나가지 않았던 데서 온 말이다. 《後漢書 卷39 毛義列傳》</t>
    <phoneticPr fontId="1" type="noConversion"/>
  </si>
  <si>
    <t>毛義</t>
  </si>
  <si>
    <t>모의</t>
    <phoneticPr fontId="1" type="noConversion"/>
  </si>
  <si>
    <t>[주D-006]순채 …… 저버렸구려 : 계응(季鷹)은 진대(晉代)의 문인(文人) 장한(張翰)의 자이다. 장한이 일찍이 낙양(洛陽)에 들어가 동조연(東曹掾)으로 있다가, 어느 날 갑자기 가을바람이 일어나는 것을 보고는 자기 고향인 강동(江東) 오중(吳中)의 순챗국〔蓴羹〕과 농어회〔鱸鱠〕를 생각하면서 “인생은 자기 뜻에 맞게 사는 것이 귀중하거늘, 어찌 수천 리 타관에서 벼슬하여 명작을 구할 수 있겠는가.〔人生貴得適志, 何能羈宦數千里 以要名爵乎?〕” 하고, 마침내 수레를 명하여 고향으로 돌아갔다고 한다. 《晉書 卷92 文苑列傳 張翰》 여기서는 곧 저자 자신은 장한처럼 선뜻 벼슬을 그만두지 못하고 있음을 자책하는 뜻에서 한 말이다.</t>
    <phoneticPr fontId="1" type="noConversion"/>
  </si>
  <si>
    <t>蓴羹 鱸鱠 / 人生貴得適志, 何能羈宦數千里 以要名爵乎?</t>
    <phoneticPr fontId="1" type="noConversion"/>
  </si>
  <si>
    <t>순갱 노회 / 인생귀득적지 하능기환수천리 이요명작호</t>
    <phoneticPr fontId="1" type="noConversion"/>
  </si>
  <si>
    <t>情輕滂母子</t>
  </si>
  <si>
    <t>정경방모자</t>
    <phoneticPr fontId="1" type="noConversion"/>
  </si>
  <si>
    <t>義棄鮑儕朋</t>
  </si>
  <si>
    <t>의기포제붕</t>
    <phoneticPr fontId="1" type="noConversion"/>
  </si>
  <si>
    <t>林泉收勝業</t>
  </si>
  <si>
    <t>임천수승업</t>
    <phoneticPr fontId="1" type="noConversion"/>
  </si>
  <si>
    <t>問竹開荒徑</t>
  </si>
  <si>
    <t>문죽개황경</t>
    <phoneticPr fontId="1" type="noConversion"/>
  </si>
  <si>
    <t>尋桃認武陵</t>
  </si>
  <si>
    <t>심도인무릉</t>
    <phoneticPr fontId="1" type="noConversion"/>
  </si>
  <si>
    <t>[주D-012]문에는 …… 사절하고 : 장자(長者)는 귀현(貴顯)한 이를 가리킨 말이다. 《사기》 권56 〈진승상세가(陳丞相世家)〉에 의하면 “진평의 집은 도성 밖의 궁벽한 시골구석에 있어 낡은 거적으로 문을 해 달았지만, 문밖에는 장자가 왕래한 수레바퀴 자국이 많았다.〔陳平家乃負郭窮巷, 以弊席爲門, 然門外多有長者車轍.〕”라고 하였다. 전하여 여기서는 귀현한 이들을 만나지 않으려는 뜻으로 한 말이다.</t>
    <phoneticPr fontId="1" type="noConversion"/>
  </si>
  <si>
    <t>陳平家乃負郭窮巷, 以弊席爲門, 然門外多有長者車轍.</t>
  </si>
  <si>
    <t>진평가내부곽궁항 이폐석위문 연문외다유장자거철</t>
    <phoneticPr fontId="1" type="noConversion"/>
  </si>
  <si>
    <t>[주D-013]채소 …… 감수하리라 : 공자의 제자 번수(樊須)가 일찍이 공자에게 농사일 배우기를 청하자, 공자가 이르기를 “나는 늙은 농부만 못하다.〔吾不如老農.〕”라고 하였고, 또 번수가 채소 가꾸는 일 배우기를 청하자, 공자가 이르기를 “나는 늙은 채전 농부만 못하다.〔吾不如老圃.〕”라고 하고는, 번수가 나간 뒤에 공자가 이르기를 “소인이로다, 번수여.〔小人哉, 樊須也!〕”라고 한 데서 온 말이다. 《論語 子路》</t>
    <phoneticPr fontId="1" type="noConversion"/>
  </si>
  <si>
    <t>小人哉, 樊須也!</t>
  </si>
  <si>
    <t>소인재 번수야</t>
    <phoneticPr fontId="1" type="noConversion"/>
  </si>
  <si>
    <t>不占枝間鵲</t>
  </si>
  <si>
    <t>불점지간작</t>
    <phoneticPr fontId="1" type="noConversion"/>
  </si>
  <si>
    <t>[주D-015]한갓 …… 살피노니 : 흰 옥벽〔白璧〕은 본디 아무 흠결도 없지만, 혹 오물(汚物)의 더럽힘을 입을 수 있음을 의미한 것으로, 이는 곧 소인(小人)들이 충량(忠良)한 사람을 모해(謀害)하는 것에 비유한 말이다. 《시경》 〈청승(靑蠅)〉에 “윙윙거리는 파리여, 울타리에 앉았도다. 개제한 군자는 참소하는 말을 믿지 말지어다.〔營營靑蠅, 止于樊. 豈弟君子, 無信讒言.〕”라고 한 데서 온 말인데, 그 전(傳)에 의하면 “파리는 더러워서 백색과 흑색을 변란시킨다.〔靑蠅汚穢, 能變白黑.〕” 하였고, 정현(鄭玄)의 주(註)에는 “파리라는 벌레는 흰 것을 더럽혀 검게도 만들고, 검은 것을 더럽혀 희게도 만든다.〔蠅之爲蟲, 汚白使黑, 汚黑使白.〕” 하였다. 당나라 때 시인 진자앙(陳子昻)의 〈연호초진금소(宴胡楚眞禁所)〉 시에 의하면 “파리가 한 점의 티를 만들어, 흰 구슬이 끝내 억울하게 되었네.〔靑蠅一相點, 白璧遂成冤.〕” 라고 하였다.</t>
    <phoneticPr fontId="1" type="noConversion"/>
  </si>
  <si>
    <t>營營靑蠅, 止于樊. 豈弟君子, 無信讒言.</t>
  </si>
  <si>
    <t>영영청승 지우번 개제군자 무신참언</t>
    <phoneticPr fontId="1" type="noConversion"/>
  </si>
  <si>
    <t>[주D-016]물 …… 맡기노라 : 공자가 이르기를 “거친 밥 먹고 물 마시고 팔을 굽혀 베더라도 낙이 또한 그 가운데 있으니, 의롭지 못하고 부귀함은 나에게 뜬구름과 같으니라.〔飯疏食飮水, 曲肱而枕之, 樂亦在其中矣. 不義而富且貴, 於我如浮雲.〕”라고 한 데서 온 말이다. 《論語 述而》</t>
    <phoneticPr fontId="1" type="noConversion"/>
  </si>
  <si>
    <t>飯疏食飮水, 曲肱而枕之, 樂亦在其中矣. 不義而富且貴, 於我如浮雲.</t>
  </si>
  <si>
    <t>반소식음수 곡굉이침지 낙역재기중의 불의이부차귀 어아여부운</t>
    <phoneticPr fontId="1" type="noConversion"/>
  </si>
  <si>
    <t>生晩</t>
  </si>
  <si>
    <t>생만</t>
    <phoneticPr fontId="1" type="noConversion"/>
  </si>
  <si>
    <t>[주D-018]차가운 …… 바라보니 : 서로 헤어져 있는 친구를 그리워하는 뜻으로, 두보의 〈춘일억이백(春日憶李白)〉 시에 “위수 북쪽엔 봄 하늘의 나무요, 강 동쪽엔 해 저문 구름이로다. 어느 때나 한 동이 술을 두고서, 우리 함께 글을 조용히 논해 볼꼬.〔渭北春天樹, 江東日暮雲. 何時一樽酒, 重與細論文?〕”라고 한 데서 온 말인 듯하다. 《杜少陵詩集 卷1》</t>
    <phoneticPr fontId="1" type="noConversion"/>
  </si>
  <si>
    <t>渭北春天樹, 江東日暮雲. 何時一樽酒, 重與細論文?</t>
  </si>
  <si>
    <t>위북춘천수 강동일모운 하시일준주 중여세론문</t>
    <phoneticPr fontId="1" type="noConversion"/>
  </si>
  <si>
    <t>[주D-019]많은 …… 걸세 : 맥계(貉稽)란 사람이 일찍이 맹자에게 말하기를 “계는 남의 구설을 대단히 받습니다.〔稽大不理於口.〕”라고 하자, 맹자가 이르기를 “해로울 것 없다. 선비는 더욱 구설이 많은 것이다.〔無傷也. 士憎玆多口.〕”라고 한 데서 온 말이다. 《孟子 盡心上》 집주(集註)에서 ‘증(憎)’을 ‘증(增)’의 착오로 해석하였다. 그러나 저자는 혹 원문의 ‘증(憎)’ 자 그대로 해석을 했는지도 모르겠다.</t>
    <phoneticPr fontId="1" type="noConversion"/>
  </si>
  <si>
    <t>稽大不理於口 / 無傷也. 士憎玆多口.</t>
    <phoneticPr fontId="1" type="noConversion"/>
  </si>
  <si>
    <t>계대불리어구 무상야 사증자다구</t>
    <phoneticPr fontId="1" type="noConversion"/>
  </si>
  <si>
    <t>[주D-020]밖으로 …… 하고말고 : 《주역》 〈손괘(損卦) 단(彖)〉에 “강을 덜어서 유에 더함이 때가 있으니, 덜고 더하고 채우고 비움을 때에 따라 함께 행해야 한다.〔損剛益柔有時, 損益盈虛, 與時偕行.〕”라고 한 데서 온 말로, 전하여 여기서는 처세(處世)를 하는 데 있어 과불급(過不及)이 없이 중도를 행해야 한다는 뜻으로 한 말이다.</t>
    <phoneticPr fontId="1" type="noConversion"/>
  </si>
  <si>
    <t>損剛益柔有時, 損益盈虛, 與時偕行.</t>
  </si>
  <si>
    <t>손강익유유시 손익영허 여시해행</t>
    <phoneticPr fontId="1" type="noConversion"/>
  </si>
  <si>
    <t>[주D-021]약은 …… 얻고 : 《춘추좌씨전》 정공(定公) 13년 조에 “팔이 세 번 부러져 봐야만 훌륭한 의사가 된다는 것을 알 수 있다.〔三折肱, 知爲良醫.〕”라고 한 데서 온 말인데, 여러 차례 팔이 부러지는 부상을 당해 보아야만 그 팔을 치료할 수 있는 방법을 알게 된다는 뜻으로, 전하여 세상일에 경험이 많음을 비유한다.</t>
    <phoneticPr fontId="1" type="noConversion"/>
  </si>
  <si>
    <t>三折肱, 知爲良醫.</t>
  </si>
  <si>
    <t>삼절굉 지위양의</t>
    <phoneticPr fontId="1" type="noConversion"/>
  </si>
  <si>
    <t>[주D-022]냉채는 …… 징계한다오 : 《초사(楚辭)》 〈구장(九章) 석송(惜誦)〉에 “뜨거운 국에 덴 뒤엔 냉채도 불어 먹거늘, 어찌하여 이 뜻을 변하지 않는고.〔懲熱羹而吹虀兮, 何不變此志也?〕”라고 한 데서 온 말로, 전하여 한번 실패한 뒤로는 매사에 지나칠 정도로 경계심을 갖게 되는 것을 의미한다.</t>
    <phoneticPr fontId="1" type="noConversion"/>
  </si>
  <si>
    <r>
      <t>懲熱羹而吹</t>
    </r>
    <r>
      <rPr>
        <sz val="20"/>
        <color theme="1"/>
        <rFont val="맑은 고딕"/>
        <family val="3"/>
        <charset val="136"/>
        <scheme val="minor"/>
      </rPr>
      <t>虀</t>
    </r>
    <r>
      <rPr>
        <sz val="20"/>
        <color theme="1"/>
        <rFont val="맑은 고딕"/>
        <family val="2"/>
        <charset val="129"/>
        <scheme val="minor"/>
      </rPr>
      <t>兮, 何不變此志也?</t>
    </r>
  </si>
  <si>
    <t>징열갱이취제혜 하불변차지야</t>
    <phoneticPr fontId="1" type="noConversion"/>
  </si>
  <si>
    <t>[주D-023]운명이라 …… 않나니 : 공자가 이르기를 “나는 하늘을 원망하지 않으며, 사람을 허물하지 않고, 아래로 사람의 일을 배워서 위로 하늘 이치를 통달했노니, 나를 알아주는 자는 하늘뿐이리라.〔不怨天, 不尤人, 下學而上達, 知我者, 其天乎!〕” 하였고, 자사(子思)는 이르기를 “자기 몸을 바르게 하고 남에게 요구하지 않으면 원망이 없게 될 것이니, 위로는 하늘을 원망하지 않으며, 아래로는 사람을 허물하지 않는다.〔正己而不求於人則無怨. 上不怨天, 下不尤人.〕”라고 하였다. 《論語 憲問》 《中庸章句 第14章》</t>
    <phoneticPr fontId="1" type="noConversion"/>
  </si>
  <si>
    <t>不怨天, 不尤人, 下學而上達, 知我者, 其天乎!</t>
  </si>
  <si>
    <t>불원천 불우인 하학이상달 지아자 기천호</t>
    <phoneticPr fontId="1" type="noConversion"/>
  </si>
  <si>
    <t>[주D-024]떳떳한 …… 하고 : 《중용장구》 제13장에 “떳떳한 덕을 행하며, 떳떳한 말을 삼가서 해야 한다.〔庸德之行, 庸言之謹.〕”라고 하였다.</t>
    <phoneticPr fontId="1" type="noConversion"/>
  </si>
  <si>
    <t>庸德之行, 庸言之謹.</t>
  </si>
  <si>
    <t>용덕지행 용언지근</t>
    <phoneticPr fontId="1" type="noConversion"/>
  </si>
  <si>
    <t>坯墣三傳晦</t>
  </si>
  <si>
    <t>배박삼전회</t>
    <phoneticPr fontId="1" type="noConversion"/>
  </si>
  <si>
    <t>[주D-026]규모(規模)는 …… 있으니 : 일관(一貫)은 한 가지 이치로 천하만사에 적응하는 것을 이르는 말로, 공자가 일찍이 증자(曾子)에게 이르기를 “삼아, 우리의 도는 한 가지 이치로 만사를 관통하느니라.〔參乎! 吾道一以貫之.〕”라고 하자, 증자가 “예.〔唯.〕” 하고 대답했던 데서 온 말이다. 《論語 里仁》</t>
    <phoneticPr fontId="1" type="noConversion"/>
  </si>
  <si>
    <t>參乎! 吾道一以貫之.</t>
  </si>
  <si>
    <t>[주D-027]기송(記誦)은 …… 불과하니 : 기송은 고서(古書)를 많이 기억하여 암송하는 것을 이르는 말로, 《대학장구》 서(序)에 의하면 “세속 선비들이 옛글을 기억하여 외거나 시문 짓는 것을 익히는 것이, 그 공은 《소학》보다 갑절이나 되지만 쓸 데가 없다.〔俗儒記誦詞章之習, 其功倍於小學而無用.〕”라고 하였다.</t>
    <phoneticPr fontId="1" type="noConversion"/>
  </si>
  <si>
    <t>俗儒記誦詞章之習, 其功倍於小學而無用.</t>
  </si>
  <si>
    <t>[주D-028]기수(沂水)의 노인 : 공자가 일찍이 자로(子路), 증점(曾點), 염유(冉有), 공서화(公西華) 등의 제자에게 각각 자기의 뜻을 말해 보라고 했을 때, 증점이 말하기를 “저문 봄에 봄옷이 이루어지거든 관자 5, 6인, 동자 6, 7인과 함께 기수에서 목욕하고 무우에서 바람을 쐬고 읊조리며 돌아오겠습니다.〔莫春者, 春服旣成, 冠者五六人, 童子六七人, 浴乎沂, 風乎舞雩, 詠而歸.〕”라고 하자, 공자가 매우 감탄하면서 “나는 점을 허여하노라.〔吾與點也.〕”라고 했던 데서, 온 말로, 공자를 가리킨다. 《論語 先進》</t>
    <phoneticPr fontId="1" type="noConversion"/>
  </si>
  <si>
    <t>莫春者, 春服旣成, 冠者五六人, 童子六七人, 浴乎沂, 風乎舞雩, 詠而歸.</t>
  </si>
  <si>
    <t>삼호 오도일이관지</t>
    <phoneticPr fontId="1" type="noConversion"/>
  </si>
  <si>
    <t>속유기송사장지습 기공배어소학이무용</t>
    <phoneticPr fontId="1" type="noConversion"/>
  </si>
  <si>
    <t>막춘자 춘복지성 관오륙인 동자육칠인 욕호기 풍호무우 영이귀</t>
    <phoneticPr fontId="1" type="noConversion"/>
  </si>
  <si>
    <t>[주D-029]성성(惺惺)의 …… 해야지 : 성성은 마음이 항상 맑게 깨어 있음을 말한다. 서암(瑞巖)의 중이란 곧 당대(唐代)의 어떤 고승(高僧)을 가리키는데 그가 태주(台州)의 서암원(瑞巖院)에 있었던 데서, 뒤에 그를 서암으로 호칭하였다. 《심경부주(心經附註)》에 의하면, 사양좌(謝良佐)가 말하기를 “공경은 바로 항상 성성하는 법이다.〔敬是常惺惺法.〕”라고 한 데 대하여, 주희가 이르기를 “서암의 중은 매일 항상 스스로 ‘주인옹은 성성한가?’라고 묻고는, ‘성성하다.’라고 스스로 대답하곤 했다.〔瑞巖僧, 每日間, 常自問主人翁惺惺否, 自答曰惺惺.〕”라고 한 데서 온 말이다. 《心經附註 敬以直內章》</t>
    <phoneticPr fontId="1" type="noConversion"/>
  </si>
  <si>
    <t>敬是常惺惺法.</t>
  </si>
  <si>
    <t>경시상성성법</t>
    <phoneticPr fontId="1" type="noConversion"/>
  </si>
  <si>
    <t>山陰興可乘</t>
  </si>
  <si>
    <t>산음흥가승</t>
    <phoneticPr fontId="1" type="noConversion"/>
  </si>
  <si>
    <t>[주D-031]인지(仁智)의 경계 : 공자가 이르기를 “지혜로운 자는 물을 좋아하고, 인한 자는 산을 좋아하며, 지혜로운 자는 동하고, 인한 자는 고요하며, 지혜로운 자는 즐겁고, 인한 자는 장수한다.〔智者樂水, 仁者樂山; 智者動, 仁者靜; 智者樂, 仁者壽.〕”라고 한 데서 온 말로, 전하여 좋은 산수(山水)를 이른 말이다. 《論語 雍也》</t>
    <phoneticPr fontId="1" type="noConversion"/>
  </si>
  <si>
    <t>智者樂水, 仁者樂山; 智者動, 仁者靜; 智者樂, 仁者壽.</t>
  </si>
  <si>
    <t>지자요수 인사요산 지자동 인자정 지자낙 인자수</t>
    <phoneticPr fontId="1" type="noConversion"/>
  </si>
  <si>
    <t>[주D-001]삼경(三徑) : 세 오솔길이란 뜻으로, 본디 한(漢)나라 때 은사(隱士) 장후(蔣詡)가 일찍이 자기 집 대나무 밑에 세 오솔길을 내놓고 친구인 구중(求仲), 양중(羊仲) 두 사람하고만 서로 종유했던 데서, 전하여 흔히 은자(隱者)의 처소를 가리킨다. 《三輔決錄 逃名》 동진(東晉)의 처사(處士) 도잠(陶潛) 또한 일찍이 팽택 영(彭澤令)을 그만두고 지은 〈귀거래사(歸去來辭)〉에 이 고사를 인용하여 “세 오솔길은 묵었으나, 소나무와 국화는 아직 남아 있도다.〔三徑就荒, 松菊猶存.〕”라고 하였다.</t>
    <phoneticPr fontId="1" type="noConversion"/>
  </si>
  <si>
    <t>[주D-002]몇 …… 되려나 : 몇 가을 반딧불이란 곧 ‘몇 해’라는 뜻으로, 즉 한번 이별하고 나면 또 몇 해나 지나서 다시 만나게 될지 모르겠다는 의미로 한 말이다. 두보의 〈희제기상한중왕(戲題寄上漢中王)〉 시에 의하면 “한평생 두 귀밑이 다 세었는데, 한번 이별 후 다섯 가을째 반딧불이 나누나.〔百年雙白鬢, 一別五秋螢.〕”라고 하였다. 《杜少陵詩集 卷11》</t>
    <phoneticPr fontId="1" type="noConversion"/>
  </si>
  <si>
    <t>百年雙白鬢, 一別五秋螢.</t>
  </si>
  <si>
    <t>[주D-001]오솔길 …… 있고 : 오솔길이란, 한(漢)나라 때 은사(隱士) 장후(蔣詡)의 고사에서 나온 말이다. 장후가 일찍이 자기 집 대나무 밑에 세 오솔길을 내놓고 친구인 구중(求仲), 양중(羊仲) 두 사람하고만 서로 종유했던 데서, 전하여 흔히 은자(隱者)의 처소를 가리킨다. 《三輔決錄 逃名》 동진(東晉)의 처사(處士) 도잠(陶潛) 또한 일찍이 팽택 영(彭澤令)을 그만두고 지은 〈귀거래사(歸去來辭)〉에 이 고사를 인용하여 “세 오솔길은 묵었으나, 소나무와 국화는 아직 남아 있도다.〔三徑就荒, 松菊猶存.〕”라고 하였다.</t>
    <phoneticPr fontId="1" type="noConversion"/>
  </si>
  <si>
    <t>三徑就荒, 松菊猶存.</t>
  </si>
  <si>
    <t>三徑就荒, 松菊猶存.</t>
    <phoneticPr fontId="1" type="noConversion"/>
  </si>
  <si>
    <t>[주D-002]도원(桃源)을 …… 만하네 : 도원은 저자의 선영이 있는 원천(遠川)에서 그리 멀지 않은 곳에 있는 지명이다. 이 지명은 곧 옛날 선경(仙境)인 무릉도원(武陵桃源)의 고사에 빗대서 지은 것이다. 무릉도원의 고사는 도잠(陶潛)의 〈도화원기(桃花源記)〉에 나오는데, 그 대략에 의하면, 동진(東晉)의 태원(太元) 연간에 무릉(武陵)의 한 어부가 일찍이 시내를 따라 한없이 올라가다가 갑자기 도화림(桃花林)이 찬란한 선경을 만나 그곳에 들어가서, 일찍이 선대(先代)에 진(秦)나라 때의 난리를 피해 처자(妻子)를 거느리고 그곳에 들어와 대대로 살고 있다는 사람들을 만나서 극진한 대접을 받고, 며칠 후에 그곳을 떠나서 배를 얻어 타고 다시 수일 전에 갔던 길을 되돌아왔는데, 그 후로는 다시 그 도화림을 찾을 수가 없었다고 한다. 《陶淵明集 卷6》 전하여 여기서는 곧 저자의 고향 또한 선경 같은 곳이라는 뜻으로 한 말이다.</t>
    <phoneticPr fontId="1" type="noConversion"/>
  </si>
  <si>
    <t>桃源</t>
  </si>
  <si>
    <t>[주D-001]남아 …… 제 : 동진(東晉)의 처사(處士) 도잠(陶潛)이 일찍이 팽택 영(彭澤令)을 그만두고 지은 〈귀거래사(歸去來辭)〉에 “세 오솔길은 묵었으나, 소나무와 국화는 아직 남아 있도다.〔三徑就荒, 松菊猶存.〕”라고 하였다.</t>
    <phoneticPr fontId="1" type="noConversion"/>
  </si>
  <si>
    <t>삼경취황 송국유존</t>
    <phoneticPr fontId="1" type="noConversion"/>
  </si>
  <si>
    <t>도원</t>
    <phoneticPr fontId="1" type="noConversion"/>
  </si>
  <si>
    <t>백년쌍백빈 일별오추형</t>
    <phoneticPr fontId="1" type="noConversion"/>
  </si>
  <si>
    <t>삼경</t>
    <phoneticPr fontId="1" type="noConversion"/>
  </si>
  <si>
    <t>[주D-002]서로 …… 있겠는가 : 두보의 〈북정(北征)〉 시에 의하면 “막 돌아오자 우선 내 뜻 위로하는데, 생활을 어떻게 말할 수 있겠는가.〔新歸且慰意, 生理焉得說?〕”라고 하였다. 《杜少陵詩集 卷5》</t>
    <phoneticPr fontId="1" type="noConversion"/>
  </si>
  <si>
    <t>新歸且慰意, 生理焉得說?</t>
  </si>
  <si>
    <t>신귀차위의 생리언득설</t>
    <phoneticPr fontId="1" type="noConversion"/>
  </si>
  <si>
    <t>[주D-003]간작(乾鵲)이 …… 전하더니 : 간작은 곧 까치를 말한 것으로, 그 성질이 활짝 갠 날을 좋아하고, 그 소리가 청량(淸亮)하기 때문에 이렇게 이름 지었다고 한다. 《서경잡기(西京雜記)》에 의하면 “간작이 지저귀면 행인이 집에 오고, 거미가 모이면 백사가 경사스럽다.〔乾鵲噪而行人至, 蜘蛛集而百事嘉.〕”라고 하였다.</t>
    <phoneticPr fontId="1" type="noConversion"/>
  </si>
  <si>
    <t>乾鵲噪而行人至, 蜘蛛集而百事嘉.</t>
  </si>
  <si>
    <t>건작조이행인지 지주집이백사희</t>
    <phoneticPr fontId="1" type="noConversion"/>
  </si>
  <si>
    <t>[주D-004]그 정은 …… 똑같다마다 : 형제간의 정분(情分)을 이른다. 소철(蘇轍)이 일찍이 하옥(下獄)된 자기 형 식(軾)을 위하여 올린 상서(上書)에 의하면 “신은 속으로 그의 뜻을 애처로이 여겨 수족 같은 정을 감당할 수 없으므로, 죽음을 무릅쓰고 한 말씀을 올립니다.〔臣竊哀其志, 不勝手足之情, 故爲冒死一言.〕”라고 한 데서 온 말이다.</t>
    <phoneticPr fontId="1" type="noConversion"/>
  </si>
  <si>
    <t>臣竊哀其志, 不勝手足之情, 故爲冒死一言.</t>
  </si>
  <si>
    <t>신절애기지 불승수족지정 고위모사일언</t>
    <phoneticPr fontId="1" type="noConversion"/>
  </si>
  <si>
    <t>投珓卜良辰</t>
  </si>
  <si>
    <t>투교복양진</t>
    <phoneticPr fontId="1" type="noConversion"/>
  </si>
  <si>
    <t>[주D-006]난탕(蘭湯) : 향기로운 난초를 넣어서 끓인 물을 말하는데, 옛사람들은 난초가 불상(不祥)한 것을 피할 수 있다 하여 난탕으로 목욕재계했다고 한다.</t>
    <phoneticPr fontId="1" type="noConversion"/>
  </si>
  <si>
    <t>蘭湯</t>
  </si>
  <si>
    <t>난탕</t>
    <phoneticPr fontId="1" type="noConversion"/>
  </si>
  <si>
    <t>熏熏幸居歆 / 粗伸此嘉告</t>
    <phoneticPr fontId="1" type="noConversion"/>
  </si>
  <si>
    <t>훈훈행거흠 조신차가고</t>
    <phoneticPr fontId="1" type="noConversion"/>
  </si>
  <si>
    <t>[주D-008]후토(后土) : 본디 대지(大地)의 존칭인데, 흔히 토지신의 뜻으로 쓰인다.</t>
    <phoneticPr fontId="1" type="noConversion"/>
  </si>
  <si>
    <t>后土</t>
  </si>
  <si>
    <t>[주D-009]청서(淸庶) : 맑은 술과 여러 가지 좋은 제수, 즉 청작서수(淸酌庶羞)의 약칭이다.</t>
    <phoneticPr fontId="1" type="noConversion"/>
  </si>
  <si>
    <t>淸庶 / 淸酌庶羞</t>
    <phoneticPr fontId="1" type="noConversion"/>
  </si>
  <si>
    <t>후토</t>
    <phoneticPr fontId="1" type="noConversion"/>
  </si>
  <si>
    <t>청서 / 청작서수</t>
    <phoneticPr fontId="1" type="noConversion"/>
  </si>
  <si>
    <t>左右望洋洋</t>
  </si>
  <si>
    <t>좌우망양양</t>
    <phoneticPr fontId="1" type="noConversion"/>
  </si>
  <si>
    <t>遠遊癸巳春 奄忽纊莫屬</t>
    <phoneticPr fontId="1" type="noConversion"/>
  </si>
  <si>
    <t>원유계사춘 엄홀광막속</t>
    <phoneticPr fontId="1" type="noConversion"/>
  </si>
  <si>
    <t>[주D-012]양조(兩朝) : 여기서는 저자가 급제한 이후 3년 동안 출사(出仕)했던, 중종 말기로부터 인종 때까지를 이른 말이다.</t>
    <phoneticPr fontId="1" type="noConversion"/>
  </si>
  <si>
    <t>兩朝</t>
  </si>
  <si>
    <t>양조</t>
    <phoneticPr fontId="1" type="noConversion"/>
  </si>
  <si>
    <t>[주D-013]남으로 …… 바라봤던고 : 소식(蘇軾)의 〈이십칠일자양평지사곡숙어남산중반룡사(二十七日自陽平至斜谷宿於南山中蟠龍寺)〉 시에 의하면 “어느 때나 돌아가 강가의 땅을 갈거나, 하룻밤에 마음이 남으로 나는 고니를 좇아가네.〔何時歸耕江上田? 一夜心逐南飛鵠.〕”라고 하였다. 《蘇東坡詩集 卷4》</t>
    <phoneticPr fontId="1" type="noConversion"/>
  </si>
  <si>
    <t>何時歸耕江上田? 一夜心逐南飛鵠.</t>
  </si>
  <si>
    <t>하시귀경강상전 일야심축남비곡</t>
    <phoneticPr fontId="1" type="noConversion"/>
  </si>
  <si>
    <t>[주D-014]고독 염매(蠱蝳厭魅) : 독(蝳)은 독(毒)의 착오인 듯하나 자세하지 않다. 고독(蠱毒)은 곧 독약으로 사람을 죽이는 것을 말하는데, 《춘추좌씨전(春秋左氏傳)》 소공(昭公) 원년 조에 의하면 “무엇을 고라 하는고.〔何謂蠱?〕”라고 한 데 대하여, 그 소(疏)에 이르기를 “독약을 사람에게 먹이되, 그 사람으로 하여금 스스로 모르게끔 하는 것을 지금의 법률에 고독이라 한다.〔以毒藥藥人, 令人不知者, 今律謂之蠱毒.〕”라고 하였다. 염매는 미신적인 방법으로 귀신에게 기도하여 사람을 해치는 것을 말한다. 《진서(陳書)》 권7 〈황후열전(皇后列傳) 후주장귀비(後主張貴妃)〉에 의하면 “또 염매의 술법을 좋아하여 귀신의 도를 빌어서 후주를 미혹시켰다.〔又好厭魅之術, 假鬼道而惑後主.〕”라고 하였다.</t>
    <phoneticPr fontId="1" type="noConversion"/>
  </si>
  <si>
    <r>
      <t>蠱</t>
    </r>
    <r>
      <rPr>
        <sz val="20"/>
        <color theme="1"/>
        <rFont val="맑은 고딕"/>
        <family val="3"/>
        <charset val="136"/>
        <scheme val="minor"/>
      </rPr>
      <t>蝳</t>
    </r>
    <r>
      <rPr>
        <sz val="20"/>
        <color theme="1"/>
        <rFont val="맑은 고딕"/>
        <family val="2"/>
        <charset val="129"/>
        <scheme val="minor"/>
      </rPr>
      <t>厭魅</t>
    </r>
  </si>
  <si>
    <t>[주D-015]국척(跼蹐) : 《시경》 〈정월(正月)〉에 “하늘이 높다고 하나, 감히 몸을 굽히지 않을 수 없으며, 땅이 두껍다고 하나, 감히 발을 포개 딛지 않을 수 없노라.〔謂天蓋高, 不敢不跼. 謂地蓋厚, 不敢不蹐.〕”라고 한 데서 온 말로, 몹시 두려워서 불안해하는 모양을 의미한다.</t>
    <phoneticPr fontId="1" type="noConversion"/>
  </si>
  <si>
    <r>
      <t>謂天蓋高, 不敢不跼. 謂地蓋厚, 不敢不</t>
    </r>
    <r>
      <rPr>
        <sz val="20"/>
        <color theme="1"/>
        <rFont val="맑은 고딕"/>
        <family val="3"/>
        <charset val="128"/>
        <scheme val="minor"/>
      </rPr>
      <t>蹐</t>
    </r>
    <r>
      <rPr>
        <sz val="20"/>
        <color theme="1"/>
        <rFont val="맑은 고딕"/>
        <family val="2"/>
        <charset val="129"/>
        <scheme val="minor"/>
      </rPr>
      <t>.</t>
    </r>
  </si>
  <si>
    <t>고독염매</t>
    <phoneticPr fontId="1" type="noConversion"/>
  </si>
  <si>
    <t>위천개고 불감불국 위지개후 불감불척</t>
    <phoneticPr fontId="1" type="noConversion"/>
  </si>
  <si>
    <t>誰能見我剛 我恨棖也慾</t>
    <phoneticPr fontId="1" type="noConversion"/>
  </si>
  <si>
    <t>수능견아강 아한장야욕</t>
    <phoneticPr fontId="1" type="noConversion"/>
  </si>
  <si>
    <t>[주D-017]다습게 …… 일 : 《예기》 〈곡례 상(曲禮上)〉에 “모든 자식이 된 사람의 예는 겨울이면 어버이를 다습게 해 드리고 여름이면 서늘하게 해 드리며, 저녁에는 잠자리를 편안하게 보아 드리고 새벽에는 안부를 살피는 것이다.〔凡爲人子之禮, 冬溫而夏凊, 昏定而晨省.〕”라고 한 데서 온 말이다.</t>
    <phoneticPr fontId="1" type="noConversion"/>
  </si>
  <si>
    <t>凡爲人子之禮, 冬溫而夏凊, 昏定而晨省.</t>
  </si>
  <si>
    <t>범위인자지례 동온이하청 혼정이신성</t>
    <phoneticPr fontId="1" type="noConversion"/>
  </si>
  <si>
    <t>[주D-001]주신재(周愼齋) : 주세붕(周世鵬 : 1495〜1554)의 호가 신재이다. 자는 경유(景遊)이고 본관은 상주(尙州)이며, 벼슬은 동지중추부사(同知中樞府事)에 이르렀다. 우리나라 최초의 서원인 백운동서원(白雲洞書院)를 창건했다.</t>
    <phoneticPr fontId="1" type="noConversion"/>
  </si>
  <si>
    <t>周愼齋</t>
  </si>
  <si>
    <t>[주D-002]지비(知非) : 지난 과거의 잘못을 아는 것이다. 《회남자(淮南子)》〈원도훈(原道訓)〉에 “거백옥은 나이 50세에 49년의 잘못을 알았다.〔蘧伯玉行年五十 知四十九年之非〕” 하였다. 이 말은 원래 인격과 학문이 계속 향상됨을 뜻한다.</t>
    <phoneticPr fontId="1" type="noConversion"/>
  </si>
  <si>
    <t>蘧伯玉行年五十 知四十九年之非</t>
  </si>
  <si>
    <t>[주D-003]미래를……있으랴 : 이백(李白)의 〈심양자극궁감추작(潯陽紫極宮感秋作)〉에 “사십구 년의 잘못은, 한번 가면 돌이킬 수 없어라.〔四十九年非 一往不可復〕” 하였고, 퇴계(退溪) 이황(李滉)의 〈석륜사효주경유차자극궁감추시운(石崙寺效周景遊次紫極宮感秋詩韻)〉에 “사십구 년의 잘못을, 알았으면 다시 점칠 것 없어라.〔四十九年非 知之莫再卜〕” 하였고, 서애(西厓) 유성룡(柳成龍)의 〈퇴도선생집중유차이백자극궁시근보운기회(退陶先生集中有次李白紫極宮詩謹步韻寄懷)〉에 “지난 과거가 이와 같으니, 오는 미래를 점칠 수 없어라.〔往者亦如此 來者不可卜〕” 하였기 때문에 이렇게 말한 것이다.</t>
    <phoneticPr fontId="1" type="noConversion"/>
  </si>
  <si>
    <t>四十九年非 一往不可復</t>
  </si>
  <si>
    <t>[주D-004]길을……돌아가리라 : 진(晉)나라 도연명(陶淵明)의 〈귀거래사(歸去來辭)〉에 “실로 길을 잃음이 멀지 않으니, 지금이 옳고 지난날이 그름을 깨달았다.〔實迷塗其未遠 覺今是而昨非〕” 하였으며, 《주역》〈복괘(復卦) 초구(初九)〉에 “멀리 가지 않아서 돌아오는지라 후회에 이르지 않으니 크게 좋고 길하리라.〔不遠復 无祗悔 元吉〕” 하였다.</t>
    <phoneticPr fontId="1" type="noConversion"/>
  </si>
  <si>
    <t>實迷塗其未遠 覺今是而昨非 / 不遠復 无祗悔 元吉</t>
    <phoneticPr fontId="1" type="noConversion"/>
  </si>
  <si>
    <t>沐則心覆 心覆則圖反</t>
  </si>
  <si>
    <t>주신재</t>
    <phoneticPr fontId="1" type="noConversion"/>
  </si>
  <si>
    <t>거백옥행년오십 지사십구년지비</t>
    <phoneticPr fontId="1" type="noConversion"/>
  </si>
  <si>
    <t>사십구년비 일왕불가복</t>
    <phoneticPr fontId="1" type="noConversion"/>
  </si>
  <si>
    <t>실미도기미원 각금시이작비 / 불원복 무지회 원길</t>
    <phoneticPr fontId="1" type="noConversion"/>
  </si>
  <si>
    <t>목즉심복 심복즉도반</t>
    <phoneticPr fontId="1" type="noConversion"/>
  </si>
  <si>
    <t>[주C-001]즐거움 속의 근심 : 퇴계가 스스로 지은 묘갈명은 《퇴계선생연보》 권3의 부록에 실려 있다. 퇴계가 스스로 처지를 즐거워하고 또 그 즐거움을 자주 표현했다는 것은 당시에도 널리 알려졌는데, 김장생(金長生)은 “지금 퇴계는 단지 고요한 곳으로 물러나 살아 뜻대로 글을 보면서 시비(是非)가 이르지 않는 것을 낙으로 삼았으니, 이는 참으로 낙이기는 하다. 그러나 공자나 안자(顔子)의 낙에는 미치지 못할 듯하다.”라고 평하기도 하였다. 《沙溪遺稿 卷10 語錄》</t>
  </si>
  <si>
    <t>[주D-006]고무함과 …… 없네 : 천지가 만물을 생육하고 무극에서 양의(兩儀)가 생겨나면서 이루어지는 이기(理氣)의 상호작용을 말하는 것이다.</t>
  </si>
  <si>
    <t>[주D-003]천하에 …… 하였으니 : 〈난정기〉는 왕희지의 7대손인 승려 지영(智永)에게 전해졌다가 다시 그의 제자인 변재(辨才)에게 전해졌다. 당 태종은 이 〈난정기〉를 얻기 위해 어사 소익(蕭翼)을 파견하여 이를 취한 다음 구양순(歐陽詢), 저수량(褚遂良), 우세남(虞世南) 등에게 똑같이 임모(臨摹)하게 하고, 진본은 자기의 능에 부장하였다. 현재 전하는 것은 당나라 때의 임모본이다.</t>
  </si>
  <si>
    <t>[주D-002]화로의 …… 기다려서 : 화로의 연기는 궁궐에 피는 향연(香煙)을 말하니 궁전을 드나들며 벼슬살이하는 것을 말하고, 연기가 그치기를 기다린다는 것은 벼슬을 그만둔 뒤를 의미한다.</t>
  </si>
  <si>
    <t>[주D-004]학 …… 알리면 : 임포(林逋)가 고산(孤山)에 은거하면서 학을 길러 자식처럼 여겼는데, 혹 손님이 찾아오면 학들이 날아올랐으므로 임포가 배를 타고 서호(西湖)에서 노닐다가도 그것을 보고서 손님이 온 것을 알고 집으로 돌아왔다는 일화가 있다. 《宋史 卷457 隱逸上 林逋》 여기서는 시골에 은거하며 고상하게 사는 선비의 모습을 묘사하느라 임포의 고사를 인용한 것이다.</t>
  </si>
  <si>
    <t>[주D-006]돌 …… 하며 : 규(規)는 둥근 모양을 만드는 자〔尺〕이고, 구(矩)는 직각을 만드는 곱자이다. 둥글게 회전할 때는 규에 맞게 하며 좌우로 방향을 바꿀 때는 곱자의 각도에 맞춘 듯이 걸어가는 것이니, 예의 법도에 맞는 동작을 말한다. 《小學 敬身》</t>
  </si>
  <si>
    <t>[주D-009]그림자를 두려워하는 자 : 《장자》 〈어부(漁父)〉에, 자신의 그림자를 두려워하여 떨쳐 내려고 계속 달려 도망치다가 지쳐 죽은 사람의 이야기가 나온다. 그러나 여기에서는 그림자도 두려워할 정도로 공경하고 조심한다는 긍정적인 의미로 쓰였다.</t>
  </si>
  <si>
    <t>[주D-004]날로 팽택(彭澤)과 부합한다 : 도잠(陶潛)이 팽택 영이 되었다가 벼슬을 버리고 〈귀거래사(歸去來辭)〉를 읊으며 고향으로 돌아간 이후로, 벼슬을 그만두고 돌아가고픈 마음을 나타낼 때 ‘팽택’이란 말을 사용하게 되었다.</t>
  </si>
  <si>
    <t>[주D-006]무릎을 …… 불고 : 제갈량이 남양에서 밭을 갈며 살 때에 당시 남양의 여러 현자들이 모여 논의하면 아무 말 없이 무릎을 끌어안고 앉아서 길이 휘파람을 불었다는 고사가 있다. 이는 또 도연명의 〈귀거래사〉에도 인용되었는데, 은자가 한거하는 모습을 의미한다.</t>
  </si>
  <si>
    <t>[주D-007]천리(千里)를 …… 없고 : 제(齊)나라가 연(燕)나라를 쳐서 취하자 제후들이 연나라를 구제하려 하므로, 제 선왕(齊宣王)이 “제후들이 과인(寡人)을 치려는 자가 많으니 어떻게 해야겠습니까?”라고 물으니, 맹자(孟子)가 “신은 70리로 천하를 다스렸던 탕(湯) 임금의 일은 들었습니다만, 천리나 되는 땅을 가지고서 남을 두려워하는 사람이 있다는 말은 듣지 못했습니다.” 하였다. 《孟子 梁惠王上》</t>
  </si>
  <si>
    <t>[주D-002]계절이 …… 생각합니다 : 안정복은 1754년 6월에 부친상을 당하여 상중에 있었다.</t>
  </si>
  <si>
    <t>[주D-005]남의 …… 교훈 : 자공(子貢)이 남의 장단점을 비교하자, 공자가 “나는 그러할 겨를이 없다.”라고 말한 것을 가리킨다. 《論語 憲問》</t>
  </si>
  <si>
    <t>[주D-006]기병(騎兵)이 …… 경계 : 학문을 멀고 넓게만 해서는 안 되고, 요약할 줄 알아야 한다는 의미이다. 《대학혹문(大學或問)》에 “치지의 요령을 얻으려면 마땅히 지선의 소재를 알아야 한다. 아버지는 인자한 데에 그치고, 아들은 효도에 그쳐야 하는 따위이다. 만일 이것을 힘쓰지 않고 한낱 범범하게 만물의 이치를 살피고자 한다면, 대군의 기병이 너무 멀리 나가서 돌아오지 못하는 것처럼 될까 두렵다.〔致知之要 當知至善之所在 如父止於慈子止於孝之類 若不務此 而徒欲汎然以觀萬物之理 則吾恐其如大軍之遊騎出太遠而無所歸也〕”라는 정이(程頤)의 말이 나온다.</t>
  </si>
  <si>
    <t>[주D-011]주자(朱子)의 …… 설(說) : 궤식(饋食)은 상중(喪中)에 아침저녁으로 궤연(几筵)에 음식을 올리는 것으로, 상식(上食)이라고도 한다. 주희(朱熹)가 처음에 졸곡(卒哭)한 뒤에는 궤식하지 않는 설을 주장하였으나, 만년(晩年)에 설을 바꾸어 3년 동안 궤식하는 것을 주장하였다.</t>
  </si>
  <si>
    <t>[주D-012]삭망(朔望)에는 …… 말 : 《송명신언행록(宋名臣言行錄)》에 “6년 동안 거상(居喪)하면서 예를 다하였다. 장례를 치른 뒤에는 날마다 묘소 옆에 거주하였고, 삭망에는 집으로 돌아가 궤연에 전(奠)을 올렸다.”라는 주희에 대한 기록이 나온다.</t>
  </si>
  <si>
    <t>[주D-014]사당에서 …… 듯합니다 : 성호는 주희가 삭망에만 집으로 돌아가 궤연에 전을 올렸다는 것을 가지고 주희가 처음에는 졸곡 뒤에 궤식하지 않았다는 증거로 삼았으며, 그것을 근거로 하여 주희의 초년 예설이 반영된 《가례》에서 졸곡 이후의 궤식에 대한 언급이 없는 것이 궤식을 올리지 않아야 함을 의미하는 것이라고 보았다. 따라서 성호의 이 말은 주희가 만약 집의 사당에서 궤식하였다면, 집에서 거상(居喪)하지 묘소에서 거상하지 않았을 것이라는 의미이다. 《星湖全集 卷43 三年饋食辨》</t>
  </si>
  <si>
    <t>[주D-015]이른바 …… 것입니다 : 《가례》 〈상례(喪禮)〉 소상조(小祥條)에 “초하루와 보름에는 아직 복을 벗지 못한 사람들이 모여서 곡(哭)을 한다.”라는 말이 나오는데, 이황은 이것을 소상(小祥)을 마친 뒤에는 거상(居喪)하는 자가 아침저녁의 곡을 중지하고 오직 초하루와 보름에만 모여서 곡을 하는 것으로 보았으므로 조석의 궤식 때에도 곡을 중지해야 한다고 하였다. 그러나 성호는 이 구절이 상(喪)을 늦게 들은 자와 대부(大夫)로서 다른 집에 거주하는 자와 같은 경우를 두고 한 말이지, 거상하는 사람에게 해당하는 말은 아니므로 궤식할 때에 당연히 곡을 해야 한다고 보았다. 《退溪集 卷32 答禹景善, 韓國文集叢刊 30輯》 《星湖全集 卷13 答權台仲 甲子》</t>
  </si>
  <si>
    <t>[주D-016]3년을 …… 말한 : 이황이 조진(趙振)의 문목(問目)에 답한 편지를 통해 속례(俗禮)에 따라 삼년상 동안 궤식하는 것을 인정하면서도, 우성전(禹性傳)에게 답한 편지에서는 “연제를 지내고 나서는 아침저녁의 곡을 그치고 초하루와 보름에만 모여서 곡하니, 슬픔이 점차 줄어들고 복(服)이 점차 줄어들며 곡 또한 점차 줄어든다. 만약 아침저녁의 상식(上食) 때에 여전히 곡을 한다면, 초하루와 보름에만 모여서 곡을 한다고 말하지 않았을 것이다.”라고 하였다. 《退溪集 卷32 答禹景善ㆍ卷38 答趙起伯問目, 韓國文集叢刊 30輯》</t>
  </si>
  <si>
    <t>[주D-025]이것이 …… 많습니다 : 성호는 《성호사설》에서 “훗날 온도(溫鞱)가 당나라의 여러 능(陵)을 도굴하다가 명황의 머리가 양쪽으로 갈라져서 구리줄로 꿰맨 것을 보았으니, 이는 반드시 이보국(李輔國)과 장후(張后)가 시역(弑逆)한 것인데, 역사에서 숨기고 말하지 아니한 것이다. 자식이 같은 궁중에 있었는데, 어찌 몰랐을 리가 있겠는가. 숙종(肅宗)의 죄상은 엄폐하기 어렵다.”라고 하여, 이보국과 장후가 명황을 시해하였고 현종의 아들인 숙종도 당시 이 일을 알고 있었는데 정사(正史)에서 이 사실을 엄폐하였다고 보았다. 그러므로 역사책에 신뢰할 수 없는 부분이 많다고 말한 것이다. 《星湖僿說 卷28 子美寄韓諫議詩》</t>
  </si>
  <si>
    <t>[주D-001]참동계(參同契)……얻었노라 : 주자(朱子)가 《참동계》에 주(註)를 달았기 때문에 이렇게 말하였다.</t>
  </si>
  <si>
    <t>[주D-002]도군(陶君)이……했는고 : 도군은 진(晉)나라 도연명(陶淵明)을 가리킨다. 도연명은 비록 줄이 없는 거문고이지만 거문고를 걸어두었으니, 참으로 일이 없는 한가한 경지에 이르지는 못했다는 뜻이다. 《송서(宋書)》 권93〈도잠열전(陶潛列傳)〉에 “도연명은 음률(音律)을 모르면서 소금(素琴) 하나를 집안에 두었는데, 줄이 없어 술기운이 얼큰하면 손으로 어루만져 뜻만 부쳤다.” 하였다.</t>
  </si>
  <si>
    <t>[주D-003]농가에선……이름뿐일세 : 농사를 짓는 사람은 자기가 하는 일 밖에 세상의 일에는 관심이 없고 오직 곡식의 이름을 알 뿐이니 참으로 한가로운 사람들이라는 뜻이다.</t>
  </si>
  <si>
    <t>[주D-005]재서(載書)로……주관하리라 : 염량세태가 싫어서 자연에 은거하겠다는 뜻이다. 재서는 옛날에 제후들이 맹약의 글을 적은 맹서(盟書)이다. 《춘추좌씨전》 양공(襄公) 9년에 “진(晉)나라 사장자(士莊子)가 재서(載書)를 지었다.” 하였다. 백구맹(白鷗盟)은 백구와의 맹서로 자연에 은거하려는 마음을 뜻한다. 송나라 육유(陸游)의 〈숙흥(夙興)〉 시에 “학의 원망은 누굴 의지해 풀거나. 백구와의 맹서 이미 식었을까 염려되네.〔鶴怨憑誰解 鷗盟恐已寒〕” 하였다.</t>
  </si>
  <si>
    <t>[주D-001]세상……있어라 : 백구가 한가한 것은 백구를 고요히 바라보는 사람의 마음에 있는 것이지 실은 백구가 한가한 것은 아니라는 뜻이다.</t>
  </si>
  <si>
    <t>[주D-002]멍하니 종일 앉아 : 무아경(無我境)에 빠진 것이다. 남곽자기(南郭子綦)가 궤안에 기댄 채 앉아 하늘을 우러러 한숨을 내쉬며 멍하게 물아(物我)를 잊은 듯한 모습을 하고 있는데, 안성자유(顔成子游)가 그 앞에 시립(侍立)해 있다가 “몸을 고목처럼 만들고 마음을 식은 재처럼 만들 수 있습니까?” 하고 물었다. 이에 남곽자기가 “지금 나는 나를 잊었는데, 네가 알았구나.” 하였다. 《莊子 齊物論》</t>
  </si>
  <si>
    <t>[주D-003]무릎……정도 : 매우 좁은 집을 형용하는 말이다. 도연명(陶淵明)의 〈귀거래사(歸去來辭)〉에 “남창에 기대어 오연(傲然)히 즐거워하니, 무릎이나 들어갈 작은 집이 편안하기 쉬움을 알겠노라.〔倚南窓以寄傲 審容膝之易安〕” 하였다.</t>
  </si>
  <si>
    <t>[주D-001]유유히……아노니 : 승화(乘化)는 우주의 운화(運化) 또는 자연의 변화를 뜻한다. 도연명(陶淵明)의 〈귀거래사(歸去來辭)〉에 “애오라지 운화를 타고 다함으로 돌아갈 것이니, 천명을 즐길 뿐 다시 무엇을 의심하랴.〔聊乘化以歸盡 樂夫天命復奚疑〕” 하였다. 즉 죽음을 자연의 순리로 받아들임을 뜻한다.</t>
  </si>
  <si>
    <t>[주D-002]다시……않노라 : 빈 골짜기로 도망친다는 것은 《장자》〈서무귀(徐無鬼)〉에 나오는 말로 산속에 들어감을 뜻한다. 대환(大還)은 크게 돌아간다는 말로 죽음을 뜻한다. 송나라 누약(樓鑰)의 〈의인양씨만사(宜人楊氏挽詞)〉에 “엊그제 미질(微疾)이 있단 말 들었는데, 마침내 돌아가실 줄 어이 알았으랴.〔一昨聞微恙 寧知竟大還〕” 하였다. 즉 이 구절은 승려들처럼 산속에 들어가 생사(生死)를 벗어나는 이치를 찾지 않겠다는 뜻이다.</t>
  </si>
  <si>
    <t>[주D-003]연명(淵明)의 유게(流憩)의 흥 : 유게는 다니다 쉬다 한다는 뜻이니, 즉 쉬엄쉬엄 다니는 것이다. 도연명의 〈귀거래사〉에 “지팡이로 늙은 몸 부축하여 쉬엄쉬엄 다니다, 때로 머리를 들어 멀리 바라본다.〔策扶老以流憩 時矯首而遐觀〕” 하였다.</t>
  </si>
  <si>
    <t>[주D-004]보금자리 찾는 새 : 도연명의 〈귀거래사〉에 “구름은 무심히 산봉우리에서 나오고, 새는 날다 지쳐 보금자리로 돌아갈 줄 아누나.〔雲無心以出岫 鳥倦飛而知還〕” 하였다.</t>
  </si>
  <si>
    <t>[주D-002]이 모임에선……텐데 : 이 모임이 종회(宗會)이기 때문에 시에 선조를 사모하는 뜻을 담는 사람이 많을 것이라는 뜻이다.</t>
  </si>
  <si>
    <t>[주D-005]영동(榮桐)의……기억하노라 : 교목(喬木)은 맹자(孟子)가 “소위 고국(故國)이란 교목이 있음을 말하는 것이 아니라 세신(世臣)이 있음을 말하는 것이다.” 한 데서 온 말로, 고리(故里) 또는 세가(世家)를 뜻한다. 《孟子 梁惠王下》 영동이란 곳에 사는 친척의 집에 간 일이 있기 때문에 그 집과 사람을 회상한 것이다.</t>
  </si>
  <si>
    <t>[주D-011]술을 젖이라고 …… 때문이다 : 이 말은 《연감유함(淵鑑類凾)》 주(酒) 조도 이 글을 인용, 부로(扶老)를 술 이름으로 다루고 있음.</t>
  </si>
  <si>
    <t>[주D-005]중용ㆍ대학 : 《예기(禮記)》 중의 두 편명. 송(宋) 나라 주자(朱子)가 이 두 편을 뽑아 《논어(論語)》ㆍ《맹자(孟子)》와 함께 사서(四書)로 만든 것인데, 공자(孔子)의 말씀과 안자(顔子)ㆍ증자(曾子)의 뜻을 자사(子思)가 지었다는 것.</t>
  </si>
  <si>
    <t>[주D-003]앙(鞅)은 거처에 공손하여 감히 안이하지 않겠습니다 : 이 말은 《국어(國語)》 진어(晉語)에 보이는데, 범선자(范宣子)가 그의 아들 범헌자(范獻子) 즉 범앙(范鞅)에게, “ 나라와 집안을 위해 앞으로 어떻게 행동할 것인가?”고 묻자, 범앙은 이렇게 대답했던 것이다.</t>
  </si>
  <si>
    <t>[주D-005]계획이……경계한다 : 《춘추좌씨전》 희공(僖公) 24년에 “머리를 감으면 마음이 뒤집히고 마음이 뒤집히면 계획이 어긋난다.〔沐則心覆 心覆則圖反〕” 하였다. 이는 원래 머리를 감으면 머리를 숙여 심장이 머리보다 높이 올라가게 되는 것을 두고 말한 것인데 여기서는 이 말을 문맥에 맞게 응용하였다.</t>
    <phoneticPr fontId="1" type="noConversion"/>
  </si>
  <si>
    <t>[주D-001]타괴(打乖) : 세상과 어그러진다는 뜻이다. 송나라 소옹(邵雍)이 〈안락와중호타괴음(安樂窩中好打乖吟)〉이란 시를 지어 자신이 세상과 어긋나는 삶을 살면서 유유자적한다는 뜻을 말하였다. 이에 대해 명도(明道) 정호(程顥)의 〈화요부타괴음(和堯夫打乖吟)〉에서는 소옹의 타괴가 화광동진(和光同塵)하여 안빈낙도(安貧樂道)의 삶을 사는 것임을 말하였다. 여기서는 성호 자신이 당초부터 세상 사람들의 취향과 어긋나게 벼슬길에 나가지 않고 살기로 작정했음을 말한다.</t>
    <phoneticPr fontId="1" type="noConversion"/>
  </si>
  <si>
    <t>打乖</t>
  </si>
  <si>
    <t>[주D-002]네……따르는 : 공자가 “부를 구해서 얻을 수 있다면 말채찍을 잡는 마부의 일이라도 내 하겠지만 그것이 구해서 얻을 수 없는 것이라면 내 좋은 바를 따르겠다.〔富而可求也 雖執鞭之士 吾亦爲之 如不可求 從吾所好〕” 하였다. 《論語 述而》</t>
    <phoneticPr fontId="1" type="noConversion"/>
  </si>
  <si>
    <t>富而可求也 雖執鞭之士 吾亦爲之 如不可求 從吾所好</t>
  </si>
  <si>
    <t>[주D-003]이……제격일세 : 이안재(易安齋)란 이름이 도연명(陶淵明)의 〈귀거래사(歸去來辭)〉에 “남창에 기대어 오연(傲然)히 즐거워하니, 무릎이나 들어갈 작은 집이 편안하기 쉬움을 알겠노라.〔倚南窓以寄傲 審容膝之易安〕” 한 데서 온 것이어서 부귀를 바라지 않고 자기 좋은 바대로 산다는 뜻에 부합하므로 이렇게 말한 것이다.</t>
    <phoneticPr fontId="1" type="noConversion"/>
  </si>
  <si>
    <t>타괴</t>
    <phoneticPr fontId="1" type="noConversion"/>
  </si>
  <si>
    <t>부이가구야 수집편지사 오역위지 여불가구 종오소호</t>
    <phoneticPr fontId="1" type="noConversion"/>
  </si>
  <si>
    <t>의남창이기오 심용슬지이안</t>
    <phoneticPr fontId="1" type="noConversion"/>
  </si>
  <si>
    <t>倚南窓以寄傲 審容膝之易安</t>
    <phoneticPr fontId="1" type="noConversion"/>
  </si>
  <si>
    <t>憂中有樂。樂中有憂。</t>
  </si>
  <si>
    <t>[주D-001]내 …… 있으니 : 《시경》 〈웅치(雄雉)〉에 “수꿩이 날아감이여, 천천히 날아가는구나. 내 그리워하는 이여, 저 멀리 떨어져 있구나.〔雄雉于飛 泄泄其羽 我之懷矣 自詒伊阻〕”라고 하여 부인이 부역 나간 남편을 그리워하는 마음을 표현한 것이다. 여기서는 퇴계가 도학을 공부하면서 예전의 선각자들을 사모하나 이미 오래전의 사람이라 함께 학문을 논할 수 없는 것을 안타까워한 것이다.</t>
    <phoneticPr fontId="1" type="noConversion"/>
  </si>
  <si>
    <r>
      <t>雄雉于飛 泄泄其羽 我之懷矣 自</t>
    </r>
    <r>
      <rPr>
        <sz val="20"/>
        <color theme="1"/>
        <rFont val="맑은 고딕"/>
        <family val="3"/>
        <charset val="128"/>
        <scheme val="minor"/>
      </rPr>
      <t>詒</t>
    </r>
    <r>
      <rPr>
        <sz val="20"/>
        <color theme="1"/>
        <rFont val="맑은 고딕"/>
        <family val="2"/>
        <charset val="129"/>
        <scheme val="minor"/>
      </rPr>
      <t>伊阻</t>
    </r>
  </si>
  <si>
    <t>우중유락 낙중우유</t>
    <phoneticPr fontId="1" type="noConversion"/>
  </si>
  <si>
    <t>웅치우비 설설기우 아지회여 자이이조</t>
    <phoneticPr fontId="1" type="noConversion"/>
  </si>
  <si>
    <t>[주D-002]내 패옥을 …… 주리 : 한유(韓愈)의 〈송육흡주시서(送陸歙州詩序)〉에 “내 옷이 화려하고 내 패옥이 빛남이여, 육군이 떠나는구나, 내 누구와 함께 종유할꼬.〔我衣之華兮 我佩之光 陸君之去兮 誰與翺翔〕”라고 하였다. 《韓昌黎集 卷19》 이는 자신이 학덕을 갈고닦아도 마음 맞는 벗이 떠나 버려 함께 절차탁마할 사람이 없음을 슬프게 여긴 것이다. 퇴계 또한 자신이 갈고닦은 도를 함께 논할 고인(故人)이 없음을 안타까워하는 것이다.</t>
    <phoneticPr fontId="1" type="noConversion"/>
  </si>
  <si>
    <t>我衣之華兮 我佩之光 陸君之去兮 誰與翺翔</t>
  </si>
  <si>
    <t>아의지화혜 아패지광 육군지거혜 수여고상</t>
    <phoneticPr fontId="1" type="noConversion"/>
  </si>
  <si>
    <t>[주D-003]조화를 …… 구하겠는가 : 도잠(陶潛)의 〈귀거래사(歸去來辭)〉에 “조화를 타고 일생을 마치려 하니, 천명을 즐기는데 다시 무엇을 의심하랴.〔聊乘化以歸盡 樂夫天命復奚疑〕”라고 한 구절을 인용한 것이다.</t>
    <phoneticPr fontId="1" type="noConversion"/>
  </si>
  <si>
    <t>聊乘化以歸盡 樂夫天命復奚疑</t>
  </si>
  <si>
    <t>[주D-004]하늘은 …… 되어 : 《주역》 〈건괘(乾卦)〉에 “위대하구나, 건원이여. 만물이 이를 힘입어 시작되었으니, 이에 하늘을 통합하였도다.〔大哉乾元 萬物資始 乃統天〕”라고 하였으므로, 만물을 화생(化生)하는 하늘의 즐거움을 말하면서 이를 인용한 것이다.</t>
    <phoneticPr fontId="1" type="noConversion"/>
  </si>
  <si>
    <t>大哉乾元 萬物資始 乃統天</t>
  </si>
  <si>
    <t>[주D-005]땅은 …… 무성하도다 : 《주역》 〈곤괘(坤卦)〉에 “지극하구나, 곤원이여. 만물이 이를 힘입어 태어나니, 이에 순한 덕으로 하늘을 받들도다.〔至哉坤元 萬物資生 乃順承天〕”라고 하였으므로, 하늘을 받들어 만물을 양육하는 땅의 즐거움을 말한 것이다.</t>
    <phoneticPr fontId="1" type="noConversion"/>
  </si>
  <si>
    <t>至哉坤元 萬物資生 乃順承天</t>
  </si>
  <si>
    <t>대재건원 만물자시 내통천</t>
    <phoneticPr fontId="1" type="noConversion"/>
  </si>
  <si>
    <t>지재건원 만물자생 내순승천</t>
    <phoneticPr fontId="1" type="noConversion"/>
  </si>
  <si>
    <t>[주D-008]아양금(峨洋琴) : 〈아양곡(峨洋曲)〉이라는 거문고 곡조를 말한다. 《열자(列子)》 〈탕문(湯問)〉에 “백아가 금을 타면서 뜻이 높은 산에 있으면 종자기가 말하기를 ‘좋구나, 아아(峨峨)하기 태산(泰山)과 같구나.’ 하고, 뜻이 흐르는 물에 있으면 종자기가 말하기를 ‘좋구나, 양양(洋洋)하기 강하(江河)와 같구나.’라고 하였다.” 하였으므로, 백아의 거문고 곡을 〈아양곡〉이라 불렀다. 이 또한 산수의 즐거움을 표현한 것이다.</t>
    <phoneticPr fontId="1" type="noConversion"/>
  </si>
  <si>
    <t>峨洋琴</t>
  </si>
  <si>
    <t>[주D-007]인산지수(仁山智水)에 …… 알아 : 산수에서 인(仁)과 지(智)의 진정한 즐거움을 느껴 저도 모르게 손이 춤추고 발을 구를 정도의 흥을 가누지 못함을 말한 것이다. 《논어》 〈옹야(雍也)〉에 “인자(仁者)는 산을 좋아하고 지자(知者)는 물을 좋아한다.”라고 하였는데, 이후 산수의 감상을 통해 인지(仁智)의 성을 추구하는 도학자의 자세를 지칭하는 것으로 인용되었다.</t>
    <phoneticPr fontId="1" type="noConversion"/>
  </si>
  <si>
    <t>仁山智水</t>
  </si>
  <si>
    <t>鼔舞發動無淺深</t>
  </si>
  <si>
    <t>고무발동무천심</t>
    <phoneticPr fontId="1" type="noConversion"/>
  </si>
  <si>
    <t>인산지수</t>
    <phoneticPr fontId="1" type="noConversion"/>
  </si>
  <si>
    <t>아양금</t>
    <phoneticPr fontId="1" type="noConversion"/>
  </si>
  <si>
    <t>[주D-009]즐거움이 마음에 닥쳐옴 : 소옹(邵雍)의 시에 “참된 즐거움이 내 마음을 쳐 어쩔 수 없네.〔眞樂攻心不奈何〕”라는 구절을 인용한 것이다. 《宋名臣言行錄 外集 卷5 邵雍》</t>
    <phoneticPr fontId="1" type="noConversion"/>
  </si>
  <si>
    <t>眞樂攻心不奈何</t>
  </si>
  <si>
    <t>[주D-010]탁영담(濯纓潭) : 도산(陶山)에 있는 연못 이름으로 굴원(屈原)의 〈어부사(漁父辭)〉에서 이름을 따온 것이다.</t>
    <phoneticPr fontId="1" type="noConversion"/>
  </si>
  <si>
    <t>濯纓潭</t>
  </si>
  <si>
    <t>[주D-011]광영대(光影臺) : 천광운영대(天光雲影臺)를 말한다. 천운대(天雲臺)라고도 하는데 이 역시 도산의 승경처로 주희의 〈관서유감(觀書有感)〉에 “반이랑 네모난 못 열어 놓은 거울인 양, 하늘빛 구름 그림자 함께 서성이네.〔半畝方塘一鑑開 天光雲影共徘徊〕”라는 구절에서 이름을 따온 것이다. 《朱子大全 卷2 觀書有感》</t>
    <phoneticPr fontId="1" type="noConversion"/>
  </si>
  <si>
    <t>光影臺</t>
  </si>
  <si>
    <t>광영대</t>
    <phoneticPr fontId="1" type="noConversion"/>
  </si>
  <si>
    <t>탁영담</t>
    <phoneticPr fontId="1" type="noConversion"/>
  </si>
  <si>
    <t>진낙공심불내하</t>
    <phoneticPr fontId="1" type="noConversion"/>
  </si>
  <si>
    <t>[주C-001]봉천(鳳川) : 이명은(李命殷, 1627~?)의 호이다. 이명은의 자는 경숙(敬叔), 호는 백운(白雲) 또는 봉천이다. 관찰사 이억손(李億孫)의 현손이자 이덕익(李德益)의 아들이다. 1675년(숙종1) 문과에 급제하였으며 주로 삼사(三司)의 언관(言官)을 지냈다. 스승인 이지정(李志定)과 함께 조선의 명필로 알려져 있다. 작품으로는 《백운필적(白雲筆迹)》이 있다. 《燃藜室記述 別集 卷14 筆法》</t>
    <phoneticPr fontId="1" type="noConversion"/>
  </si>
  <si>
    <t>鳳川 李命殷</t>
    <phoneticPr fontId="1" type="noConversion"/>
  </si>
  <si>
    <t>봉천 이명은</t>
    <phoneticPr fontId="1" type="noConversion"/>
  </si>
  <si>
    <t>[주D-012]만은(晩隱) : 퇴계 선생이 자신을 말한 것으로 뒤늦게 산림에 은거하였음을 말한다. 퇴계는 병이 깊어지자 묘비에 관작을 쓰지 말고 단지 ‘퇴도만은 진성이공지묘(退陶晩隱眞城李公之墓)’라고 쓸 것을 유언으로 남겼다.</t>
    <phoneticPr fontId="1" type="noConversion"/>
  </si>
  <si>
    <t>晩隱</t>
  </si>
  <si>
    <t>만은</t>
    <phoneticPr fontId="1" type="noConversion"/>
  </si>
  <si>
    <t>[주D-001]우군(右軍) : 왕희지(王羲之)를 가리킨다. 남조 동진(東晉)의 서예가로, 자는 일소(逸少)이다. 우군장군(右軍將軍)의 관직을 지냈으므로 왕 우군(王右軍)이라 부르기도 한다. 초기에는 여류 서예가인 위 부인(衛夫人)에게 서법을 배웠으며, 이후로 초서는 장지(張芝)의 서법을, 해서는 종요(鍾繇)의 서법을 공부하여 자신만의 새로운 서법을 만들었다. 후세에 종요와 함께 종왕(鍾王)이라 병칭되었다. 중국 최고의 서성(書聖)으로 불린다. 대표적인 필적으로 〈난정기(蘭亭記)〉가 있다.</t>
    <phoneticPr fontId="1" type="noConversion"/>
  </si>
  <si>
    <t>右軍 / 王羲之</t>
    <phoneticPr fontId="1" type="noConversion"/>
  </si>
  <si>
    <t>우군 왕희지</t>
    <phoneticPr fontId="1" type="noConversion"/>
  </si>
  <si>
    <t>[주D-002]구종산(九嵕山)의 무덤 : 구종산은 장안(長安) 근교에 있는 산으로, 이곳에 당 태종의 무덤인 소릉(昭陵)이 있다. 당 태종은 왕희지의 〈난정기(蘭亭記)〉를 아낀 나머지 죽을 때 자기의 능에다 부장하도록 하였다.</t>
    <phoneticPr fontId="1" type="noConversion"/>
  </si>
  <si>
    <r>
      <t>九</t>
    </r>
    <r>
      <rPr>
        <sz val="20"/>
        <color theme="1"/>
        <rFont val="맑은 고딕"/>
        <family val="3"/>
        <charset val="136"/>
        <scheme val="minor"/>
      </rPr>
      <t>嵕</t>
    </r>
    <r>
      <rPr>
        <sz val="20"/>
        <color theme="1"/>
        <rFont val="맑은 고딕"/>
        <family val="2"/>
        <charset val="129"/>
        <scheme val="minor"/>
      </rPr>
      <t>山</t>
    </r>
  </si>
  <si>
    <t>구종산</t>
    <phoneticPr fontId="1" type="noConversion"/>
  </si>
  <si>
    <t>[주D-004]진서(眞書) : 해서(楷書)를 이른다.</t>
    <phoneticPr fontId="1" type="noConversion"/>
  </si>
  <si>
    <t>眞書</t>
  </si>
  <si>
    <t>[주D-005]대초(帶草) : 행서의 필체를 겸한 초서(草書), 즉 행초(行草)를 이른다.</t>
    <phoneticPr fontId="1" type="noConversion"/>
  </si>
  <si>
    <t>帶草</t>
  </si>
  <si>
    <t>진서</t>
    <phoneticPr fontId="1" type="noConversion"/>
  </si>
  <si>
    <t>대초</t>
    <phoneticPr fontId="1" type="noConversion"/>
  </si>
  <si>
    <t>播于天下之廣</t>
  </si>
  <si>
    <t>파우천하지광</t>
    <phoneticPr fontId="1" type="noConversion"/>
  </si>
  <si>
    <t>[주D-001]몸이 …… 듯하니 : 《회남자(淮南子)》 〈범론훈(氾論訓)〉에 주공(周公)이 부친 문왕(文王)을 섬길 때에 너무도 공경하여 “몸은 옷을 가누지 못하는 듯하고 말은 입 밖에 나오지 않는 듯하였다.〔身若不勝衣 言若不出口〕”라고 하였으니, 조심스럽고 공손한 모습을 의미한다.</t>
    <phoneticPr fontId="1" type="noConversion"/>
  </si>
  <si>
    <t>身若不勝衣 言若不出口</t>
  </si>
  <si>
    <t>신약불승의 언약불출구</t>
    <phoneticPr fontId="1" type="noConversion"/>
  </si>
  <si>
    <t>[주D-003]부로장(扶老杖) : 노인이 짚고 다니는 지팡이를 말한다. 《성호사설》 권5 〈만물문(萬物門) 부로(扶老)〉에서 도연명의 〈귀거래사〉에 나오는 부로에 대해 고증하여 말하기를, “부로라는 나무는 반드시 마디가 불거진 나무일 것이다. 그것으로 노인의 지팡이를 만드는 까닭에 나무 이름을 부로라고 하고, 이 영수목(靈壽木)도 역시 통칭 부로라고 한 듯하다.” 하였다.</t>
    <phoneticPr fontId="1" type="noConversion"/>
  </si>
  <si>
    <t>扶老杖</t>
  </si>
  <si>
    <t>부로장</t>
    <phoneticPr fontId="1" type="noConversion"/>
  </si>
  <si>
    <t>柴扉剝啄。鶴唳報客。</t>
  </si>
  <si>
    <t>시비박탁 학려보객</t>
    <phoneticPr fontId="1" type="noConversion"/>
  </si>
  <si>
    <t>爐烟歇</t>
  </si>
  <si>
    <t>로연헐</t>
    <phoneticPr fontId="1" type="noConversion"/>
  </si>
  <si>
    <t>[주D-005]마침내 …… 내려와 : 《예기》 〈곡례 상(曲禮上)〉에 “당에 오를 때는 걸음을 겹치게 걷고 당에서 내려올 때는 걸음을 크게 한다.〔堂上接武 堂下布武〕”라고 하였다. 여기서는 손님을 맞이하러 성큼성큼 빨리 걸어 내려오는 모습을 말한다.</t>
    <phoneticPr fontId="1" type="noConversion"/>
  </si>
  <si>
    <t>堂上接武 堂下布武</t>
  </si>
  <si>
    <t>당상접무 당하포무</t>
    <phoneticPr fontId="1" type="noConversion"/>
  </si>
  <si>
    <t>轉中規折中矩</t>
  </si>
  <si>
    <t>전중규절중구</t>
    <phoneticPr fontId="1" type="noConversion"/>
  </si>
  <si>
    <t>[주D-007]위의(威儀)로 …… 도 : 《시경》 〈기취(旣醉)〉에 “붕우가 검속하는 바는 위의로써 하는 것이다.〔朋友攸攝 攝以威儀〕”라고 하여, 벗과 사귀는 도리는 서로 예의 바른 행실로 단속해 주는 것이라고 하였다. 여기서는 앞에서 언급한 빈객을 대할 때의 예절이 곧 위의 있는 행실이므로 벗을 사귀는 도에 맞다고 한 것이다.</t>
    <phoneticPr fontId="1" type="noConversion"/>
  </si>
  <si>
    <t>朋友攸攝 攝以威儀</t>
  </si>
  <si>
    <t>붕우유섭 섭이위의</t>
    <phoneticPr fontId="1" type="noConversion"/>
  </si>
  <si>
    <t>[주D-008]사람이 …… 한다 : 《춘추좌씨전》 성공(成公) 13년에 성 숙공(成肅公)이 제사에서 제육을 받는 데 공손치 않으니, 유 강공(劉康公)이 말하기를 “사람은 천지의 이치를 받아서 태어나니, 이른바 명이다. 그러므로 동작, 예의, 위의의 법칙이 있어 그것으로 명을 안정시킨다. 잘하는 자는 수양하여 복을 받고, 잘하지 못하는 자는 패하여 화를 받는다.〔民受天地之中以生 所謂命也 是以有動作禮義威儀之則 以定命也 能者養之以福 不能者敗以取禍〕”라고 하였는데, 이 글을 변용하여 인용한 것이다.</t>
    <phoneticPr fontId="1" type="noConversion"/>
  </si>
  <si>
    <t>民受天地之中以生 所謂命也 是以有動作禮義威儀之則 以定命也 能者養之以福 不能者敗以取禍</t>
  </si>
  <si>
    <t>민수천지지중이생 소위명야 시이유동작예의위의지칙 이정명야 능자양지이복 불능자패이취화</t>
    <phoneticPr fontId="1" type="noConversion"/>
  </si>
  <si>
    <t>畏影也者畏己也</t>
  </si>
  <si>
    <t>외영야자외기야</t>
    <phoneticPr fontId="1" type="noConversion"/>
  </si>
  <si>
    <t>[주D-001]회남왕(淮南王)의 초은사(招隱辭) : 한(漢)나라 회남왕 유안(劉安)이 학문을 좋아하여 문하(門下)에 당대의 학자들을 불러 모아 《회남자》를 지었다. 이때 학자들이 대산(大山)ㆍ소산(小山)으로 나뉘었고 소산의 무리들이 초은사를 지었는데, 산중에 숨어 사는 선비더러 세상에 나오라고 부르는 내용이다. 본래 제목은 〈초은사(招隱士)〉인데 초사(楚辭)의 형식이어서 초은사(招隱辭)라고 쓴 것이다.</t>
    <phoneticPr fontId="1" type="noConversion"/>
  </si>
  <si>
    <t>淮南王 招隱辭</t>
    <phoneticPr fontId="1" type="noConversion"/>
  </si>
  <si>
    <t>회남왕 초은사</t>
    <phoneticPr fontId="1" type="noConversion"/>
  </si>
  <si>
    <t>[주D-002]와룡(臥龍) : 제갈량(諸葛亮)을 말한다. 제갈량이 남양(南陽)에 은거해 있을 때 유비(劉備)가 그를 초빙하기 위해 초려(草廬)로 세 번이나 찾아간, 유명한 삼고초려(三顧草廬)의 고사가 전한다.</t>
    <phoneticPr fontId="1" type="noConversion"/>
  </si>
  <si>
    <t>[주D-003]홍후 일겸(洪侯一兼) : 홍중달(洪重達, 1680~?)이다. 본관은 풍산(豐山), 자는 일겸이다. 홍만수(洪萬遂)의 아들로, 1705년(숙종31)에 생원시에 입격하였다.</t>
    <phoneticPr fontId="1" type="noConversion"/>
  </si>
  <si>
    <t>洪侯一兼 洪重達</t>
    <phoneticPr fontId="1" type="noConversion"/>
  </si>
  <si>
    <t>삼고초려</t>
    <phoneticPr fontId="1" type="noConversion"/>
  </si>
  <si>
    <t>홍후일겸 홍중달</t>
    <phoneticPr fontId="1" type="noConversion"/>
  </si>
  <si>
    <t>日符彭澤</t>
  </si>
  <si>
    <t>일부팽택</t>
    <phoneticPr fontId="1" type="noConversion"/>
  </si>
  <si>
    <t>[주D-005]계수나무 가지를 끌어당기고 : 〈초은사(招隱士)〉에 “계수나무 부여잡고 서성이며 머무네.〔攀援桂枝兮聊淹留〕”라는 구절이 나오는데, 산속에 은거하는 것을 의미한다. 여기서도 홍일겸이 벼슬을 그만두고 고향에서 한거하는 것을 가리킨다.</t>
    <phoneticPr fontId="1" type="noConversion"/>
  </si>
  <si>
    <t>攀援桂枝兮聊淹留</t>
  </si>
  <si>
    <t>반원계지혜료엄류</t>
    <phoneticPr fontId="1" type="noConversion"/>
  </si>
  <si>
    <t>抱膝而長嘯</t>
  </si>
  <si>
    <t>포슬이장소</t>
    <phoneticPr fontId="1" type="noConversion"/>
  </si>
  <si>
    <t>無千里畏人之志</t>
  </si>
  <si>
    <t>무천리외인지지</t>
    <phoneticPr fontId="1" type="noConversion"/>
  </si>
  <si>
    <t>[주D-008]만인(萬人)이라도 …… 기상 : 《맹자》 〈공손추 상(公孫丑上)〉에서 맹자가 부동심(不動心)의 방법으로 용기에 관해 논하면서 “자신을 돌아보아 올바를 경우에는 비록 천만 명이라도 나는 가서 대적할 것이다.〔自反而縮 雖千萬人 吾往矣〕”라고 하였다. 즉 자신이 떳떳하면 아무리 많은 사람도 두렵지 않다는 기상이다.</t>
    <phoneticPr fontId="1" type="noConversion"/>
  </si>
  <si>
    <t>自反而縮 雖千萬人 吾往矣</t>
  </si>
  <si>
    <t>자반이축 수천만인 오왕의</t>
    <phoneticPr fontId="1" type="noConversion"/>
  </si>
  <si>
    <t>[주D-009]이름을 …… 있다 : 《논어》 〈자로(子路)〉에서 공자가 정명론(正名論)을 설파할 때에 “군자가 이름을 붙이면 반드시 말할 수 있으며 말하면 반드시 행할 수 있는 것이니, 군자는 그 말에 있어서 구차히 함이 없다.〔君子名之必可言也 言之必可行也 君子於其言 無所苟而已矣〕”라고 하였다. 여기서는 초려의 주인인 홍중달이 회남과 제갈량에 비의하는 것을 사양하자, 성호가 소산초려라는 이름을 붙이고 그에 걸맞은 은자로서의 행실이 있으면 아무런 거리낄 게 없다는 의미로 한 말이다.</t>
    <phoneticPr fontId="1" type="noConversion"/>
  </si>
  <si>
    <t>君子名之必可言也 言之必可行也 君子於其言 無所苟而已矣</t>
  </si>
  <si>
    <t>[주D-010]먼저 …… 격 : 《사기》 권8 〈고조본기(高祖本紀)〉에 진(秦)나라가 망하고 항우(項羽)와 유방(劉邦) 등 제장(諸將)이 주도권을 다툴 때에 맹주를 맡았던 회제(懷帝)가 “먼저 관중에 들어가 평정하는 자가 그곳의 왕이 된다.〔先入定關中者王之〕”라고 하였다. 여기서는 아방궁과 같은 좋은 이름이라도 먼저 차지하는 자가 임자라는 의미로, 약간 해학을 담아 표현한 것이다.</t>
    <phoneticPr fontId="1" type="noConversion"/>
  </si>
  <si>
    <t>先入定關中者王之</t>
  </si>
  <si>
    <t>군자명지필가언야 언지필가행야 군사어기언 무소구이이의</t>
    <phoneticPr fontId="1" type="noConversion"/>
  </si>
  <si>
    <t>선입정관중자왕지</t>
    <phoneticPr fontId="1" type="noConversion"/>
  </si>
  <si>
    <t>[주D-011]이웃집 …… 것 : 못난 사람이 자신의 분수를 헤아리지 않고 훌륭한 사람을 흉내 내다가 도리어 비웃음을 산다는 말이다. 월(越)나라 미인 서시(西施)가 가슴앓이를 해서 가슴을 부여잡고 얼굴을 찡그리면 그 모습이 더욱 아름다웠는데, 이웃의 못생긴 여인 동시(東施)가 이를 흉내 내어 찡그리니 그를 보다 못한 동네 사람들이 이사를 갔다고 한다. 《莊子 天運》</t>
    <phoneticPr fontId="1" type="noConversion"/>
  </si>
  <si>
    <t>西施 / 東施</t>
    <phoneticPr fontId="1" type="noConversion"/>
  </si>
  <si>
    <t>서시 / 동시</t>
    <phoneticPr fontId="1" type="noConversion"/>
  </si>
  <si>
    <t>[주D-001]구포(鳩浦) : 현재의 경기도 화성시 비봉면 구포리이다. 이곳은 성호가 살던 광주(廣州) 첨성리(瞻星里) 즉 지금의 안산(安山)과 가까운 지역으로, 안정복의 일족이 세거(世居)하던 곳이다. 아마도 안정복이 그곳에 살던 일가를 통해 편지를 전하였던 것으로 보인다.</t>
    <phoneticPr fontId="1" type="noConversion"/>
  </si>
  <si>
    <t>鳩浦</t>
  </si>
  <si>
    <t>節序屢遒。仰想追慕益深。</t>
  </si>
  <si>
    <t>구포</t>
    <phoneticPr fontId="1" type="noConversion"/>
  </si>
  <si>
    <t>절서누주 앙상추모익심</t>
    <phoneticPr fontId="1" type="noConversion"/>
  </si>
  <si>
    <t>[주D-003]귀거래사(歸去來辭)의 마지막 구절 : 도잠(陶潛)의 〈귀거래사〉에 “애오라지 조화를 따라 죽음으로 돌아가리니, 천명을 즐길 뿐 다시 그 무엇을 의심하랴.〔聊乘化以歸盡 樂夫天命復奚疑〕”라고 한 것을 가리킨다.</t>
    <phoneticPr fontId="1" type="noConversion"/>
  </si>
  <si>
    <t>只誦歸去之卒章而已 / 聊乘化以歸盡 樂夫天命復奚疑</t>
    <phoneticPr fontId="1" type="noConversion"/>
  </si>
  <si>
    <t>지송귀거지졸장이이 / 료승화이귀진 낙부천명복해의</t>
    <phoneticPr fontId="1" type="noConversion"/>
  </si>
  <si>
    <t>[주D-004]내범(內範)은 …… 중지하였습니다 : 《내범》은 안정복이 아녀자가 집안에서 지켜야 할 예법을 기록하여 편찬한 책이다. 당시에 성호가 《내범》의 서문도 부탁받았으나, 기력이 쇠하여 잠시 보류하였다는 말이다. 《성호전집》 권49에 성호가 지은 《내범》의 서문이 수록되어 있다.</t>
    <phoneticPr fontId="1" type="noConversion"/>
  </si>
  <si>
    <t>內範</t>
  </si>
  <si>
    <t>내범</t>
    <phoneticPr fontId="1" type="noConversion"/>
  </si>
  <si>
    <t>方人不暇之訓</t>
  </si>
  <si>
    <t>방인불가지훈</t>
    <phoneticPr fontId="1" type="noConversion"/>
  </si>
  <si>
    <t>遊騎太遠之戒</t>
  </si>
  <si>
    <t>유기태원지계</t>
    <phoneticPr fontId="1" type="noConversion"/>
  </si>
  <si>
    <t>[주D-007]사계(沙溪)의 가례집람(家禮輯覽) : 사계는 조선 중기의 학자이자 문신인 김장생(金長生, 1548~1631)의 호이다. 《가례집람》은 김장생이 《가례》에 대한 예설(禮說)을 모아 편찬한 책이다.</t>
    <phoneticPr fontId="1" type="noConversion"/>
  </si>
  <si>
    <t>沙溪 家禮輯覽</t>
    <phoneticPr fontId="1" type="noConversion"/>
  </si>
  <si>
    <t>[주D-008]경산(瓊山) …… 허술합니다 : 경산은 명(明)나라 때의 학자 구준(丘濬, 1418~1495)을 가리킨다. 경산에 살았으므로 이렇게 불렸다. 이 말은 구준이 지은 《가례의절(家禮儀節)》을 두고 한 말이다.</t>
    <phoneticPr fontId="1" type="noConversion"/>
  </si>
  <si>
    <t>瓊山 丘濬</t>
    <phoneticPr fontId="1" type="noConversion"/>
  </si>
  <si>
    <t>[주D-009]내가 …… 것 : 성호가 《가례질서(家禮疾書)》를 저술한 일을 가리키는 듯하다.</t>
    <phoneticPr fontId="1" type="noConversion"/>
  </si>
  <si>
    <t>家禮疾書</t>
  </si>
  <si>
    <t>가례질서</t>
    <phoneticPr fontId="1" type="noConversion"/>
  </si>
  <si>
    <t>경산 구준</t>
    <phoneticPr fontId="1" type="noConversion"/>
  </si>
  <si>
    <t>사계 가례집람</t>
    <phoneticPr fontId="1" type="noConversion"/>
  </si>
  <si>
    <t>[주D-010]왕질(王銍)이 …… 합니다 : 왕질은 남송(南宋) 때의 학자로, 여음(汝陰) 사람이다. 자는 성지(性之), 호는 여음노민(汝陰老民)이다. 추밀원 편수관(樞密院編修官)을 지냈다. 저술로 《묵기(默記)》, 《시아소명록(侍兒小名錄)》, 《국로담원(國老談苑)》 등이 있다. 《묵기》는 북송(北宋) 때 조야(朝野)의 유문(遺聞)을 기록한 야사(野史)이다. 《설부(說郛)》는 원말 명초의 학자 도종의(陶宗儀)가 한나라 이래로 원나라까지의 각종 필기(筆記)를 모아 엮은 책이다. 《묵기》에, 신종(神宗)이 비분강개하여 눈물을 흘리며, 태종(太宗)이 연경성(燕京城)에서 화살에 맞았던 일을 자신의 근신(近臣)인 등보(滕甫)에게 말하였던 일화가 기록되어 있는데, 《설부》에도 《묵기》의 내용이 그대로 수록되어 있다.</t>
    <phoneticPr fontId="1" type="noConversion"/>
  </si>
  <si>
    <r>
      <t>王</t>
    </r>
    <r>
      <rPr>
        <sz val="20"/>
        <color theme="1"/>
        <rFont val="맑은 고딕"/>
        <family val="3"/>
        <charset val="136"/>
        <scheme val="minor"/>
      </rPr>
      <t>銍</t>
    </r>
  </si>
  <si>
    <t>朱子饋食之說</t>
  </si>
  <si>
    <t>주자궤식지설</t>
    <phoneticPr fontId="1" type="noConversion"/>
  </si>
  <si>
    <t>왕질</t>
    <phoneticPr fontId="1" type="noConversion"/>
  </si>
  <si>
    <t>朝望歸奠之說</t>
  </si>
  <si>
    <t>삭망귀전지설 ?</t>
    <phoneticPr fontId="1" type="noConversion"/>
  </si>
  <si>
    <t>[주D-013]연제(練祭)를 …… 바이지만 : 《예기》 〈단궁 하(檀弓下)〉에 “은나라에서는 연제를 지낸 뒤에 부제를 지냈고, 주나라에서는 졸곡을 지낸 뒤에 부제를 지냈다. 공자는 은나라의 예법이 좋다고 하였다.〔殷練而祔 周卒哭而祔 孔子善殷〕”라는 말이 나온다.</t>
    <phoneticPr fontId="1" type="noConversion"/>
  </si>
  <si>
    <t>殷練而祔 周卒哭而祔 孔子善殷</t>
  </si>
  <si>
    <t>은연이부 주졸곡이부 공자선은</t>
    <phoneticPr fontId="1" type="noConversion"/>
  </si>
  <si>
    <t>廟旣有饋則捨之而守墓</t>
  </si>
  <si>
    <t>묘기유궤즉사지이수묘</t>
    <phoneticPr fontId="1" type="noConversion"/>
  </si>
  <si>
    <t>未除服者會哭</t>
  </si>
  <si>
    <t>미제복자회곡</t>
    <phoneticPr fontId="1" type="noConversion"/>
  </si>
  <si>
    <t>三年饋食之後。以爲至練哀殺哭殺之義</t>
  </si>
  <si>
    <t>삼년궤식지후 이위지연애쇄곡쇄지의</t>
    <phoneticPr fontId="1" type="noConversion"/>
  </si>
  <si>
    <t>[주D-017]허미수(許眉叟)가 …… 말하였는데 : 미수는 조선 후기의 문신 허목(許穆, 1595~1682)의 호이다. 허목이 인선왕후(仁宣王后)의 상례 때에 이황의 예설을 근거로 하여 연제 뒤에는 아침저녁의 곡이 없다는 내용의 차자(箚子)를 올렸던 것을 가리킨다. 《記言 卷49 續集 練後無朝夕哭箚》</t>
    <phoneticPr fontId="1" type="noConversion"/>
  </si>
  <si>
    <t>許眉叟 許穆</t>
    <phoneticPr fontId="1" type="noConversion"/>
  </si>
  <si>
    <t>허미수 허목</t>
    <phoneticPr fontId="1" type="noConversion"/>
  </si>
  <si>
    <t>[주D-018]좌급미(左扱米)라는 …… 것입니다 : 《의례》 〈사상례(士喪禮)〉에서 반함(飯含)의 절차를 설명하면서 “주인이 왼손으로 쌀을 떠서 입의 오른쪽에 채워 넣는다. 세 차례를 떠서 한 패를 채운다. 입의 왼쪽과 가운데에도 역시 이와 같이 한다. 그리고 또다시 쌀을 채워 넣어 입안에 가득 차게 한다.〔主人左扱米 實于右 三實一貝 左中亦如之 又實米 唯盈〕”라고 하였는데, 성호는 ‘좌급미’의 ‘좌’를 주인의 왼손이 아니라 시신의 왼쪽이라고 보았다.</t>
    <phoneticPr fontId="1" type="noConversion"/>
  </si>
  <si>
    <t>左扱米</t>
  </si>
  <si>
    <t>[주D-019]예의보유(禮儀補遺) : 조선 후기의 학자 정선(鄭鍹, 1634~1717)이 지은 예서이다. 삼례(三禮)의 내용부터 《통전(通典)》과 정자(程子), 주희의 유서(遺書)에 이르기까지 관례(冠禮), 혼례(婚禮), 상례(喪禮), 장례(葬禮), 제례(祭禮)에 관한 것을 종류별로 모으고, 우리나라 퇴계(退溪) 이하 제현(諸賢)의 설을 보충하여 편집한 책이다. 특히 상례, 장례, 제례를 자세히 기술하였다. 3권 3책의 목판본(木板本)이 전한다. 《荷塘集 續集 卷1 三棄齋禮儀補遺序, 韓國文集叢刊 151輯》 《星湖全集 卷54 跋禮儀補遺》 정선은 본관이 청주(淸州), 자는 기언(器彦), 호는 삼기재(三棄齋)이다. 안동(安東) 출신으로 벼슬에 나가지 않고 학문에 전념하였다. 문집으로 《삼기재집(三棄齋集)》이 전한다.</t>
    <phoneticPr fontId="1" type="noConversion"/>
  </si>
  <si>
    <t>禮儀補遺</t>
  </si>
  <si>
    <t>[주D-020]우신행(于愼行)의 독사만록(讀史漫錄) : 우신행(1545~1608)은 명나라 때의 학자이다. 《독사만록》은 우신행이 복희씨(伏羲氏)부터 원대(元代)까지의 역사에 대해 평론한 책으로 모두 14권이다.</t>
    <phoneticPr fontId="1" type="noConversion"/>
  </si>
  <si>
    <t>于愼行 讀史漫錄</t>
    <phoneticPr fontId="1" type="noConversion"/>
  </si>
  <si>
    <t>[주D-021]이보국(李輔國) : 705~763. 당나라 때의 환관(宦官)으로, 본명은 정충(靜忠)이다. 처음에 고역사(高力士)를 섬기다가 양국충(楊國忠)을 주살하는 데 참여하여 출세하였다. 숙종(肅宗)이 즉위하자 원수부 행군사마(元帥府行軍司馬)에 발탁되었다가 지덕(至德) 연간에 성국공(郕國公)에 봉해졌고, 상원(上元) 연간에는 병부 상서에 임명되었다. 겉으로는 근후(謹厚)한 듯하였으나 성품이 매우 사나웠다. 대종(代宗)이 즉위하자 상부(尙父)로 받들어지고 사공(司空)과 중서령(中書令)이 더해지면서 박릉군왕(博陵郡王)에 봉해졌다. 권력을 잡은 뒤로 더욱 횡포가 심해지자, 대종이 자객을 보내 죽였다.</t>
    <phoneticPr fontId="1" type="noConversion"/>
  </si>
  <si>
    <t>李輔國</t>
  </si>
  <si>
    <t>[주D-022]장후(張后) : ?~762. 당 숙종의 황후(皇后)이다. 숙종이 태자(太子)였을 때에 총애를 얻었고, 숙종이 즉위하자 숙비(淑妃)에 봉해졌다. 이보국(李輔國)과 결탁하여 국정(國政)에 관여하였다. 758년에 황후에 올라 자신의 소생(所生)을 태자로 삼고자 태자 이예(李豫)를 모해하려고 하였다. 나중에 이보국과 불화하여 숙종이 죽은 뒤에 이보국에 의해 시해되었다.</t>
    <phoneticPr fontId="1" type="noConversion"/>
  </si>
  <si>
    <t>張后</t>
  </si>
  <si>
    <t>[주D-024]명황(明皇) : 당 현종(唐玄宗, 712~756)을 가리킨다. 그의 시호(諡號)인 지도대성대명효황제(至道大聖大明孝皇帝)에서 유래한 명칭이다.</t>
    <phoneticPr fontId="1" type="noConversion"/>
  </si>
  <si>
    <t>明皇 唐玄宗</t>
    <phoneticPr fontId="1" type="noConversion"/>
  </si>
  <si>
    <t>[주D-023]온도(溫韜)의 난(亂) : 온도는 당말(唐末) 오대(五代) 때 사람이다. 어려서 도적이 되었다가 나중에 이무정(李茂貞)을 섬겨 화원(華原)의 진장(鎭將)으로 임명되었는데, 당시 자신의 관할에 있던 당나라의 능(陵)을 모두 도굴하였다. 여기서 ‘난’이라는 것은 그가 자행한 도굴 행위를 가리키는 듯하다.</t>
    <phoneticPr fontId="1" type="noConversion"/>
  </si>
  <si>
    <t>溫韜 亂</t>
    <phoneticPr fontId="1" type="noConversion"/>
  </si>
  <si>
    <t>좌급미</t>
    <phoneticPr fontId="1" type="noConversion"/>
  </si>
  <si>
    <t>예의보유</t>
    <phoneticPr fontId="1" type="noConversion"/>
  </si>
  <si>
    <t>우신행 독사만록</t>
    <phoneticPr fontId="1" type="noConversion"/>
  </si>
  <si>
    <t>이보국</t>
    <phoneticPr fontId="1" type="noConversion"/>
  </si>
  <si>
    <t>장후</t>
    <phoneticPr fontId="1" type="noConversion"/>
  </si>
  <si>
    <t>온도 난</t>
    <phoneticPr fontId="1" type="noConversion"/>
  </si>
  <si>
    <t>명황 당현종</t>
    <phoneticPr fontId="1" type="noConversion"/>
  </si>
  <si>
    <t>史策之不可信多此類</t>
  </si>
  <si>
    <t>사책지불가신다차류</t>
    <phoneticPr fontId="1" type="noConversion"/>
  </si>
  <si>
    <t>參同契註得師傳</t>
  </si>
  <si>
    <t>참동계주득사전</t>
    <phoneticPr fontId="1" type="noConversion"/>
  </si>
  <si>
    <t>久矣陶君眞見跡  有琴何必取無絃</t>
    <phoneticPr fontId="1" type="noConversion"/>
  </si>
  <si>
    <t>구의도군진견적 유금하필취무현</t>
    <phoneticPr fontId="1" type="noConversion"/>
  </si>
  <si>
    <t>農家不復外經營</t>
  </si>
  <si>
    <t>농가불복외경영</t>
    <phoneticPr fontId="1" type="noConversion"/>
  </si>
  <si>
    <t>[주D-004]구름……쏟아지는가 : 두보(杜甫)의 〈빈교행(貧交行)〉에 염량세태(炎凉世態)를 표현하여 “손을 뒤집으면 구름 일고 손을 엎으면 비가 내린다.〔翻手作雲 覆手雨〕” 한 것을 응용하였다</t>
    <phoneticPr fontId="1" type="noConversion"/>
  </si>
  <si>
    <t>翻手作雲 覆手雨</t>
  </si>
  <si>
    <t>번수작운 복수우</t>
    <phoneticPr fontId="1" type="noConversion"/>
  </si>
  <si>
    <t>載書聊主白鷗盟</t>
  </si>
  <si>
    <t>재서료주백구맹</t>
    <phoneticPr fontId="1" type="noConversion"/>
  </si>
  <si>
    <r>
      <t>惟白鷗閒在</t>
    </r>
    <r>
      <rPr>
        <u/>
        <sz val="20"/>
        <color rgb="FF000000"/>
        <rFont val="맑은 고딕"/>
        <family val="3"/>
        <charset val="129"/>
        <scheme val="minor"/>
      </rPr>
      <t>靜觀</t>
    </r>
  </si>
  <si>
    <t>유백구한재정관</t>
    <phoneticPr fontId="1" type="noConversion"/>
  </si>
  <si>
    <t>㗳焉終日坐忘還</t>
  </si>
  <si>
    <t>탑언종일좌망환</t>
    <phoneticPr fontId="1" type="noConversion"/>
  </si>
  <si>
    <t>邨屋纔容一膝寬</t>
  </si>
  <si>
    <t>촌옥재용일슬관</t>
    <phoneticPr fontId="1" type="noConversion"/>
  </si>
  <si>
    <t>[주D-004]신량(新凉)이……만해 : 한유(韓愈)의 〈부독서성남(符讀書城南)〉에 “때는 가을이라 오랜 비가 개고 신량이 교외로 들어오니, 등잔불 가까이할 만하고 서책을 뒤적일 만해라.〔時秋積雨霽 新涼入郊墟 燈火稍可親 簡編可卷舒〕” 하였다.</t>
    <phoneticPr fontId="1" type="noConversion"/>
  </si>
  <si>
    <t>時秋積雨霽 新涼入郊墟 燈火稍可親 簡編可卷舒</t>
  </si>
  <si>
    <t>시추적우제 신량입교허 등화초가친 간편가권서</t>
    <phoneticPr fontId="1" type="noConversion"/>
  </si>
  <si>
    <t>悠悠乘化聊知命</t>
  </si>
  <si>
    <t>莫復逃空問大還</t>
  </si>
  <si>
    <t>試貌淵明流憇興</t>
  </si>
  <si>
    <t>奇觀先在鳥知還</t>
  </si>
  <si>
    <t>유유승화료지명</t>
    <phoneticPr fontId="1" type="noConversion"/>
  </si>
  <si>
    <t>막복도공문대환</t>
    <phoneticPr fontId="1" type="noConversion"/>
  </si>
  <si>
    <t>시모연명유제흥</t>
    <phoneticPr fontId="1" type="noConversion"/>
  </si>
  <si>
    <t>기관선재조지환</t>
    <phoneticPr fontId="1" type="noConversion"/>
  </si>
  <si>
    <t>[주D-001]구우(舊雨) : 두보(杜甫)의 시 〈추술(秋述)〉에서 “평소 나를 찾아오던 사람들이 옛날에는 비가 와도 오더니 지금은 비가 오면 오지 않는다.〔常時車馬之客 舊雨來 今雨不來〕” 한 데서 온 말로, 오랜 친구를 뜻한다.</t>
    <phoneticPr fontId="1" type="noConversion"/>
  </si>
  <si>
    <t>常時車馬之客 舊雨來 今雨不來</t>
  </si>
  <si>
    <t>상시거마지객 구우래 금우불래</t>
    <phoneticPr fontId="1" type="noConversion"/>
  </si>
  <si>
    <t>此會多應歌有思</t>
  </si>
  <si>
    <t>차회다응가유사</t>
    <phoneticPr fontId="1" type="noConversion"/>
  </si>
  <si>
    <t>[주D-003]꽃구경하고……없어라 : 유우석(劉禹錫)의 〈현도관(玄都觀)〉에 “번화한 거리 홍진이 얼굴에 불어오는데, 꽃구경하고 온다 말하지 않는 이 없어라.〔紫陌紅塵拂面來 無人不道看花回〕” 한 것을 차용하였다.</t>
    <phoneticPr fontId="1" type="noConversion"/>
  </si>
  <si>
    <t>紫陌紅塵拂面來 無人不道看花回</t>
  </si>
  <si>
    <t>자맥홍진불면래 무인불도간화회</t>
    <phoneticPr fontId="1" type="noConversion"/>
  </si>
  <si>
    <t>[주D-004]삼경(三逕) : 은자의 정원을 뜻한다. 전한(前漢) 때 장후(蔣詡)가 두릉(杜陵)에 은거하였는데, 집 안의 대숲에 세 가닥 길을 만들어놓고 당시 고사(高士)였던 양중(羊仲)과 구중(求仲) 두 사람하고만 어울렸다 한다. 《文選 卷15 田南樹園激流植援 李善注》 진(晉)나라 도연명(陶淵明)의 〈귀거래사(歸去來辭)〉에 고향 집의 풍경을 읊으며 “삼경은 황폐해 가지만 솔과 국화는 여전히 남았어라.〔三逕就荒 松菊猶存〕” 하였다.</t>
    <phoneticPr fontId="1" type="noConversion"/>
  </si>
  <si>
    <t>삼경</t>
    <phoneticPr fontId="1" type="noConversion"/>
  </si>
  <si>
    <t>喬木餘蔭記某丘</t>
  </si>
  <si>
    <t>교목여음기모구</t>
    <phoneticPr fontId="1" type="noConversion"/>
  </si>
  <si>
    <t>[주D-006]천륜(天倫)을 펴는 즐거움 : 종족끼리 모여서 즐겁게 노는 것을 말한다. 이백(李白)의 〈춘야연도리원서(春夜宴桃李園序)〉에 “복사꽃 오얏꽃이 핀 정원에 모여 천륜의 형제끼리 즐거운 놀이 벌이노라.〔會桃李之芳園 序天倫之樂事〕” 하였다.</t>
    <phoneticPr fontId="1" type="noConversion"/>
  </si>
  <si>
    <t>會桃李之芳園 序天倫之樂事</t>
  </si>
  <si>
    <t>회도리지방원 서천륜지낙사</t>
    <phoneticPr fontId="1" type="noConversion"/>
  </si>
  <si>
    <t>[주C-001]허 진사(許進士) : 허욱(許煜 : 1681〜?)은 본관은 양천(陽川), 자는 광보(光甫)이다. 1710년(숙종36) 증광 진사시에 합격하였다.</t>
    <phoneticPr fontId="1" type="noConversion"/>
  </si>
  <si>
    <t>許進士</t>
  </si>
  <si>
    <t>[주D-001]석진(席珍) : 석상진(席上珍)의 준말로 선비의 재덕(才德)을 뜻한다. 《예기》〈유행(儒行)〉에 “유자는 석상의 진귀한 보배처럼 자신의 덕을 갈고 닦으면서 임금이 불러주기를 기다린다.〔儒有席上之珍以待聘〕” 한 데서 유래하였다.</t>
    <phoneticPr fontId="1" type="noConversion"/>
  </si>
  <si>
    <t>[주D-004]참된 세계에 돌아갔네 : 죽음을 뜻한다. 도가(道家)에서 사람이 죽으면 참된 세계, 즉 자연으로 돌아간다 하여 이렇게 말하는 것이다. 송나라 진관(秦觀)의 〈한추밀부인만사(韓樞密夫人挽詞)〉에 “천상에서 화려한 큰 집이 열리니, 구산에서 홀연 참된 세계로 돌아갔어라.〔天上華屋開 丘山忽返眞〕” 하였다.</t>
    <phoneticPr fontId="1" type="noConversion"/>
  </si>
  <si>
    <t>天上華屋開 丘山忽返眞</t>
  </si>
  <si>
    <t>[주D-005]조화를 탔다 : 친구 허욱(許煜)이 세상을 떠났음을 뜻한다. 도연명(陶淵明)의 〈귀거래사(歸去來辭)〉에 “애오라지 조화를 타고 일생을 마치리니, 천명을 즐길 뿐 다시 무엇을 의심하랴.〔聊乘化而歸眞 樂夫天命復奚疑〕” 하였다.</t>
    <phoneticPr fontId="1" type="noConversion"/>
  </si>
  <si>
    <t>聊乘化而歸眞 樂夫天命復奚疑</t>
  </si>
  <si>
    <t>[주D-003]구륜(尻輪)의 신마(神馬) : 《장자》〈대종사(大宗師)〉에 “조물주가 나의 꽁무니를 점점 변화시켜 수레바퀴로 만들고 나의 정신을 말로 변화시킨다면, 내가 이를 이용하여 타고 다닐 것이니 어찌 다시 수레가 필요하겠는가.〔浸假而化予之尻以爲輪 以神爲馬 予因以乘之 豈更駕哉〕” 한 데서 온 말이다. 여기서는 세상을 떠났음을 비유했다.</t>
    <phoneticPr fontId="1" type="noConversion"/>
  </si>
  <si>
    <t>浸假而化予之尻以爲輪 以神爲馬 予因以乘之 豈更駕哉</t>
  </si>
  <si>
    <t>[주D-002]병석에서……옮기매 : 두보(杜甫)의 〈협중람물(峽中覽物)〉에 “촉강은 외려 황하를 보는 듯한데, 배 안에서 병 얻어 금침을 옮기노라.〔蜀江猶似見黃河 舟中得病移衾枕〕” 하였다.</t>
    <phoneticPr fontId="1" type="noConversion"/>
  </si>
  <si>
    <t>蜀江猶似見黃河 舟中得病移衾枕</t>
  </si>
  <si>
    <t>허진사</t>
    <phoneticPr fontId="1" type="noConversion"/>
  </si>
  <si>
    <t>유유석상지진이대빙</t>
    <phoneticPr fontId="1" type="noConversion"/>
  </si>
  <si>
    <t>촉강유사견황하 주중득병이금침</t>
    <phoneticPr fontId="1" type="noConversion"/>
  </si>
  <si>
    <t>침가이화여지구이위륜이신위마 여인이승지 기경가재</t>
    <phoneticPr fontId="1" type="noConversion"/>
  </si>
  <si>
    <t>천상화옥개 구산홀반진</t>
    <phoneticPr fontId="1" type="noConversion"/>
  </si>
  <si>
    <t>[주C-001]부로(扶老) : 지팡이.</t>
    <phoneticPr fontId="1" type="noConversion"/>
  </si>
  <si>
    <t>扶老</t>
  </si>
  <si>
    <t>[주D-001]《한서(漢書)》 : 중국 25사(史)의 하나. 후한(後漢) 때 반고(班固)가 그의 아버지 반표(班彪)의 뜻을 이어 지은 한(漢) 나라 사서.</t>
    <phoneticPr fontId="1" type="noConversion"/>
  </si>
  <si>
    <t>漢書</t>
  </si>
  <si>
    <t>[주D-002]성인(聖人) : 여기서는 공자(孔子)를 말함.</t>
    <phoneticPr fontId="1" type="noConversion"/>
  </si>
  <si>
    <t>聖人</t>
  </si>
  <si>
    <t>[주D-003]《죽보(竹譜)》 : 진(晉) 나라 대개지(戴凱之)가 대나무 70여 종은 수록한 책.</t>
    <phoneticPr fontId="1" type="noConversion"/>
  </si>
  <si>
    <t>竹譜</t>
  </si>
  <si>
    <t>[주D-004]《역림(易林)》 : 한(漢) 나라 초공(焦贛)이 《주역》의 이치를 풀이한 책.</t>
    <phoneticPr fontId="1" type="noConversion"/>
  </si>
  <si>
    <t>易林</t>
  </si>
  <si>
    <t>[주D-005]《속한서(續漢書)》 : 진(晉) 나라 사마표(司馬彪)의 찬으로 총 80권이었으나 오래 전에 실전(失傳)됨. 현존 《후한서》의 8지(志)는 《속한서》에서 따다 실은 것임.</t>
    <phoneticPr fontId="1" type="noConversion"/>
  </si>
  <si>
    <t>續漢書</t>
  </si>
  <si>
    <t>[주D-007]그 정(檉)이며 그 거(椐)로다 : 이 대목은 “啓之辟之 其檉其椐”에 보이며, 그 집주(集註)에, “啓芟除也 檉 河柳也 似楊赤色 生河邊 椐樻也 腫節似扶老 可爲杖者也”라고 하였음.</t>
    <phoneticPr fontId="1" type="noConversion"/>
  </si>
  <si>
    <r>
      <t>啓之辟之 其檉其</t>
    </r>
    <r>
      <rPr>
        <sz val="20"/>
        <color theme="1"/>
        <rFont val="맑은 고딕"/>
        <family val="3"/>
        <charset val="136"/>
        <scheme val="minor"/>
      </rPr>
      <t>椐</t>
    </r>
  </si>
  <si>
    <t>[주D-006]거궤(椐樻) : 영수목(靈壽木). 《이아》 석목(釋木)의 주에, “腫節可以爲杖”이라 하였음.</t>
    <phoneticPr fontId="1" type="noConversion"/>
  </si>
  <si>
    <r>
      <t>椐</t>
    </r>
    <r>
      <rPr>
        <sz val="20"/>
        <color theme="1"/>
        <rFont val="맑은 고딕"/>
        <family val="2"/>
        <charset val="129"/>
        <scheme val="minor"/>
      </rPr>
      <t>樻</t>
    </r>
  </si>
  <si>
    <t>[주D-009]木節腫 : 육기의 소에는, “節中腫”이라고 하였음.</t>
    <phoneticPr fontId="1" type="noConversion"/>
  </si>
  <si>
    <t>[주D-008]육씨(陸氏) : 삼국 시대 오(吳) 나라 육기(陸璣). 자는 원각(元恪).</t>
    <phoneticPr fontId="1" type="noConversion"/>
  </si>
  <si>
    <t>[주D-010]《춘추설(春秋說)》 : 송(宋) 나라 황중염(黃仲炎)이 지은 《춘추통설(春秋通說)》.</t>
    <phoneticPr fontId="1" type="noConversion"/>
  </si>
  <si>
    <t>春秋通說</t>
  </si>
  <si>
    <t>부로</t>
    <phoneticPr fontId="1" type="noConversion"/>
  </si>
  <si>
    <t>한서</t>
    <phoneticPr fontId="1" type="noConversion"/>
  </si>
  <si>
    <t>성인</t>
    <phoneticPr fontId="1" type="noConversion"/>
  </si>
  <si>
    <t>죽보</t>
    <phoneticPr fontId="1" type="noConversion"/>
  </si>
  <si>
    <t>역림</t>
    <phoneticPr fontId="1" type="noConversion"/>
  </si>
  <si>
    <t>속한서</t>
    <phoneticPr fontId="1" type="noConversion"/>
  </si>
  <si>
    <t>거궤</t>
    <phoneticPr fontId="1" type="noConversion"/>
  </si>
  <si>
    <t>계지벽지 기정기거</t>
    <phoneticPr fontId="1" type="noConversion"/>
  </si>
  <si>
    <t>육씨 육기</t>
    <phoneticPr fontId="1" type="noConversion"/>
  </si>
  <si>
    <t>陸氏 陸璣</t>
    <phoneticPr fontId="1" type="noConversion"/>
  </si>
  <si>
    <t>목절종 절중종</t>
    <phoneticPr fontId="1" type="noConversion"/>
  </si>
  <si>
    <t>木節腫 / 節中腫</t>
    <phoneticPr fontId="1" type="noConversion"/>
  </si>
  <si>
    <t>춘추통설</t>
    <phoneticPr fontId="1" type="noConversion"/>
  </si>
  <si>
    <t>然則酒亦可名以扶老也</t>
  </si>
  <si>
    <t>연즉주역가명이부로야</t>
    <phoneticPr fontId="1" type="noConversion"/>
  </si>
  <si>
    <t>[주C-001]매화 불입소(梅花不入騷) : 매화가 이소경(離騷經)에 들지 않았음. 이소경에 다른 초목들은 모두 열거되었는데 매화만이 빠졌다.</t>
    <phoneticPr fontId="1" type="noConversion"/>
  </si>
  <si>
    <t>梅花不入騷</t>
  </si>
  <si>
    <t>[주D-001]이소(離騷) : 이소경(離騷經)을 말함. 전국 시대 초(楚) 나라 굴원(屈原)이 간신(奸臣)의 참소로 그의 임금에게 신임을 받지 못하자, 이 이소란 글을 지어 소회를 서술하였음.</t>
    <phoneticPr fontId="1" type="noConversion"/>
  </si>
  <si>
    <t>[주D-002]삼경(三徑) : 한(漢) 나라 장허(蔣詡)가 정원에 세 갈래로 길을 내고 솔ㆍ국화ㆍ대나무를 심었다는 데에서 유래한 말. 진(晉) 나라 도연명(陶淵明)이 귀거래사(歸去來辭)를 지을 때 이 말을 인용하여, “삼경이 쓸쓸하게 되었으나 솔과 국화는 오히려 있다.”라고 하였음.</t>
    <phoneticPr fontId="1" type="noConversion"/>
  </si>
  <si>
    <t>[주D-003]정한강(鄭寒岡) : 퇴계(退溪)의 문인 정구(鄭逑)의 호. 자는 도가(道可), 시호는 문목(文穆).</t>
    <phoneticPr fontId="1" type="noConversion"/>
  </si>
  <si>
    <t>離騷 離騷經</t>
    <phoneticPr fontId="1" type="noConversion"/>
  </si>
  <si>
    <t>鄭寒岡 鄭逑</t>
    <phoneticPr fontId="1" type="noConversion"/>
  </si>
  <si>
    <t>[주D-004]최수우(崔守愚) : 수우는 최영경(崔永慶)의 호. 자는 효원(孝元). 조식(曹植)의 문인으로 학행이 뛰어나고 기절을 숭상했음.</t>
    <phoneticPr fontId="1" type="noConversion"/>
  </si>
  <si>
    <t>崔守愚 崔永慶</t>
    <phoneticPr fontId="1" type="noConversion"/>
  </si>
  <si>
    <t>[주D-001]목은(牧隱) : 고려 삼은(三隱)의 하나인 이색(李穡)의 호. 자는 영숙(穎叔). 이성계(李成桂)가 혁명한 후 절개를 굽히지 않다가 여주(驪州)로 가던 도중 태종(太宗)이 보낸 술을 마시고 죽었음. 시호는 문정(文靖).</t>
    <phoneticPr fontId="1" type="noConversion"/>
  </si>
  <si>
    <t>[주D-002]정포은(鄭圃隱) : 고려 충신 정몽주(鄭夢周)의 호. 자는 달가(達可). 이성계(李成桂)의 세력이 강성해지자 이를 숙청하려다가 뜻을 이루지 못하고 선죽교(善竹橋)에서 이방원(李芳遠)의 심복인 조영규(趙英珪) 등에게 격살당했음. 시호는 문충(文忠).</t>
    <phoneticPr fontId="1" type="noConversion"/>
  </si>
  <si>
    <t>[주D-003]오천(烏川) : 정포은의 관향(貫鄕)이 연일군(延日郡) 오천면(烏川面)임.</t>
    <phoneticPr fontId="1" type="noConversion"/>
  </si>
  <si>
    <t>烏川</t>
  </si>
  <si>
    <t>[주D-004]아 태조(我太祖) : 즉 태조(太祖) 이성계(李成桂).</t>
    <phoneticPr fontId="1" type="noConversion"/>
  </si>
  <si>
    <t>我太祖 李成桂</t>
    <phoneticPr fontId="1" type="noConversion"/>
  </si>
  <si>
    <t>[주D-006]장락(長樂) : 오대(五代) 풍도(馮道)의 호. 풍도가 후진(後晉)ㆍ후당(後唐)ㆍ요(遼)ㆍ후한(後漢)의 4왕조를 섬긴 일을, 목은이 고려(高麗)가 망하고 이성계가 건국한 뒤에도 용납되었다는 세인들의 비난에 대해 변명한 것.</t>
    <phoneticPr fontId="1" type="noConversion"/>
  </si>
  <si>
    <t>中庸大學學曾思</t>
  </si>
  <si>
    <t>매화불입소</t>
    <phoneticPr fontId="1" type="noConversion"/>
  </si>
  <si>
    <t>이소 이소경</t>
    <phoneticPr fontId="1" type="noConversion"/>
  </si>
  <si>
    <t>삼경</t>
    <phoneticPr fontId="1" type="noConversion"/>
  </si>
  <si>
    <t>정한강 정구</t>
    <phoneticPr fontId="1" type="noConversion"/>
  </si>
  <si>
    <t>최수우 최영경</t>
    <phoneticPr fontId="1" type="noConversion"/>
  </si>
  <si>
    <t>목은 이색</t>
    <phoneticPr fontId="1" type="noConversion"/>
  </si>
  <si>
    <t>牧隱 李穡</t>
    <phoneticPr fontId="1" type="noConversion"/>
  </si>
  <si>
    <t>鄭圃隱 鄭夢周</t>
    <phoneticPr fontId="1" type="noConversion"/>
  </si>
  <si>
    <t>정포은 정몽주</t>
    <phoneticPr fontId="1" type="noConversion"/>
  </si>
  <si>
    <t>아태조 이성계</t>
    <phoneticPr fontId="1" type="noConversion"/>
  </si>
  <si>
    <t>중용대학학증사</t>
    <phoneticPr fontId="1" type="noConversion"/>
  </si>
  <si>
    <t>長樂 馮道</t>
    <phoneticPr fontId="1" type="noConversion"/>
  </si>
  <si>
    <t>장락 풍도</t>
    <phoneticPr fontId="1" type="noConversion"/>
  </si>
  <si>
    <t>[주D-007]중니(仲尼) : 공자(孔子)의 자.</t>
    <phoneticPr fontId="1" type="noConversion"/>
  </si>
  <si>
    <t>仲尼</t>
  </si>
  <si>
    <t>[주D-008]육인(戮人) : 죄인. 《상자(商子)》에 “刑人無國位 戮人無官任”인란 데서 나온 말.</t>
    <phoneticPr fontId="1" type="noConversion"/>
  </si>
  <si>
    <t>戮人</t>
  </si>
  <si>
    <t>[주D-009]전왕(前王) : 고려 31대 공민왕(恭愍王)을 가리킴.</t>
    <phoneticPr fontId="1" type="noConversion"/>
  </si>
  <si>
    <t>前王 恭愍王</t>
    <phoneticPr fontId="1" type="noConversion"/>
  </si>
  <si>
    <t>[주D-010]현릉(玄陵) : 고려 31대 공민왕의 능. 여기서는 공민왕을 말함.</t>
    <phoneticPr fontId="1" type="noConversion"/>
  </si>
  <si>
    <t>[주D-011]신조(辛朝) : 고려 우왕(禑王)이 신돈(辛旽)의 자식이라는 데서 우왕(禑王)ㆍ창왕(昌王) 대를 신조(辛朝)라 하고 여기서는 우왕 대를 말함.</t>
    <phoneticPr fontId="1" type="noConversion"/>
  </si>
  <si>
    <t>辛朝</t>
  </si>
  <si>
    <t>[주D-012]연자탄(燕子灘) : 여주(驪州) 강 이름. 목은이 여주로 가던 도중, 여기에서 배를 건너다가 태종(太宗)이 보낸 술을 마시고 죽었다 함.</t>
    <phoneticPr fontId="1" type="noConversion"/>
  </si>
  <si>
    <t>燕子灘</t>
  </si>
  <si>
    <t>[주D-013]양촌(陽村) : 조선(朝鮮)의 문신 권 근(權近)의 호. 자는 가원(可遠) 또 사숙(思叔). 시호는 문충(文忠). 《오경천견록(五經淺見錄)》ㆍ《입학도설(入學圖說)》ㆍ《동현사략(東賢事畧)》 등의 저서가 있음.</t>
    <phoneticPr fontId="1" type="noConversion"/>
  </si>
  <si>
    <t>陽村 權近</t>
    <phoneticPr fontId="1" type="noConversion"/>
  </si>
  <si>
    <t>[주D-014]성조(聖朝) : 조선 태종(太宗)을 말함인 듯함. 태종 1년(1401)에 포은이 영의정에 추증되었다.</t>
    <phoneticPr fontId="1" type="noConversion"/>
  </si>
  <si>
    <t>聖朝 太宗</t>
    <phoneticPr fontId="1" type="noConversion"/>
  </si>
  <si>
    <t>중니</t>
    <phoneticPr fontId="1" type="noConversion"/>
  </si>
  <si>
    <t>륙인</t>
    <phoneticPr fontId="1" type="noConversion"/>
  </si>
  <si>
    <t>전왕 공민왕</t>
    <phoneticPr fontId="1" type="noConversion"/>
  </si>
  <si>
    <t>현릉</t>
    <phoneticPr fontId="1" type="noConversion"/>
  </si>
  <si>
    <t>신조</t>
    <phoneticPr fontId="1" type="noConversion"/>
  </si>
  <si>
    <t>연자탄</t>
    <phoneticPr fontId="1" type="noConversion"/>
  </si>
  <si>
    <t>양촌 권근</t>
    <phoneticPr fontId="1" type="noConversion"/>
  </si>
  <si>
    <t>성조 태종</t>
    <phoneticPr fontId="1" type="noConversion"/>
  </si>
  <si>
    <t>[주D-001]징사(徵士) : 학문과 덕행을 겸비하여 조정에서 불러도 나가지 않는 선비. 《문선(文選)》 제29권 뇌(誄) 하편에, “有晉徵士 潯陽陶淵明 南嶽之幽居者也”라 하고 그 주에, ‘陶淵明隱居 有詔禮 徵爲著作郞 不就 故謂徵士’라 했다.</t>
    <phoneticPr fontId="1" type="noConversion"/>
  </si>
  <si>
    <t>陶淵明隱居 有詔禮 徵爲著作郞 不就 故謂徵士</t>
  </si>
  <si>
    <t>[주D-002]도잠(陶潛) : 동진(東晉)의 자연 시인(自然詩人). 자는 연명(淵明), 호는 오류 선생(五柳先生). 주좨주(州祭酒)로 시작하여 팽택(彭澤)의 영(令)이 되었으나 80일만에 귀거래사(歸去來辭)를 읊고 벼슬을 떠나 전원(田園) 생활을 즐겼음.</t>
    <phoneticPr fontId="1" type="noConversion"/>
  </si>
  <si>
    <t>[주D-001]용슬이안(容膝易安) : 이 말은 “倚南窓以寄傲 審容膝之易安”이라고 보이는데, 만족할 줄 알면 겨우 무릎을 용납할 정도의 조그만 방이라도 편안하다는 뜻.</t>
    <phoneticPr fontId="1" type="noConversion"/>
  </si>
  <si>
    <t>의남창이기오 심용슬지이안</t>
    <phoneticPr fontId="1" type="noConversion"/>
  </si>
  <si>
    <t>도잠</t>
    <phoneticPr fontId="1" type="noConversion"/>
  </si>
  <si>
    <t>도연명은거 유조례 징위저작랑 불취 고위징사</t>
    <phoneticPr fontId="1" type="noConversion"/>
  </si>
  <si>
    <t>[주D-002]그 마음을 평이하게 하고 그 몸을 편안하게 한다 : 이 말은 《주역》 계사 하에, “子曰 君子安其身而後動 易其心而後語”라 했음.</t>
    <phoneticPr fontId="1" type="noConversion"/>
  </si>
  <si>
    <t>子曰 君子安其身而後動 易其心而後語</t>
  </si>
  <si>
    <t>鞅也居處恭不敢安易</t>
  </si>
  <si>
    <t>자왈 군자안기신이후동 이기심이후어</t>
    <phoneticPr fontId="1" type="noConversion"/>
  </si>
  <si>
    <t>앙야 거처공불감이안</t>
    <phoneticPr fontId="1" type="noConversion"/>
  </si>
  <si>
    <t>[주D-001]아련(阿連) : 사영운(謝靈運)의 종제(從弟)인 사혜련(謝惠連)을 말함. 아(阿)는 친근한 뜻을 나타내는 것. 《남사(南史)》 사영운전(謝靈運傳)에, “惠連幼有奇才 不爲父方明所知 靈運謂方明曰 阿連才悟如此 而尊作常兒遇之……”라고 보임.</t>
    <phoneticPr fontId="1" type="noConversion"/>
  </si>
  <si>
    <t>阿連</t>
  </si>
  <si>
    <t>주C-001]지초ㆍ이국(池草籬菊) : 못가의 풀과 울타리가의 국화. 《類選》 卷10下 詩文篇 論詩門.</t>
    <phoneticPr fontId="1" type="noConversion"/>
  </si>
  <si>
    <t>池草籬菊</t>
  </si>
  <si>
    <t>[주D-002]빈풍(豳風)시에 기록된 바 : 빈풍은 《시경》의 편명. 그 칠월(七月)장에, “五月斯螽動股 六月莎雞振羽 七月在野 八月在宇 九月在戶 十月蟋蟀入我牀下……”라는 등의 구절이 보임.</t>
    <phoneticPr fontId="1" type="noConversion"/>
  </si>
  <si>
    <t>豳風</t>
    <phoneticPr fontId="1" type="noConversion"/>
  </si>
  <si>
    <t>[주D-003]삼경(三逕) : 은사(隱士) 장허(蔣詡)의 정원에 작은 길이 셋이 있었던 고사에서 은사가 거처하는 곳을 비유함. 귀거래사(歸去來辭)에, “三逕就荒 松菊猶存”이라고 보임. 삼경(三徑)이라고도 쓰인 책이 있으며, 일설에는, 송(松)ㆍ국(菊)ㆍ죽(竹)의 세 소로(小路)라고도 함.</t>
    <phoneticPr fontId="1" type="noConversion"/>
  </si>
  <si>
    <t>[주D-001]영균(靈均) : 초(楚) 회왕(懷王) 때의 충신 굴원(屈原)의 자이다.</t>
    <phoneticPr fontId="1" type="noConversion"/>
  </si>
  <si>
    <t>靈均</t>
  </si>
  <si>
    <t>[주D-002]원량(元亮) : 도잠의 자이다.</t>
    <phoneticPr fontId="1" type="noConversion"/>
  </si>
  <si>
    <t>[주D-003]귀림(歸林) : 도잠의 〈귀거래사〉를 말한다.</t>
    <phoneticPr fontId="1" type="noConversion"/>
  </si>
  <si>
    <t>歸林</t>
  </si>
  <si>
    <t>지초리국</t>
    <phoneticPr fontId="1" type="noConversion"/>
  </si>
  <si>
    <t>아련</t>
    <phoneticPr fontId="1" type="noConversion"/>
  </si>
  <si>
    <t>빈풍</t>
    <phoneticPr fontId="1" type="noConversion"/>
  </si>
  <si>
    <t>영균</t>
    <phoneticPr fontId="1" type="noConversion"/>
  </si>
  <si>
    <t>원량</t>
    <phoneticPr fontId="1" type="noConversion"/>
  </si>
  <si>
    <t>귀림</t>
    <phoneticPr fontId="1" type="noConversion"/>
  </si>
  <si>
    <r>
      <t>[주C-001]열친척낙금서(悅親戚樂琴書) : 도연명 〈귀거래사(歸去來辭)〉에 “친척들과의 정겨운 이야기를 즐거워하고, 거문고와 책 즐기면서 시름을 푼다.〔</t>
    </r>
    <r>
      <rPr>
        <sz val="12"/>
        <color rgb="FF2626FF"/>
        <rFont val="맑은 고딕"/>
        <family val="3"/>
        <charset val="129"/>
        <scheme val="minor"/>
      </rPr>
      <t>悅親戚之情話 樂琴書以消憂</t>
    </r>
    <r>
      <rPr>
        <sz val="12"/>
        <color rgb="FF000000"/>
        <rFont val="맑은 고딕"/>
        <family val="3"/>
        <charset val="129"/>
        <scheme val="minor"/>
      </rPr>
      <t>〕”라고 하였다.</t>
    </r>
    <phoneticPr fontId="1" type="noConversion"/>
  </si>
  <si>
    <t>[주D-001]비 …… 달빛 : 송(宋)나라 황정견(黃庭堅)의 〈염계시서(濂溪詩序)〉에 “용릉(舂陵)의 주무숙(周茂叔)은 인품이 매우 고상해서, 마치 광풍제월(光風霽月)처럼 가슴속이 쇄락하기만 하다.”라고 평한 내용이 나온다. 무숙(茂叔)은 염계(濂溪) 주돈이(周敦頤)의 자(字)이다.</t>
    <phoneticPr fontId="1" type="noConversion"/>
  </si>
  <si>
    <t>黃庭堅 濂溪詩序 光風霽月</t>
    <phoneticPr fontId="1" type="noConversion"/>
  </si>
  <si>
    <t>열친척지정화 낙금서이소우</t>
    <phoneticPr fontId="1" type="noConversion"/>
  </si>
  <si>
    <t>황정견 염계시서 광풍제월</t>
    <phoneticPr fontId="1" type="noConversion"/>
  </si>
  <si>
    <t>[주D-003]도원(陶園)의 …… 묵었는데 : 진(晉) 나라 때 고사(高士) 도잠(陶潛)의 귀거래사(歸去來辭)에 “삼경(三逕)은 묵었으나 송국(松菊)은 남아 있도다.” 하였다. 삼경이란, 한(漢) 나라 때 은사(隱士) 장후(蔣詡)가 문정(門庭)에 세 길을 내고 송(松)ㆍ국(菊)ㆍ죽(竹)을 심었다 한다.</t>
  </si>
  <si>
    <t>[주D-001]황당(黃堂) : 지방 수령(守令)이 거처하는 곳을 말한다.</t>
    <phoneticPr fontId="1" type="noConversion"/>
  </si>
  <si>
    <t>[주D-002]평번(平反) : 원죄(冤罪)를 다시 조사하여 무죄로 하거나 감형(減刑)하는 일을 말한다.</t>
    <phoneticPr fontId="1" type="noConversion"/>
  </si>
  <si>
    <t>平反</t>
  </si>
  <si>
    <t>陶園松竹荒三逕</t>
  </si>
  <si>
    <t>황당</t>
    <phoneticPr fontId="1" type="noConversion"/>
  </si>
  <si>
    <t>평번</t>
    <phoneticPr fontId="1" type="noConversion"/>
  </si>
  <si>
    <t>도원송죽황삼경</t>
    <phoneticPr fontId="1" type="noConversion"/>
  </si>
  <si>
    <t>[주D-004]선성(宣聖) : 대성지성문선왕(大成至聖文宣王)의 약칭으로 공자를 말한다.</t>
  </si>
  <si>
    <t>[주D-006]보물 …… 바라리 : 훌륭한 재주를 간직하고 빈천하게 사는 것을 말한다.</t>
  </si>
  <si>
    <t>[주D-009]양(羊) 잃어가며 …… 비등하고 : 본시 ‘당연히 해야 할 본업을 열심히 하지 않으면 실패한다.’는 뜻이나, 여기서는 양치던 종[臧]이 독서에 정신이 팔려 양을 잃었다는 뜻을 취하여 독서의 즐거움을 말한다.《莊子 騈拇》</t>
  </si>
  <si>
    <t>[주D-010]묘체(妙諦) 깨달아 …… 마찬가지 : 오묘한 경지를 깨달았다는 뜻. 수레바퀴를 깎는 노련한 목수가 “지극한 경지는 입으로나 글로는 표현할 수 없다.”고 제 환공(齊桓公)에 말하였다 한다.《莊子 天道》</t>
  </si>
  <si>
    <t>[주D-015]마음 밭 : 마음속에 선과 악의 종자를 간직하고서 어떤 연관된 일을 따라 불리고 키워나가는 것이 마치 밭과 같기 때문에 비유한 것이다.</t>
  </si>
  <si>
    <t>[주D-001]화택(火宅) : 번뇌 속의 속세를 말한다.</t>
    <phoneticPr fontId="1" type="noConversion"/>
  </si>
  <si>
    <t>火宅</t>
  </si>
  <si>
    <t>[주D-002]귀문관(鬼門關) : 저승으로 들어가는 문.</t>
    <phoneticPr fontId="1" type="noConversion"/>
  </si>
  <si>
    <t>鬼門關</t>
  </si>
  <si>
    <t>[주D-003]위편(韋編)이 …… 끊어진다면야 : 책을 열심히 읽는 것을 말한 것으로, 공자가 만년에《주역(周易)》을 매우 많이 읽어 간책(簡冊 대나무를 쪼개 다듬어서 글씨를 쓴 책)을 열심히 읽다보니 그 가죽이 세 번이나 끊어졌다고 한다.《史記 孔子世家》</t>
    <phoneticPr fontId="1" type="noConversion"/>
  </si>
  <si>
    <t>宣聖</t>
  </si>
  <si>
    <t>韋編之三絶</t>
  </si>
  <si>
    <t>화택</t>
    <phoneticPr fontId="1" type="noConversion"/>
  </si>
  <si>
    <t>귀문관</t>
    <phoneticPr fontId="1" type="noConversion"/>
  </si>
  <si>
    <t>위편지삼절</t>
    <phoneticPr fontId="1" type="noConversion"/>
  </si>
  <si>
    <t>[주D-005]사십구 년 …… 거백옥(蘧伯玉)이네 : 회남자(淮南子)가 “거백옥은 나이 오십에 사십 구 년의 그릇됨을 알았다.[蘧伯玉行年五十 而知四十九年非]” 하였다.</t>
    <phoneticPr fontId="1" type="noConversion"/>
  </si>
  <si>
    <t>蘧伯玉行年五十 而知四十九年非</t>
  </si>
  <si>
    <t>懷寶以褐衣</t>
  </si>
  <si>
    <t>회보이갈의</t>
    <phoneticPr fontId="1" type="noConversion"/>
  </si>
  <si>
    <t>견벌</t>
    <phoneticPr fontId="1" type="noConversion"/>
  </si>
  <si>
    <t>잠실</t>
    <phoneticPr fontId="1" type="noConversion"/>
  </si>
  <si>
    <t>[주D-007]견벌(譴罰) : 죄를 꾸짖어 처벌하는 일.</t>
    <phoneticPr fontId="1" type="noConversion"/>
  </si>
  <si>
    <t>譴罰</t>
  </si>
  <si>
    <t>[주D-008]잠실(蠶室) : 중죄인(重罪人)에게 궁형(宮刑)을 행하는 장소.</t>
    <phoneticPr fontId="1" type="noConversion"/>
  </si>
  <si>
    <t>蠶室</t>
  </si>
  <si>
    <t>亡羊之惑臧</t>
  </si>
  <si>
    <t>斲輪之感桓</t>
  </si>
  <si>
    <t>[주D-011]기주(箕疇) : 《서경(書經)》의 홍범 구주(洪範九疇). 요(堯)ㆍ순(舜)ㆍ우(禹) 이래 정치 사상을 집대성(集大成)한 것으로, 무왕(武王)이 은(殷)을 정복하고 난 다음 기자(箕子)를 찾아가 천도(天道)를 묻자 기자가 말해줬다고 한다.</t>
    <phoneticPr fontId="1" type="noConversion"/>
  </si>
  <si>
    <t>箕疇</t>
  </si>
  <si>
    <t>[주D-012]구구(九丘) : 중국 구주(九州)의 토산품이나 기후 조건 등을 모아 기록한 책이다.</t>
    <phoneticPr fontId="1" type="noConversion"/>
  </si>
  <si>
    <t>[주D-013]구류(九流) : 아홉 종류의 학파. 유가류(儒家流)ㆍ도가류(道家流)ㆍ음양가류(陰陽家流)ㆍ법가류(法家流)ㆍ명가류(名家流)ㆍ묵가류(墨家流)ㆍ종횡가류(縱橫家流)ㆍ잡가류(雜家流)ㆍ농가류(農家流) 등이다.</t>
    <phoneticPr fontId="1" type="noConversion"/>
  </si>
  <si>
    <t>九流</t>
  </si>
  <si>
    <t>[주D-014]청쇄(靑瑣) : 대궐문.</t>
    <phoneticPr fontId="1" type="noConversion"/>
  </si>
  <si>
    <t>靑瑣</t>
  </si>
  <si>
    <t>稅駕乎九丘</t>
  </si>
  <si>
    <t>[주D-016]집중하라 우훈(虞訓) : 《서경(書經)》에 순(舜) 임금이 우(禹)에게 “인심은 위태롭고 도심은 은미하다. 정하고 전일하여야 진실로 그 중을 잡으리라.[人心惟危 道心惟微 惟精惟一 允執厥中]” 하였다.《書經 大禹謨》</t>
    <phoneticPr fontId="1" type="noConversion"/>
  </si>
  <si>
    <t>[주D-017]무사(無邪)의 주시(周詩) : 《시경(詩經)》을 뜻함. 공자가 “노송(魯頌)에 있는 ‘생각에 사념(邪念)이 없다.[思無邪]’라는 한마디로《시경》을 대변할 수 있다.”고 하였다.《論語 爲政》</t>
    <phoneticPr fontId="1" type="noConversion"/>
  </si>
  <si>
    <t>思無邪</t>
  </si>
  <si>
    <t>[주D-018]대장부는 …… 사는 법 : 마음을 인(仁)에 두는 것. 맹자가 “천하의 넓은 집에 살며, 천하의 바른 자리에 서며……[居天下之廣居 立天下之正位……]”라고 하였다.《孟子 滕文公下》</t>
    <phoneticPr fontId="1" type="noConversion"/>
  </si>
  <si>
    <t>居天下之廣居 立天下之正位</t>
  </si>
  <si>
    <t>治屋後之心田</t>
  </si>
  <si>
    <t>사무사</t>
    <phoneticPr fontId="1" type="noConversion"/>
  </si>
  <si>
    <t>치옥후지심전</t>
    <phoneticPr fontId="1" type="noConversion"/>
  </si>
  <si>
    <t>청쇄</t>
    <phoneticPr fontId="1" type="noConversion"/>
  </si>
  <si>
    <t>구류</t>
    <phoneticPr fontId="1" type="noConversion"/>
  </si>
  <si>
    <t>탈가호구구</t>
    <phoneticPr fontId="1" type="noConversion"/>
  </si>
  <si>
    <t>기주</t>
    <phoneticPr fontId="1" type="noConversion"/>
  </si>
  <si>
    <t>착륜지감환</t>
    <phoneticPr fontId="1" type="noConversion"/>
  </si>
  <si>
    <t>망양지혹장</t>
    <phoneticPr fontId="1" type="noConversion"/>
  </si>
  <si>
    <t>[주D-001]용[蛟]은 …… 보는 듯하네 : 공손랑(公孫娘)은 당(唐) 나라 때 교방(敎坊)의 기녀로 칼춤을 매우 잘 추었는데, 그의 칼춤을 구경하고서 승(僧) 회소(懷素)와 서가(書家) 장욱(張旭) 등이 초서(草書)의 묘리를 터득했기 때문에 한 말이다.</t>
  </si>
  <si>
    <t>[주D-002]풍수(風樹)의 남은 슬픔 : 이미 세상 떠난 부모에게 효도를 다하지 못한 슬픔을 말한다. 《한시외전(韓詩外傳)》에 “나무는 고요하고자 하나 바람이 그치지 않고 아들은 봉양하고자 하나 어버이가 기다려 주지 않는다.” 하였다.</t>
  </si>
  <si>
    <t>[주D-007]의관(衣冠) …… 걸 것 없네 : 양(梁) 나라 때 도홍경(陶弘景)이 의관을 신무문(神武門)에 걸고 사직(辭職)한 고사로, 전하여 고사(高士)가 벼슬에서 은퇴하는 것을 뜻한다.</t>
  </si>
  <si>
    <t>經把衣冠掛神武</t>
  </si>
  <si>
    <t>[주D-006]사 태부(謝太傅) : 시문(詩文)과 풍류가 뛰어났던, 진(晉) 나라 때 사안(謝安)이 태부(太傅)에 이르렀으므로 이렇게 부른다.</t>
    <phoneticPr fontId="1" type="noConversion"/>
  </si>
  <si>
    <t>謝太傅</t>
  </si>
  <si>
    <t>[주D-005]공 북해(孔北海) : 후한(後漢) 때의 학자 공융(孔融). 북해(北海)의 상(相)을 지냈으므로 이렇게 부른다.</t>
    <phoneticPr fontId="1" type="noConversion"/>
  </si>
  <si>
    <t>孔北海</t>
  </si>
  <si>
    <t>[주D-004]원노산(元魯山) : 원(元) 나라 때 노산 선생(魯山先生)으로 일컬어진 명유(名儒) 장몽해(臧夢解)를 가리킨 듯하나 자세하지 않다.</t>
    <phoneticPr fontId="1" type="noConversion"/>
  </si>
  <si>
    <t>元魯山</t>
  </si>
  <si>
    <t>[주D-003]육아시(蓼莪詩) : 효자가 부모의 봉양을 뜻대로 하지 못하는 것을 슬퍼하여 읊은, 《시경》 소아(小雅)의 시이다.</t>
    <phoneticPr fontId="1" type="noConversion"/>
  </si>
  <si>
    <t>蓼莪詩</t>
  </si>
  <si>
    <t>風樹餘哀</t>
  </si>
  <si>
    <t>蛟纏金牓字鬱律  若見公孫龍劍舞</t>
    <phoneticPr fontId="1" type="noConversion"/>
  </si>
  <si>
    <t>교전금방자울률 약견공손룡검무</t>
    <phoneticPr fontId="1" type="noConversion"/>
  </si>
  <si>
    <t>풍수여애</t>
    <phoneticPr fontId="1" type="noConversion"/>
  </si>
  <si>
    <t>육아시</t>
    <phoneticPr fontId="1" type="noConversion"/>
  </si>
  <si>
    <t>원노산</t>
    <phoneticPr fontId="1" type="noConversion"/>
  </si>
  <si>
    <t>공북해</t>
    <phoneticPr fontId="1" type="noConversion"/>
  </si>
  <si>
    <t>사태부</t>
    <phoneticPr fontId="1" type="noConversion"/>
  </si>
  <si>
    <t>경파의관괘신무</t>
    <phoneticPr fontId="1" type="noConversion"/>
  </si>
  <si>
    <t>[주D-001]육왕학(陸王學) : 주자의 학설과 배치된 학설을 주창했던 남송(南宋)의 육구연(陸九淵)과 명(明)의 왕수인(王守仁)의 학문을 말함.</t>
    <phoneticPr fontId="1" type="noConversion"/>
  </si>
  <si>
    <t>陸王學</t>
  </si>
  <si>
    <t>[주D-002]삼수병(三手兵) : 훈련도감에 소속되어 무기(武技)를 익히는 세 종류의 군사. 즉 포수(砲手)ㆍ사수(射手)ㆍ살수(殺手)의 통칭.</t>
    <phoneticPr fontId="1" type="noConversion"/>
  </si>
  <si>
    <t>三手兵</t>
  </si>
  <si>
    <t>육왕학</t>
    <phoneticPr fontId="1" type="noConversion"/>
  </si>
  <si>
    <t>삼수병</t>
    <phoneticPr fontId="1" type="noConversion"/>
  </si>
  <si>
    <t>[주D-006]늙은……끌어당겼어라 : 당나라 장수 소정방(蘇定方)이 백제를 정벌하려고 배를 타고 백마강을 올라올 때 백제의 선왕(先王)인 무왕(武王)이 큰 용이 되어서 배를 못 가게 막았는데 소정방이 백마를 미끼로 삼아서 용을 낚아 올렸다는 전설이 있다. 《국역 신증동국여지승람 제18권 부여현》</t>
  </si>
  <si>
    <t>[주D-007]만촉(蠻觸)의 싸움 : 세상의 부질없는 싸움을 비유한 말로, 여기서는 고구려ㆍ백제ㆍ신라 삼국의 전쟁을 가리킨다. 위(魏)나라 혜왕(惠王)이 군사를 동원하여 자신과의 약속을 어긴 제(齊)나라 위왕(威王)을 응징하려 하자 재상 혜자(惠子)가 당시의 현인(賢人) 대진인(戴晉人)을 왕에게 천거하였고 대진인은 왕에게 말하기를 “달팽이 왼쪽 뿔에 있는 나라를 촉씨(觸氏)라 하고 달팽이 오른쪽 뿔에 있는 나라를 만씨(蠻氏)라 하는데, 때로 서로 땅을 다투어 싸우면 넘어진 시체가 수만에 이르고, 패하면 달아났다가 15일 뒤에 돌아옵니다.” 하였다. 즉 세상의 모든 싸움이란 것이 무궁한 대도(大道)의 차원에서 보면 부질없는 장난에 불과하다는 것이다. 《莊子 則陽》</t>
  </si>
  <si>
    <t>[주D-010]금척(金尺)의 꿈 : 태조 이성계(李成桂)가 아직 임금이 되기 전에 꿈에 선인(仙人)으로부터 금빛 자를 받았다고 한다. 《燃藜室記述 卷2》</t>
  </si>
  <si>
    <t>[주D-015]화려한……듯 : 부상(扶桑)은 동해 바다 해 뜨는 곳에 있다는 신목(神木)이다. 도성이 높아서 멀리 부상을 바라볼 수 있을 정도라는 뜻이다.</t>
  </si>
  <si>
    <t>[주D-016]신령한 연못 : 주나라 문왕(文王) 때 만들었다는 영소(靈沼)를 가리킨다. 영소는 문왕의 덕화(德化)를 상징한다. 《詩經 大雅 靈臺》</t>
  </si>
  <si>
    <t>[주D-017]봉황이 둥지 틀었지 : 봉황은 성인이 나올 때 세상에 나타난다는 신령한 새이다. 그래서 순(舜) 임금 때에 와서 춤을 추었고, 성군(聖君)인 주나라 문왕 때 봉황이 기산(岐山) 아래에 날아와 울었다 한다. 《國語 周語上》</t>
  </si>
  <si>
    <t>[주D-018]산악에……불렀다 : 망제(望祭)는 산천에 제사하는 것이다. 이교(李嶠)의 〈분음행(汾陰行)〉에 한 무제(漢武帝)가 후토(后土)에 제사하는 것을 형용하면서 “향 사르고 술 올려 온갖 상서를 불렀다.〔焚香奠醑徼百祥〕” 하였다. 《古文眞寶 前集 卷11》</t>
  </si>
  <si>
    <t>[주D-019]땀이……요란해라 : 구가(九街)는 도성의 번화한 거리이고, 만상(萬箱)은 1만 대의 수레에 짐을 싣는 곳이다. 즉 사람이 붐비고 곡식을 실은 수레도 많이 다님을 형용한 것이다.</t>
  </si>
  <si>
    <t>[주D-020]하수(河水)의 방어(魴魚) : 《시경》〈진풍(陳風) 형문(衡門)〉에 “고기를 먹는다면 반드시 하수의 방어이다.〔豈其食魚 必河之魴〕” 하였다.</t>
  </si>
  <si>
    <t>[주D-021]서초(鼠貂) : 쥐 가죽과 담비 가죽이다. 이 가죽으로 만든 갖옷은 매우 진귀하다고 한다.</t>
  </si>
  <si>
    <t>[주D-022]숙상(驌驦) : 좋은 말의 일종이다. 숙상(肅爽)이라고도 한다. 춘추 시대 당(唐)의 성공(成公)이 초(楚)에 갔을 때 두 필의 숙상마(肅爽馬)를 가지고 있었는데 자상(子常)이 그 말을 가지고 싶어 했으나 주지 않았다 한다. 《春秋左氏傳 定公3年》</t>
  </si>
  <si>
    <t>[주D-023]꽃을……떨치는구나 : 검을 휘두를 때 일어나는 빛인 검화(劍花)를 가리킨다. 이백(李白)의 〈호무인행(胡無人行)〉에 “유성과 같은 백우전(白羽箭)은 허리춤에 꽂고, 가을 연꽃 같은 검화는 칼집에서 나온다.〔流星白羽腰間揷 劍花秋蓮光出匣〕” 하였다.</t>
  </si>
  <si>
    <t>[주D-024]중광(重光) : 세자를 가리킨다. 한(漢)나라 명제(明帝)가 태자로 있을 때 악인(樂人)이 가시(歌詩) 4장을 지어 태자의 덕을 찬양하여 ‘일중광(日重光)’이라 한 데서 연유한다.</t>
  </si>
  <si>
    <t>[주D-032]형향(馨香)은……들어갔고 : 임금의 덕화(德化)로 태평한 세상이 되었다는 뜻이다. 형향은 덕의 향기이다. 《국어(國語)》〈주어 상(周語上)〉에 “그 덕은 그 형향을 밝힐 만하고 그 은혜는 그 백성을 함께할 만하다.〔其德足以昭其馨香 其惠足以同其民人〕” 하였다. 형상이 없다는 것은 알 수 있는 조짐이나 현상이 없는 것으로 태평한 세상을 뜻한다. 당나라 문종(文宗)이 연영전(延英殿)에서 재상들에게 “천하가 어느 때 태평한 것인가?” 하니, 우승유(牛僧孺)가 “태평은 형상이 없습니다. 지금 사방의 오랑캐가 쳐들어오지 않고 백성들이 이산(離散)하지 않으니, 비록 지치(至治)는 아니지만 소강(小康)이라 할 만합니다.” 하였다. 그래서 태평무상(太平無象)이란 말이 생겼다. 《資治通鑑綱目 卷244 唐文宗 太和6年》</t>
  </si>
  <si>
    <t>[주D-033]회갈(懷葛)은……있어라 : 백성들이 상고(上古) 성왕(聖王)의 시대와 같이 저마다 떳떳한 생업에 종사하며 잘 산다는 뜻이다. 회갈은 전설상 상고(上古)의 제왕인 무회씨(無懷氏)와 갈천씨(葛天氏)를 가리킨다. 이 시대에는 풍속이 순박하여 백성들이 아무런 근심 걱정이 없었다 한다. 도연명(陶淵明)의 〈오류선생전(五柳先生傳)〉에 “무회씨의 백성인가, 갈천씨의 백성인가?〔無懷氏之民歟 葛天氏之民歟〕” 하였다. 《古文眞寶 後集 卷2》</t>
  </si>
  <si>
    <t>[주D-036]말이……요뇨(騕褭)이고 : 준마를 세마(細馬)라 하기 때문에 이렇게 말한 것이다. 요뇨는 고대의 준마 이름이다. 한(漢)나라 공융(孔融)의 〈천예형표(荐禰衡表)〉에 “비토(飛兎)와 요뇨는 매우 빨리 달린다.” 하였다.</t>
  </si>
  <si>
    <t>[주D-037]탄환을 놀리니 : 여러 개의 작은 공과 같은 것을 공중에 던져서 떨어뜨리지 않고 놀리는 재주이다.</t>
  </si>
  <si>
    <t>[주D-038]어룡(魚龍)은 구화(九華)에서 변하고 : 중국 구화산(九華山) 운봉(雲峯)에 가어지(嘉魚池)가 있는데 그 물속에 용이 놀고 폭포 아래 기이한 물고기가 많다 한다. 《江南通志 卷16》</t>
  </si>
  <si>
    <t>[주D-046]두벽(杜癖)은……깊고 : 진(晉)나라 두예(杜預)는 자가 원개(元凱)인데 박학하였으며 특히 《춘추좌씨전(春秋左氏傳)》을 매우 좋아하여 스스로 좌전벽(左傳癖)이 있다고 하였다. 《晉書 卷34 杜預列傳》 두예의 《춘추좌씨전》 주(註)는 견강부회한 곳이 많다는 평이 있다.</t>
  </si>
  <si>
    <t>[주D-047]소향(蘇向)은……갔어라 : 송나라 소순(蘇洵)이 〈상전추밀서(上田樞密書)〉에서 자신이 문장을 공부한 것을 말하면서 “몇 해 동안 물러나 산야에 살면서 세속과 멀어져 문장에 크게 힘을 썼더니, 《시경(詩經)》의 우유(優柔)와 《초사(楚辭)》의 청심(淸深)과 맹자(孟子)ㆍ한유(韓愈)의 온순(溫醇)과 사마천(司馬遷)ㆍ반고(遷固)의 웅강(雄剛)과 손오(孫吳)의 간절(簡切)과 같은 문장의 특징들이 그쪽으로 향하려 하면 뜻대로 되지 않음이 없었다.” 하였다. 《古文眞寶 後集 卷7》</t>
  </si>
  <si>
    <t>[주D-052]비하(圮下)의 기이한 병법 : 비하는 흙다리 아래라는 뜻이다. 한 고조(漢高祖) 유방(劉邦)을 보필하여 한(漢)을 건국한 장량(張良)이 하비(下邳) 땅 흙다리에서 황석공(黃石公)이란 노인을 만나 그로부터 태공망(太公望)의 병서(兵書)를 받아 대업을 이룰 수 있었다 한다. 《史記 卷55 留侯世家》</t>
  </si>
  <si>
    <t>[주D-053]주후(肘後)의 상세한 이치 : 진(晉)나라 갈홍(葛洪)은 자는 치천(稚川), 호는 포박자(抱朴子)인데 도가(道家)의 연단술(鍊丹術)에 조예가 깊었다. 그의 저서로 의서(醫書)인 《주후비급방(肘後備急方)》이 있는데 이 책을 약칭하여 《주후방(肘後方)》이라고도 한다.</t>
  </si>
  <si>
    <t>[주D-054]매곡(昧谷)과 양곡(暘谷) : 매곡은 해가 지는 곳이고 양곡은 해가 뜨는 곳이다. 《書經 堯典》</t>
  </si>
  <si>
    <t>[주D-055]변벽(卞璧) : 춘추 시대 초나라 사람인 변화(卞和)가 형산(荊山)에서 얻었다는 벽(璧)이란 보옥이다. 변화가 직경이 한 자나 되는 박옥을 얻어 여왕(厲王)과 무왕(武王)에게 바쳤으나 옥을 감정하는 사람이 보고 돌이라 하여 두 발이 잘리고 말았다. 그 후 문왕(文王)이 즉위하자 화씨는 형산 아래서 박옥을 안고 사흘 밤낮을 울어 피눈물이 흘렀다. 문왕이 이 사실을 듣고 사람을 보내 “천하에 발이 잘린 사람이 많은데 그대만이 유독 이렇게 우는 것은 어째서인가?” 하고 묻자, 그가 대답하기를 “저는 발이 잘린 것을 슬퍼하는 게 아닙니다. 보배로운 옥을 돌이라 하고 곧은 선비를 미치광이라 하니 이 때문에 내가 슬피 우는 것입니다.” 하였다. 이에 왕이 옥공(玉工)을 시켜 박옥을 다듬게 하니 직경이 한 자나 되고 티 한 점 없는 큰 옥이 나왔다 한다. 《韓非子 和氏》 이 옥을 화씨벽(和氏璧)이라 하는데, 여기서는 훌륭한 재능에 비유하였다.</t>
  </si>
  <si>
    <t>[주D-056]풍검(豐劍) : 오나라 때 북두성과 견우성 사이에 늘 보랏빛 기운이 감돌기에 장화(張華)가 예장(豫章)의 점성가(占星家) 뇌환(雷煥)에게 물었더니 보검의 빛이라 하였다. 이에 풍성(豐城)의 감옥 터의 땅속에서 춘추 시대에 만들어진 전설적인 보검인 용천검(龍泉劍)과 태아검(太阿劍) 두 보검을 발굴했다 한다. 《晉書 卷36 張華列傳)》 왕발(王勃)의 〈등왕각서(滕王閣序)〉에 “용천검의 빛이 우성(牛星)과 두성(斗星)의 자리를 쏘았다.〔龍光射斗牛之墟〕” 하였다. 위 구절과 함께 불우하여 뛰어난 재능을 펼치지 못함을 뜻한다.</t>
  </si>
  <si>
    <t>[주D-057]올빼미들이……내니 : 혜자(惠子)가 양(梁)나라 재상으로 있을 때 장자(莊子)가 찾아가자 자기 자리를 뺏으려는 것인가 의심하였다. 이에 장자가 말하기를, “남방에 봉(鳳)의 일종인 원추(鵷鶵)란 새가 있는데 이 새는 오동나무가 아니면 앉지 않고 대나무 열매가 아니면 먹지 않고 예천(醴泉)이 아니면 마시지 않는다. 그런데 늙은 올빼미란 놈이 썩은 쥐를 얻었다가 원추가 지나가자 그 썩은 쥐를 뺏으려는 줄 알고 화를 내며 소리를 질렀다. 자네는 지금 내가 자네의 양나라를 탐내는 줄 알고 나에게 화를 내는가?” 하였다. 《莊子 秋水》</t>
  </si>
  <si>
    <t>[주D-059]경렵(鯨鬣)은……잃었어라 : 경렵은 고래의 갈기인데 고래는 바다의 도적에 비유된다. 이백(李白)의 〈임강왕절사가(臨江王節士歌)〉에 “장사는 분노하고 큰바람이 이니, 어이하면 의천검을 얻어서 바다 건너며 큰 고래를 벨거나.〔壯士憤 雄風生 安得倚天劍 跨海斬長鯨〕” 하였다. 여기서는 임진왜란을 일으킨 왜적을 비유한다. 호탁(虎柝)은 국경을 수비할 때 야경을 돌며 치는 딱따기이다. 그 모양이 범을 닮았기 때문에 이런 이름이 붙여졌다.</t>
  </si>
  <si>
    <t>[주D-061]양성(襄城)에 노니는 : 황제(黃帝)가 대외(大隗)를 만나러 구자산(具茨山)으로 가는데 방명(方明)이 수레를 몰고 창우(昌㝢)가 수레 우측에 타고 장약(張若)과 습붕(謵朋)이 앞에서 말을 인도하고 곤혼(昆閽)과 골계(滑稽)가 뒤에서 수레를 호위하며 갔다. 양성의 들판에 이르러 이 일곱 성인이 모두 길을 잃었으나 길을 물을 데가 없었다. 우연히 말을 먹이는 동자를 만나 묻고서 길을 알았다. 《莊子 徐无鬼》</t>
  </si>
  <si>
    <t>[주D-062]송나라……때고 : 사람의 뼈를 부수어 불을 때어 밥을 짓는다는 말로, 적에게 포위되어 매우 곤궁한 상황을 뜻한다. 춘추 시대 초나라 장왕(莊王)이 송나라 성을 포위하였을 때 초나라 사마자반(司馬子反)이 송나라 쪽의 형편을 묻자 화원(華元)이 “자식을 바꾸어 잡아먹고, 뼈를 부수어 불을 때 밥을 짓는다.” 하였다. 《春秋公羊傳 宣公15年》</t>
  </si>
  <si>
    <t>[주D-063]화살로……틀었지 : 전쟁 중에 군사가 죽어서 복(復), 즉 초혼(招魂)할 때 쓸 옷이 없어 화살로 초혼하고, 전쟁 중에 남편을 잃은 과부가 조곡(弔哭)하는 것이다. 《예기》〈단궁 상(檀弓上)〉에 “주루가 화살로써 복을 한 것은 대개 형시의 전투로부터 비롯했고, 노나라 아녀자가 북상투를 하고 조곡한 것은 대태에서의 패전으로부터 비롯했다.〔邾婁復之以矢 蓋自戰於升陘始也 魯婦人之髽而弔也 自敗於臺鮐始也〕” 하였다. 북상투는 머리털을 묶기만 하고 싸개를 하지 않은 것으로, 아낙네가 상중(喪中)에 묶는 머리이다.</t>
  </si>
  <si>
    <t>[주D-064]핏물에 방패가 떠다녀 : 전쟁에서 사람이 많이 죽었음을 뜻한다. 무왕(武王)이 목야(牧野)에서 은(殷)나라 군대와 싸울 때 은나라 군대의 앞에 선 군사들이 창을 거꾸로 돌려 도리어 뒤에 있는 자기 편 군사들을 공격하니 피가 흘러 내를 이루어 방패가 떠다닐 정도였다 한다. 《書經 武成》</t>
  </si>
  <si>
    <t>[주D-066]여갱(藜羹)에는……넣고 : 여갱은 명아주로 끓인 국으로 매우 조악한 음식을 뜻한다. 공자(孔子)가 진(陳)ㆍ채(蔡) 지역에서 곤액(困厄)을 당할 때 이레 동안 밥을 지어 먹지 못하고 여갱에는 쌀을 넣지 않아 안색이 매우 지쳤다고 한다. 《莊子 讓王》 성어(成語)로 여갱불삼(藜羹不糝)이라 하여 매우 가난한 생활을 뜻한다.</t>
  </si>
  <si>
    <t>[주D-071]삼경(三徑) : 삼경은 세 갈래 오솔길로 은자(隱者)의 정원을 뜻한다. 전한(前漢) 때 장후(蔣詡)는 자가 원경(元卿)으로 두릉(杜陵)에 은거하였다. 그는 집 안에 삼경 즉, 세 갈래 길을 만들어 놓고 당시 고사(高士)였던 양중(羊仲)과 구중(求仲) 두 사람하고만 어울렸다 한다. 《文選 卷15 田南樹園激流植援 李善注》 도연명(陶淵明)의 〈귀거래사(歸去來辭)〉에 “삼경은 황폐해 가지만, 솔과 국화는 아직도 남았구나.” 하였다.</t>
  </si>
  <si>
    <t>[주D-001]횡목(橫目) : 사람을 가리킨다. 사람의 눈이 가로로 찢어졌기 때문에 이렇게 부르는 것이다. 《장자》〈천지(天地)〉에 “선생님은 횡목의 백성에게 뜻이 없습니까? 성인의 정치를 듣고자 합니다.〔夫子無意於橫目之民乎 願聞聖治〕” 하였다.</t>
    <phoneticPr fontId="1" type="noConversion"/>
  </si>
  <si>
    <t>橫目</t>
  </si>
  <si>
    <t>횡목</t>
    <phoneticPr fontId="1" type="noConversion"/>
  </si>
  <si>
    <t>[주D-002]은인(殷仁) : 기자(箕子)를 가리킨다. 은(殷)나라 마지막 왕인 폭군 주(紂)의 신하인 미자(微子)ㆍ기자ㆍ비간(比干) 세 사람을 삼인(三仁)이라 부른다. 《論語 微子》</t>
    <phoneticPr fontId="1" type="noConversion"/>
  </si>
  <si>
    <t>殷仁</t>
  </si>
  <si>
    <t>은인</t>
    <phoneticPr fontId="1" type="noConversion"/>
  </si>
  <si>
    <t>[주D-003]팔조(八條) : 기자(箕子)가 조선에 와서 베풀었다고 하는 여덟 가지 금법(禁法)이다. 사람을 고의로 죽인 자는 사형에 처하고, 사람을 상해(傷害)한 자와 절도(竊盜)한 자는 각기 죄의 경중에 따라 처벌한다는 등의 조항만 남아 있다. 《漢書 卷28 地理志》</t>
    <phoneticPr fontId="1" type="noConversion"/>
  </si>
  <si>
    <t>八條</t>
  </si>
  <si>
    <t>팔조</t>
    <phoneticPr fontId="1" type="noConversion"/>
  </si>
  <si>
    <t>[주D-004]푸른……날아가니 : 평양에 고구려의 시조 동명왕(東明王)이 기린을 타고 상제(上帝)께 조회하러 하늘로 올라간 곳이라는 조천석(朝天石)이 있다. 《국역 신증동국여지승람 제51권 평양부》</t>
    <phoneticPr fontId="1" type="noConversion"/>
  </si>
  <si>
    <t>朝天石</t>
  </si>
  <si>
    <t>조천석</t>
    <phoneticPr fontId="1" type="noConversion"/>
  </si>
  <si>
    <t>[주D-005]신령한……울고 : 신라 탈해왕(脫解王) 9년, 금성(金城) 서쪽 시림(始林)에 닭 울음소리가 나기에 가서 보니 나뭇가지에 금빛 상자가 걸려 있고 그 밑에서 흰 닭이 울고 있었다. 왕이 상자를 열어 보니 수려한 아기가 있기에 거두어 길렀으니, 이가 바로 김알지(金閼智)라 한다. 《三國史記 卷1 脫解尼師今》</t>
    <phoneticPr fontId="1" type="noConversion"/>
  </si>
  <si>
    <t>金閼智</t>
  </si>
  <si>
    <t>김알지</t>
    <phoneticPr fontId="1" type="noConversion"/>
  </si>
  <si>
    <t>古龍掣牙檣</t>
  </si>
  <si>
    <t>고룡체아장</t>
    <phoneticPr fontId="1" type="noConversion"/>
  </si>
  <si>
    <t>紛紛蠻觸戰</t>
  </si>
  <si>
    <t>[주D-008]청목(靑木) : 고려를 가리킨다. 최치원(崔致遠)이 신라가 망하고 고려가 일어날 것을 예견하여 “계림은 누른 잎이요 곡령은 푸른 솔이다.〔鷄林黃葉 鵠嶺靑松〕” 했다고 한다.</t>
    <phoneticPr fontId="1" type="noConversion"/>
  </si>
  <si>
    <t>鷄林黃葉 鵠嶺靑松</t>
  </si>
  <si>
    <t>[주D-009]금구(金甌) : 금으로 만든 사발로 흠이 없고 견고하여 강토(疆土)에 비유된다. 양 무제(梁武帝)가 일찍 일어나 무덕각(武德閣)에 이르러 혼잣말로 “나의 국토는 오히려 금구와 같아 하나의 상처나 흠도 없다.” 하였다는 데서 유래하였다. 《南史 卷62 朱异列傳》</t>
    <phoneticPr fontId="1" type="noConversion"/>
  </si>
  <si>
    <t>金甌</t>
  </si>
  <si>
    <t>尺夢兆乾符</t>
  </si>
  <si>
    <t>[주D-011]일각(日角) : 일각과 월각(月角)은 군왕의 상(相)이라 한다. 관상법(觀相法)에 이마의 중앙이 불룩하게 튀어나온 것을 일각이라 하기도 하고, 이마의 왼쪽이 튀어나온 것을 일각, 오른쪽이 튀어나온 것을 월각이라 하여 크게 귀하게 될 상이라 한다. 여기서는 태조 이성계의 상을 가리킨다.</t>
    <phoneticPr fontId="1" type="noConversion"/>
  </si>
  <si>
    <t>日角</t>
  </si>
  <si>
    <t>[주D-012]신계(辛癸) : 역사상 대표적인 폭군인 상(商)나라 주(紂)와 하(夏)나라 걸(桀)의 병칭이다. 주는 이름이 제신(帝辛)이고 걸은 이름이 이계(履癸)이므로 이렇게 부르는 것이다. 여기서는 고려의 마지막 임금인 공양왕(恭讓王)을 가리킨다.</t>
    <phoneticPr fontId="1" type="noConversion"/>
  </si>
  <si>
    <t>辛癸</t>
  </si>
  <si>
    <t>[주D-013]무탕(武湯) : 은(殷)나라의 폭군 주(紂)를 정벌한 주(周)나라 무왕(武王)과 하(夏)나라의 폭군 걸(桀)을 정벌한 은나라 탕왕(湯王)을 가리킨다.</t>
    <phoneticPr fontId="1" type="noConversion"/>
  </si>
  <si>
    <t>武湯</t>
  </si>
  <si>
    <t>[주D-014]화강(華岡) : 북한산의 이칭이 화산(華山)이다.</t>
    <phoneticPr fontId="1" type="noConversion"/>
  </si>
  <si>
    <t>華岡</t>
  </si>
  <si>
    <t>華堞照扶桑</t>
  </si>
  <si>
    <t>沼靈涵德鏡</t>
  </si>
  <si>
    <t>林禁巢儀凰</t>
  </si>
  <si>
    <t>望嶽邀百祥</t>
  </si>
  <si>
    <t>汗雨霖九衢</t>
  </si>
  <si>
    <t>彈花雪色揚</t>
  </si>
  <si>
    <t>重光繼神聖</t>
  </si>
  <si>
    <t>분분만촉전</t>
    <phoneticPr fontId="1" type="noConversion"/>
  </si>
  <si>
    <t>계림황엽 곡령청송</t>
    <phoneticPr fontId="1" type="noConversion"/>
  </si>
  <si>
    <t>금구</t>
    <phoneticPr fontId="1" type="noConversion"/>
  </si>
  <si>
    <t>척몽조건부</t>
    <phoneticPr fontId="1" type="noConversion"/>
  </si>
  <si>
    <t>일각</t>
    <phoneticPr fontId="1" type="noConversion"/>
  </si>
  <si>
    <t>신계</t>
    <phoneticPr fontId="1" type="noConversion"/>
  </si>
  <si>
    <t>무탕</t>
    <phoneticPr fontId="1" type="noConversion"/>
  </si>
  <si>
    <t>화강</t>
    <phoneticPr fontId="1" type="noConversion"/>
  </si>
  <si>
    <t>廚珍出河魴</t>
  </si>
  <si>
    <t>北漠獻鼠貂</t>
  </si>
  <si>
    <t>南溟來驌驦</t>
  </si>
  <si>
    <t>화첩조부상</t>
    <phoneticPr fontId="1" type="noConversion"/>
  </si>
  <si>
    <t>소영함덕경</t>
    <phoneticPr fontId="1" type="noConversion"/>
  </si>
  <si>
    <t>림금소의봉</t>
    <phoneticPr fontId="1" type="noConversion"/>
  </si>
  <si>
    <t>망악요백상</t>
    <phoneticPr fontId="1" type="noConversion"/>
  </si>
  <si>
    <t>한우림구가</t>
    <phoneticPr fontId="1" type="noConversion"/>
  </si>
  <si>
    <t>두진출하방</t>
    <phoneticPr fontId="1" type="noConversion"/>
  </si>
  <si>
    <t>북막헌서초</t>
    <phoneticPr fontId="1" type="noConversion"/>
  </si>
  <si>
    <t>남명래숙상</t>
    <phoneticPr fontId="1" type="noConversion"/>
  </si>
  <si>
    <t>탄화설색양</t>
    <phoneticPr fontId="1" type="noConversion"/>
  </si>
  <si>
    <t>중광계신성</t>
    <phoneticPr fontId="1" type="noConversion"/>
  </si>
  <si>
    <t>[주D-025]염황(炎黃) : 고대의 성왕(聖王)인 염제(炎帝) 신농씨(神農氏)와 황제(黃帝)를 가리킨다.</t>
    <phoneticPr fontId="1" type="noConversion"/>
  </si>
  <si>
    <t>炎黃</t>
  </si>
  <si>
    <t>염황</t>
    <phoneticPr fontId="1" type="noConversion"/>
  </si>
  <si>
    <t>[주D-026]문질(文質)이……드러났으니 : 재덕(才德)이 안에 충실하여 문채가 자연히 밖으로 발산됨을 말한다. 한(漢)나라 양웅(揚雄)의 《법언(法言)》〈군자(君子)〉에 “혹자가 묻기를 ‘군자는 말을 하면 문(文)을 이루고 행동하면 덕(德)을 이루는 것은 어찌하여 그렇게 됩니까?’ 하니, ‘내면에 가득 차서 밖으로 드러나기 때문이다.〔以其弸中而彪外也〕’ 하였다.” 하였다.</t>
    <phoneticPr fontId="1" type="noConversion"/>
  </si>
  <si>
    <r>
      <t>以其</t>
    </r>
    <r>
      <rPr>
        <sz val="20"/>
        <color theme="1"/>
        <rFont val="맑은 고딕"/>
        <family val="3"/>
        <charset val="128"/>
        <scheme val="minor"/>
      </rPr>
      <t>弸</t>
    </r>
    <r>
      <rPr>
        <sz val="20"/>
        <color theme="1"/>
        <rFont val="맑은 고딕"/>
        <family val="2"/>
        <charset val="129"/>
        <scheme val="minor"/>
      </rPr>
      <t>中而彪外也</t>
    </r>
  </si>
  <si>
    <t>이기붕중이표외야</t>
    <phoneticPr fontId="1" type="noConversion"/>
  </si>
  <si>
    <t>[주D-027]질례(秩禮) : 옛날에 신분의 상하ㆍ귀천을 구별하던 예(禮)로, 본래 《춘추좌씨전》 문공(文公) 6년 조에 나오는 말이다.</t>
    <phoneticPr fontId="1" type="noConversion"/>
  </si>
  <si>
    <t>秩禮</t>
  </si>
  <si>
    <t>질례</t>
    <phoneticPr fontId="1" type="noConversion"/>
  </si>
  <si>
    <t>[주D-028]연허(燕許) : 당나라 현종(玄宗) 때 명신(名臣)인 연국공(燕國公) 장열(張說), 허국공(許國公) 소정(蘇頲)을 가리킨다. 모두 문장으로 명성을 크게 떨쳤다.</t>
    <phoneticPr fontId="1" type="noConversion"/>
  </si>
  <si>
    <t>燕許</t>
  </si>
  <si>
    <t>[주D-029]원상(原嘗) : 전국 시대에 협객을 많이 거느린 평원군(平原君)과 맹상군(孟嘗君)을 가리킨다.</t>
    <phoneticPr fontId="1" type="noConversion"/>
  </si>
  <si>
    <t>原嘗</t>
  </si>
  <si>
    <t>[주D-030]마저(馬苴) : 춘추 시대 제(齊)나라 경공(景公)의 장수인 사마양저(司馬穰苴)를 가리킨다. 본명은 전양저(田穰苴)인데 대사마(大司馬)가 되었기 때문에 사마양저라 부른다. 그는 용병(用兵)이 매우 뛰어난 명장이었다. 《史記 卷64 司馬穰苴列傳》</t>
    <phoneticPr fontId="1" type="noConversion"/>
  </si>
  <si>
    <t>馬苴</t>
  </si>
  <si>
    <t>[주D-031]고요(皐陶) : 순(舜) 임금의 명신(名臣)으로, 형법을 관장하였다.</t>
    <phoneticPr fontId="1" type="noConversion"/>
  </si>
  <si>
    <t>皐陶</t>
  </si>
  <si>
    <t>연허</t>
    <phoneticPr fontId="1" type="noConversion"/>
  </si>
  <si>
    <t>원상</t>
    <phoneticPr fontId="1" type="noConversion"/>
  </si>
  <si>
    <t>마저</t>
    <phoneticPr fontId="1" type="noConversion"/>
  </si>
  <si>
    <t>고요</t>
    <phoneticPr fontId="1" type="noConversion"/>
  </si>
  <si>
    <t>馨香入無象</t>
  </si>
  <si>
    <t>懷葛各有常</t>
  </si>
  <si>
    <t>형향입무상</t>
    <phoneticPr fontId="1" type="noConversion"/>
  </si>
  <si>
    <t>회갈각유상</t>
    <phoneticPr fontId="1" type="noConversion"/>
  </si>
  <si>
    <t>[주D-034]괴가(槐街) : 홰나무가 가로수로 서 있는 거리로, 도성 거리를 가리킨다.</t>
    <phoneticPr fontId="1" type="noConversion"/>
  </si>
  <si>
    <t>槐街</t>
  </si>
  <si>
    <t>[주D-035]유당(柳塘) : 버드나무가 둘러서 있는 지당(池塘)이다.</t>
    <phoneticPr fontId="1" type="noConversion"/>
  </si>
  <si>
    <t>柳塘</t>
  </si>
  <si>
    <t>괴가</t>
    <phoneticPr fontId="1" type="noConversion"/>
  </si>
  <si>
    <t>유당</t>
    <phoneticPr fontId="1" type="noConversion"/>
  </si>
  <si>
    <r>
      <t>馬細金</t>
    </r>
    <r>
      <rPr>
        <u/>
        <sz val="20"/>
        <color rgb="FF000000"/>
        <rFont val="맑은 고딕"/>
        <family val="3"/>
        <charset val="129"/>
        <scheme val="minor"/>
      </rPr>
      <t>騕褭</t>
    </r>
  </si>
  <si>
    <t>마세금요요</t>
    <phoneticPr fontId="1" type="noConversion"/>
  </si>
  <si>
    <t>弄丸手誇忙</t>
  </si>
  <si>
    <t>농환수과망</t>
    <phoneticPr fontId="1" type="noConversion"/>
  </si>
  <si>
    <r>
      <t>魚龍</t>
    </r>
    <r>
      <rPr>
        <u/>
        <sz val="20"/>
        <color rgb="FF000000"/>
        <rFont val="맑은 고딕"/>
        <family val="3"/>
        <charset val="129"/>
        <scheme val="minor"/>
      </rPr>
      <t>九華</t>
    </r>
    <r>
      <rPr>
        <sz val="20"/>
        <color rgb="FF000000"/>
        <rFont val="맑은 고딕"/>
        <family val="3"/>
        <charset val="129"/>
        <scheme val="minor"/>
      </rPr>
      <t>變</t>
    </r>
  </si>
  <si>
    <t>어룡구화변</t>
    <phoneticPr fontId="1" type="noConversion"/>
  </si>
  <si>
    <t>[주D-039]전파(傳葩) : 전파(傳芭)라고도 한다. 고대 중국 남방에서 제사할 때 춤추는 자가 손에 향초(香草)를 쥐고 춤을 추다가 자기 춤이 끝나면 그 향초를 다른 사람에게 주어서 춤을 추게 하는 것이다. 《초사(楚辭)》〈구가(九歌) 예혼(禮魂)〉에 “전파하며 번갈아 춤춘다.〔傳芭兮代舞〕” 하였다.</t>
    <phoneticPr fontId="1" type="noConversion"/>
  </si>
  <si>
    <t>傳芭兮代舞</t>
  </si>
  <si>
    <t>전파혜대무</t>
    <phoneticPr fontId="1" type="noConversion"/>
  </si>
  <si>
    <t>[주D-040]고니를 삶은 듯 : 한유(韓愈)의 〈영설증장적(詠雪贈張籍)〉에 “틀림없이 고니와 해오라기를 삶은 것이 아니요, 참으로 고운 옥돌을 가루로 부순 것이로세.〔定非燖鵠鷺 眞是屑瓊瑰〕” 하였다. 흰 눈이 내리는 것을 고니를 삶을 때 흰 털이 뽑혀서 날리는 것에 비유하였다.</t>
    <phoneticPr fontId="1" type="noConversion"/>
  </si>
  <si>
    <t>定非燖鵠鷺 眞是屑瓊瑰</t>
  </si>
  <si>
    <t>정시심곡로 진시설경괴</t>
    <phoneticPr fontId="1" type="noConversion"/>
  </si>
  <si>
    <t>[주D-041]내대자(褦襶子)라……당하였어라 : 일반적으로 내대자는 물정을 모르는 사람, 또는 권세에 빌붙는 사람을 뜻한다. 위(魏)나라 정효(程曉)의 〈조열객(嘲熱客)〉에 “지금 세상의 내대자, 더위 속에서 남의 집을 찾아가네. 주인이 손님 왔다 소리를 듣고는, 얼굴을 찡그리지만 이를 어이하리오.〔今世褦襶子 觸熱到人家 主人聞客來 顰蹙奈此何〕” 한 데서 온 말이다.</t>
    <phoneticPr fontId="1" type="noConversion"/>
  </si>
  <si>
    <r>
      <t>今世</t>
    </r>
    <r>
      <rPr>
        <sz val="20"/>
        <color theme="1"/>
        <rFont val="맑은 고딕"/>
        <family val="3"/>
        <charset val="136"/>
        <scheme val="minor"/>
      </rPr>
      <t>褦襶</t>
    </r>
    <r>
      <rPr>
        <sz val="20"/>
        <color theme="1"/>
        <rFont val="맑은 고딕"/>
        <family val="2"/>
        <charset val="129"/>
        <scheme val="minor"/>
      </rPr>
      <t>子 觸熱到人家 主人聞客來 顰蹙奈此何</t>
    </r>
  </si>
  <si>
    <t>금세내대자 촉열도인가 주인문객래 빈축내차하</t>
    <phoneticPr fontId="1" type="noConversion"/>
  </si>
  <si>
    <t>[주D-042]형낭(螢囊) : 반딧불을 담은 주머니이다. 진(晉)나라 차윤(車胤)이 학문에 힘썼는데 집이 가난하여 기름을 살 수 없는 형편이라 여름이면 반딧불을 주머니에 넣어서 그 빛으로 책을 보았다 한다. 《晉書 卷83 車胤列傳》</t>
    <phoneticPr fontId="1" type="noConversion"/>
  </si>
  <si>
    <t>螢囊</t>
  </si>
  <si>
    <t>형낭</t>
    <phoneticPr fontId="1" type="noConversion"/>
  </si>
  <si>
    <t>[주D-043]희경(羲經) : 《주역(周易)》의 별칭이다. 복희씨(伏羲氏)가 처음 팔괘(八卦)를 그었다는 전설에 의해 이렇게 부른다.</t>
    <phoneticPr fontId="1" type="noConversion"/>
  </si>
  <si>
    <t>羲經</t>
  </si>
  <si>
    <t>[주D-044]추전(鄒傳) : 《맹자(孟子)》의 별칭이다. 맹자가 추(鄒) 땅 사람이기 때문에 이렇게 부른다.</t>
    <phoneticPr fontId="1" type="noConversion"/>
  </si>
  <si>
    <t>鄒傳</t>
  </si>
  <si>
    <t>[주D-045]노사(魯史) : 공자(孔子)가 지었다고 하는 노(魯)나라 역사인 《춘추(春秋)》를 가리킨다. 《춘추》는 역사에 대한 포폄(褒貶)이 매우 근엄하다고 한다.</t>
    <phoneticPr fontId="1" type="noConversion"/>
  </si>
  <si>
    <t>魯史</t>
  </si>
  <si>
    <t>희경</t>
    <phoneticPr fontId="1" type="noConversion"/>
  </si>
  <si>
    <t>추전</t>
    <phoneticPr fontId="1" type="noConversion"/>
  </si>
  <si>
    <t>노사</t>
    <phoneticPr fontId="1" type="noConversion"/>
  </si>
  <si>
    <r>
      <t>杜癖</t>
    </r>
    <r>
      <rPr>
        <sz val="20"/>
        <color rgb="FF000000"/>
        <rFont val="맑은 고딕"/>
        <family val="3"/>
        <charset val="129"/>
        <scheme val="minor"/>
      </rPr>
      <t>痼浮誇</t>
    </r>
  </si>
  <si>
    <t>두벽고부과</t>
    <phoneticPr fontId="1" type="noConversion"/>
  </si>
  <si>
    <r>
      <t>蘇向</t>
    </r>
    <r>
      <rPr>
        <sz val="20"/>
        <color rgb="FF000000"/>
        <rFont val="맑은 고딕"/>
        <family val="3"/>
        <charset val="129"/>
        <scheme val="minor"/>
      </rPr>
      <t>投雄剛</t>
    </r>
  </si>
  <si>
    <t>소향투웅강</t>
    <phoneticPr fontId="1" type="noConversion"/>
  </si>
  <si>
    <t>[주D-048]소산(小山) : 한(漢)나라 때 회남왕(淮南王) 유안(劉安)이 문사(文士)들을 모아 사부(辭賦)를 짓게 하고는 이들을 대산(大山)과 소산 두 부류로 나누었는데, 이 중 소산에 속하는 문사가 지은 〈초은사〉는 산중 생활의 궁고(窮苦)함을 극도로 형용하여 둔세(遁世)의 선비들을 풍자하는 데 목적이 있었다.</t>
    <phoneticPr fontId="1" type="noConversion"/>
  </si>
  <si>
    <t>小山</t>
  </si>
  <si>
    <t>[주D-049]장양(長揚) : 한(漢)나라 때 대표적인 부(賦)의 작가인 사마상여(司馬相如)와 양웅(揚雄)의 병칭이다. 사마상여의 자가 장경(長卿)이다.</t>
    <phoneticPr fontId="1" type="noConversion"/>
  </si>
  <si>
    <t>長揚</t>
  </si>
  <si>
    <t>[주D-050]현문(玄門) : 노장(老莊)을 가리킨다. 《도덕경(道德經)》에 “깊고 또 깊은 것이 뭇 묘한 이치의 문이다.〔玄之又玄 衆妙之門〕” 한 데서 생긴 말이다.</t>
    <phoneticPr fontId="1" type="noConversion"/>
  </si>
  <si>
    <t>玄門</t>
  </si>
  <si>
    <t>[주D-051]자항(慈航) : 불교를 가리킨다. 불교에서 불보살(佛菩薩)이 자비로 중생을 생사의 바다에서 구제하는 것이 마치 배로 사람을 태워서 바다를 건네주는 것과 같다 하여 붙여진 이름이다.</t>
    <phoneticPr fontId="1" type="noConversion"/>
  </si>
  <si>
    <t>慈航</t>
  </si>
  <si>
    <r>
      <t>略傳</t>
    </r>
    <r>
      <rPr>
        <u/>
        <sz val="20"/>
        <color rgb="FF000000"/>
        <rFont val="맑은 고딕"/>
        <family val="3"/>
        <charset val="129"/>
        <scheme val="minor"/>
      </rPr>
      <t>圯下</t>
    </r>
    <r>
      <rPr>
        <sz val="20"/>
        <color rgb="FF000000"/>
        <rFont val="맑은 고딕"/>
        <family val="3"/>
        <charset val="129"/>
        <scheme val="minor"/>
      </rPr>
      <t>奇</t>
    </r>
  </si>
  <si>
    <t>소산</t>
    <phoneticPr fontId="1" type="noConversion"/>
  </si>
  <si>
    <t>장양</t>
    <phoneticPr fontId="1" type="noConversion"/>
  </si>
  <si>
    <t>현문</t>
    <phoneticPr fontId="1" type="noConversion"/>
  </si>
  <si>
    <t>자항</t>
    <phoneticPr fontId="1" type="noConversion"/>
  </si>
  <si>
    <t>략전비하기</t>
    <phoneticPr fontId="1" type="noConversion"/>
  </si>
  <si>
    <r>
      <t>方窮</t>
    </r>
    <r>
      <rPr>
        <u/>
        <sz val="20"/>
        <color rgb="FF000000"/>
        <rFont val="맑은 고딕"/>
        <family val="3"/>
        <charset val="129"/>
        <scheme val="minor"/>
      </rPr>
      <t>肘後</t>
    </r>
    <r>
      <rPr>
        <sz val="20"/>
        <color rgb="FF000000"/>
        <rFont val="맑은 고딕"/>
        <family val="3"/>
        <charset val="129"/>
        <scheme val="minor"/>
      </rPr>
      <t>詳</t>
    </r>
  </si>
  <si>
    <t>방궁주후상</t>
    <phoneticPr fontId="1" type="noConversion"/>
  </si>
  <si>
    <t>昧暘</t>
  </si>
  <si>
    <t>매양</t>
    <phoneticPr fontId="1" type="noConversion"/>
  </si>
  <si>
    <t>卞璧誰剖璞</t>
  </si>
  <si>
    <t>변벽수부박</t>
    <phoneticPr fontId="1" type="noConversion"/>
  </si>
  <si>
    <t>豐劍空埋鋩</t>
  </si>
  <si>
    <t>풍검공리망</t>
    <phoneticPr fontId="1" type="noConversion"/>
  </si>
  <si>
    <t>群鴟得鼠嚇</t>
  </si>
  <si>
    <t>군지득서혁</t>
    <phoneticPr fontId="1" type="noConversion"/>
  </si>
  <si>
    <t>[주D-058]혜패(慧孛) : 혜성과 살별을 말한다. 살별은 빛이 매우 밝은 혜성으로 이 별이 나타나는 것은 전란(戰亂)이 일어날 조짐이라 한다.</t>
    <phoneticPr fontId="1" type="noConversion"/>
  </si>
  <si>
    <t>慧孛</t>
  </si>
  <si>
    <t>혜패</t>
    <phoneticPr fontId="1" type="noConversion"/>
  </si>
  <si>
    <t>鯨鬣振溟渤  虎柝失關防</t>
    <phoneticPr fontId="1" type="noConversion"/>
  </si>
  <si>
    <t>경렵진명발 호탁실관방</t>
    <phoneticPr fontId="1" type="noConversion"/>
  </si>
  <si>
    <t>[주D-060]거빈(去邠) : 임금의 몽진(蒙塵)을 뜻한다. 주 태왕(周太王) 즉 고공단보(古公亶父)가 빈(邠) 땅에 있을 때 적인(狄人)이 쳐들어오자 백성을 해치지 않기 위해 빈을 버리고 기산(岐山) 아래로 옮겨 갔다는 고사를 말한다. 《孟子 梁惠王下》</t>
    <phoneticPr fontId="1" type="noConversion"/>
  </si>
  <si>
    <t>去邠</t>
  </si>
  <si>
    <t>거빈</t>
    <phoneticPr fontId="1" type="noConversion"/>
  </si>
  <si>
    <r>
      <t>法駕異</t>
    </r>
    <r>
      <rPr>
        <u/>
        <sz val="20"/>
        <color rgb="FF000000"/>
        <rFont val="맑은 고딕"/>
        <family val="3"/>
        <charset val="129"/>
        <scheme val="minor"/>
      </rPr>
      <t>遊襄</t>
    </r>
  </si>
  <si>
    <t>법가이유양</t>
    <phoneticPr fontId="1" type="noConversion"/>
  </si>
  <si>
    <r>
      <t>嬰城</t>
    </r>
    <r>
      <rPr>
        <sz val="20"/>
        <color rgb="FF000000"/>
        <rFont val="맑은 고딕"/>
        <family val="3"/>
        <charset val="129"/>
        <scheme val="minor"/>
      </rPr>
      <t>爨宋骸</t>
    </r>
  </si>
  <si>
    <t>영성찬송해</t>
    <phoneticPr fontId="1" type="noConversion"/>
  </si>
  <si>
    <t>復矢髽魯孀</t>
  </si>
  <si>
    <t>복시좌노상</t>
    <phoneticPr fontId="1" type="noConversion"/>
  </si>
  <si>
    <r>
      <t>波道愕</t>
    </r>
    <r>
      <rPr>
        <u/>
        <sz val="20"/>
        <color rgb="FF000000"/>
        <rFont val="맑은 고딕"/>
        <family val="3"/>
        <charset val="129"/>
        <scheme val="minor"/>
      </rPr>
      <t>漂杵</t>
    </r>
  </si>
  <si>
    <t>파도악표저</t>
    <phoneticPr fontId="1" type="noConversion"/>
  </si>
  <si>
    <t>[주D-065]토란을 주워서 : 두보의 〈남린(南隣)〉에 “오각건을 쓴 금리선생이여, 밭에서 토란과 밤을 수확하니 아주 가난하지는 않구나.〔錦里先生烏角巾 園收芋栗未全貧〕” 하였다.</t>
    <phoneticPr fontId="1" type="noConversion"/>
  </si>
  <si>
    <t>錦里先生烏角巾 園收芋栗未全貧</t>
  </si>
  <si>
    <t>금리선생오각건 원수우율미전빈</t>
    <phoneticPr fontId="1" type="noConversion"/>
  </si>
  <si>
    <t>鼎藜元不糝</t>
    <phoneticPr fontId="1" type="noConversion"/>
  </si>
  <si>
    <t>정여원불참</t>
    <phoneticPr fontId="1" type="noConversion"/>
  </si>
  <si>
    <t>[주D-067]무리를 떠나니 : 벗들과 떨어져 외로이 사는 것을 이군삭거(離群索居)라 한다. 자하(子夏)가 “내가 벗을 떠나 쓸쓸히 홀로 산 지가 오래이다.〔吾離群而索居 亦已久矣〕” 한 데서 유래하였다. 《禮記 檀弓》</t>
    <phoneticPr fontId="1" type="noConversion"/>
  </si>
  <si>
    <t>吾離群而索居 亦已久矣</t>
  </si>
  <si>
    <t>오이군이삭거 역이구의</t>
    <phoneticPr fontId="1" type="noConversion"/>
  </si>
  <si>
    <t>[주D-068]금옥이라……멀어졌으니 : 벗이 멀리 떠나 있어 만날 수 없음을 뜻한다. 《시경》〈소아(小雅) 백구(白駒)〉에 “너의 음성을 금옥처럼 아껴서 나를 멀리하는 마음을 두지 말라.〔毋金玉爾音 而有遐心〕” 하였다.</t>
    <phoneticPr fontId="1" type="noConversion"/>
  </si>
  <si>
    <t>毋金玉爾音 而有遐心</t>
  </si>
  <si>
    <t>무금옥이음 이유하심</t>
    <phoneticPr fontId="1" type="noConversion"/>
  </si>
  <si>
    <t>[주D-069]운수(雲樹)를……바라보았지 : 멀리 있는 벗을 생각하는 마음을 형용한 것이다. 두보의 〈춘일억이백(春日憶李白)〉에서 “위수 북쪽엔 봄 하늘에 우뚝 선 나무, 강 동쪽엔 저문 날 구름.〔渭北春天樹 江東日暮雲〕”이라 한 것에서 유래한다.</t>
    <phoneticPr fontId="1" type="noConversion"/>
  </si>
  <si>
    <t>雲樹遙相望 / 渭北春天樹 江東日暮雲</t>
    <phoneticPr fontId="1" type="noConversion"/>
  </si>
  <si>
    <t>운수요상망 / 위북춘천수 강동일모운</t>
    <phoneticPr fontId="1" type="noConversion"/>
  </si>
  <si>
    <t>[주D-070]초복(初服)을 다시 손질해 : 초복은 조복(朝服)의 반대말로 출사(出仕)하기 전에 입던 옷이니, 벼슬을 그만두고 은거함을 뜻하는 말로 잘 쓰인다. 굴원(屈原)의 〈이소(離騷)〉에 “나아갔으나 이미 들어가지 못하고 허물만 입었으니, 물러나 다시 나의 초복을 손질하리. 연잎을 마름질해 저고리를 만들고, 부용을 모아서 치마를 만들도다.〔進不入以離尤兮 退將復脩吾初服 製芰荷以爲衣兮 集芙蓉以爲裳〕” 하였다.</t>
    <phoneticPr fontId="1" type="noConversion"/>
  </si>
  <si>
    <t>進不入以離尤兮 退將復脩吾初服 製芰荷以爲衣兮 集芙蓉以爲裳</t>
  </si>
  <si>
    <t>진불입이리우혜 퇴장복수오초복 제지하이위의혜 집부용이위상</t>
    <phoneticPr fontId="1" type="noConversion"/>
  </si>
  <si>
    <t>三徑連門墻</t>
  </si>
  <si>
    <t>삼경연문장</t>
    <phoneticPr fontId="1" type="noConversion"/>
  </si>
  <si>
    <t>[주D-003]바람이 옥을 치고 : 옥은 대나무를 형용한 말로 쓰인다. 당나라 옹도(雍陶)의 〈위처사교거(韋處士郊居)〉에 “만 가닥 찬 옥이 섰고 한 시내엔 안개가 자욱해라.〔萬條寒玉一溪煙〕” 하였다. 백거이(白居易)의 〈수미지(酬微之)〉에 “소리 소리 고운 곡조는 찬 옥을 두드리는 듯.〔聲聲麗曲敲寒玉〕” 하였다.</t>
  </si>
  <si>
    <t>[주D-004]악(蘁)은……비추고 : 미상이다.</t>
  </si>
  <si>
    <t>[주D-005]속(謖)은……자랑한다 : 속은 삼국 시대 촉한(蜀漢)의 장수 마속(馬謖)이다. 그는 제갈량(諸葛亮) 앞에서 심전론(心戰論)을 주장하였다. 그는 “용병의 도는 마음을 공격하는 것이 상책이고 성을 치는 것은 하책이며, 심전이 상책이고 병전은 하책이니, 공은 그들의 마음을 복종시키기 바랍니다.〔用兵之道 攻心爲上 攻城爲下 心戰爲上 兵戰爲下 願公服其心〕” 하였다. 《資治通鑑綱目 卷70》</t>
  </si>
  <si>
    <t>[주D-006]안(顔)의 냄새 : 미상이다.</t>
  </si>
  <si>
    <t>[주D-007]혜(嵇)가 넘어지니 : 진(晉)나라 혜강(嵇康)의 자태가 마치 외로운 소나무가 홀로 선 것처럼 빼어나 그가 술이 취해서 넘어지면 옥으로 된 산이 무너지는 것과 같았다. 《世說新語 容止》 이백(李白)의 〈양양가(襄陽歌)〉에서 “옥산이 절로 거꾸러지는 것이지 남이 민 게 아니라네.〔玉山自倒非人推〕” 하였다. 《古文眞寶 前集 卷8》</t>
  </si>
  <si>
    <t>[주D-008]을(乙)을……내고 : 을은 물고기의 아가미이고, 원문의 ‘헌(軒)’은 물고기를 토막 내는 것이다. 《예기》〈내칙(內則)〉에 요리하는 법을 말하면서 “물고기는 아가미 뼈를 제거한다.〔魚去乙〕” 하였고, “고라니, 사슴, 멧돼지, 노루 고기는 모두 토막을 만들어 둔다.〔麋鹿田豕麕皆有軒〕” 하였다. 여기서는 안주로 생선회를 마련했다는 뜻이다.</t>
  </si>
  <si>
    <t>[주D-009]갑(甲)을……벌린다 : 갑은 손톱을 가리킨다. 잠갑(蘸甲)은 술잔에 술을 가득 부어 술잔을 들 때 손톱을 술에 적시는 것으로, 술잔 가득 술을 부어 마심을 뜻한다. 고래의 입이란 술을 많이 마시는 사람의 입을 뜻한다. 술을 고래처럼 들이켜는 것을 경음(鯨飮)이라 한다. 당나라 두목(杜牧)의 〈후지범주송왕십(後池泛舟送王十)〉에 “그대 위해 손톱 적셔 한껏 술을 마시노니, 석별의 마음 곱절이나 많음을 응당 알리라.〔爲君蘸甲十分飮 應見離心一倍多〕” 하였다.</t>
  </si>
  <si>
    <t>[주D-010]시를……호(浩) : 호는 당나라 시인 맹호연(孟浩然)을 가리킨다. 소식(蘇軾)의 〈증사진하수재(贈寫眞何秀才)〉란 시에 나귀를 타고 파교를 지나가는 맹호연을 읊기를 “또 보지 못했는가, 눈 속에 나귀를 탄 맹호연이 눈썹을 찌푸리고 시를 읊으매 쭝긋 솟은 어깨가 산처럼 높은 것을.〔又不見雪中騎驢孟浩然 皺眉吟詩肩聳山〕” 하였다.</t>
  </si>
  <si>
    <t>[주D-011]오오(嗚嗚)라……운(惲) : 한(漢)나라 양운(楊惲)의 〈보손회종서(報孫會宗書)〉에 “술을 마신 뒤에 귀가 뜨겁게 달아오르면 하늘을 우러러보고 부를 두드리며 ‘오오’ 하고 소리친다.〔酒後耳熱 仰天撫缶 而呼嗚嗚〕” 하였다. 부(缶)는 우리말로 장군이라 부르는 용기인데 진(秦) 지방 사람들은 이것을 두드려 악기로 삼았다. ‘오오’는 진나라 사람들이 놀면서 부르짖는 소리이다.</t>
  </si>
  <si>
    <t>[주D-012]살점……같고 : 포정(庖丁)이 “지금 신의 칼은 19년 된 것이고 잡은 소는 수천 마리이지만 칼날은 마치 숫돌에서 갓 나온 것과 같습니다.〔今臣之刀十九年矣 所解數千牛矣 而刀刃若新發於硎〕” 하였다. 《莊子 養生主》</t>
  </si>
  <si>
    <t>[주D-013]과녁이……얻는다 : 도지개는 굽은 나무나 활을 바로잡는 기구이다. 세차게 날아가 과녁을 부순 화살이 휘어졌기 때문에 도지개로 바로잡는다는 뜻이다. 한유(韓愈)의 〈국자조교하동설군묘지명(國子助敎河東薛君墓誌銘)〉에 “화살을 세 번 쏘아서 연달아 세 번 맞히니 과녁이 부서져 다시 쏘아 맞힐 수 없었다.〔射三發連三中 的壞不可復射中〕” 하였다. 원문의 ‘壞’는 대본에 ‘瓌’로 되어 있는데, 조찬한(趙纘韓)의 《현주집(玄洲集)》과 조위한(趙緯韓)의 《현곡집(玄谷集)》에 실려 있는 이 시에는 ‘壞’로 되어 있어 바로잡아 번역하였다.</t>
  </si>
  <si>
    <t>[주D-014]유모가……붙고 : 책을 읽다가 잠이 든 것을 형용하였다. 책을 황내(黃嬭), 즉 누른빛 유모라 한다. 책갈피가 누른빛이고 책을 읽으면 잠이 잘 오는 사람이 있기 때문에 아기를 재우는 유모에 비긴 것이다. 남조(南朝) 양(梁)나라 원제(元帝)의 《금루자(金樓子)》〈잡기(雜記)〉에 “어떤 사람이 책을 읽는데 책을 잡으면 곧바로 잠이 든다. 그래서 양나라에 한 명사(名士)가 서책을 황내라 불렀으니, 정신을 잘 달래서 잠을 재우는 것이 유모와 같기 때문이다.” 하였다. 원문의 ‘魂’은 대본에 ‘䌆’로 되어 있는데, 조찬한의 《현주집》과 조위한의 《현곡집》에 실려 있는 이 시에는 ‘魂’으로 되어 있어 바로잡아 번역하였다.</t>
  </si>
  <si>
    <t>[주D-015]계수나무 : 땔감을 가리킨다. 소진(蘇秦)이 초나라에서 유세할 때 초왕(楚王)에게 “초나라는 양식이 옥보다 귀하고 땔감이 계수나무보다 귀하다.” 하였다. 《戰國策 楚策3》</t>
  </si>
  <si>
    <t>[주D-016]안개를……으르렁거리고 : 전설에 의하면 황제(黃帝)가 치우(蚩尤)와 탁록(涿鹿)의 들판에서 싸울 때 치우가 큰 안개를 일으켜 병사들이 길을 잃자 황제가 지남거(指南車)를 만들어 방위를 찾아서 마침내 치우를 사로잡았다 한다. 구리 이마는 치우를 가리킨다. 치우가 동두철액(銅頭鐵額), 즉 머리는 구리로 되었고 이마는 쇠로 되었다고도 하며 동철액(銅鐵額), 즉 이마가 구리와 쇠로 되었다고도 한다. 《史記 卷1 考證》</t>
  </si>
  <si>
    <t>[주D-017]칼을……웃는다 : 성어(成語)로 밀구복검(蜜口腹劍)이라 하여 달콤한 말을 하면서 뱃속에는 독한 마음을 품고 있음을 비유한다.</t>
  </si>
  <si>
    <t>[주D-018]말……바치고 : 원문의 ‘肔’는 ‘馳’의 오자인 듯하다. 송나라 때 진종(眞宗)이 연수사(延壽寺)에서 대신과 친왕(親王) 및 백관(百官) 들을 모아 놓고 연회를 열었다. 이때 금빛 거북이〔金龜〕처럼 생기고 느릅나무 꼬투리만 한 것이 동자의 옷소매에 붙어 있자 그것을 상서(祥瑞)라 하여 황제에게 바쳤다. 《續資治通鑑長編 卷70》 또 정위(丁謂)가 판박주(判亳州)로 있을 때에는 옛날부터 상서로 여기는 흰 사슴〔白鹿〕을 바쳤다. 《續資治通鑑長編 卷82》 이러한 사실로 미루어 정(丁)은 정위를 가리키는 것이 아닌가 한다.</t>
  </si>
  <si>
    <t>[주D-019]날랜……알린다 : 석(石)은 후조(後趙)의 왕인 석호(石虎)를 가리키는 듯하다. 그는 자가 계룡(季龍)이며 석늑(石勒)의 종자(從子)인데 “날래고 활쏘기와 말 타기를 잘하여 용맹이 당세에 으뜸이다.〔趫捷便弓馬 勇冠當時〕”라는 평을 받았으나 성품이 매우 잔인하였다. 석늑이 죽자 석늑의 아들 홍(弘)을 폐위시키고 자신이 즉위하여 후조의 왕이 되었다. 《晉書 卷106 石季龍 載記上》</t>
  </si>
  <si>
    <t>[주D-020]아름다움은……고무시키고 : 주천(周川)은 주(周)나라의 시내이다. 주나라 유왕(幽王) 3년에 포사(褒姒)라는 미인을 궁중에 맞아들이자 기산(岐山)이 무너지고 경수(涇水)ㆍ하수(河水)ㆍ낙수(洛水), 삼천(三川) 일대에서 지진이 일어났다고 한다. 그래서 《시경》〈소아(小雅) 시월지교(十月之交)〉에 “모든 시내가 들끓고, 산의 높은 곳이 무너졌다.〔百川沸騰 山冡崒崩〕” 하였다고 한다. 《詩瀋 卷12》</t>
  </si>
  <si>
    <t>[주D-021]요염함은……부채질했네 : 신생(申生)은 춘추 시대 진 헌공(晉獻公)의 태자이다. 헌공이 여희(驪姬)를 총애하여 그의 아들 해제(奚齊)를 세우고자 신생을 곡옥(曲沃)에 거처하게 하였다. 그 뒤 신생은 마침내 여희의 참소로 자살하였다. 이 와중에 아들 중이(重耳)와 이오(夷吾)가 망명하였으며, 결국에는 헌공이 죽은 뒤 해제도 살해되었다. 《春秋左氏傳 莊公28年, 僖公5年》</t>
  </si>
  <si>
    <t>[주D-022]포자(鮑子)가 말라 죽은들 : 포자는 주나라 사람 포초(鮑焦)를 가리킨다. 그는 당시의 임금을 더럽다고 여겨 벼슬하지 않고 나물만 먹으며 살았다. 이에 자공(子貢)이, 임금을 더럽다고 여기면서 그 임금의 땅에 살고 그 땅에서 나는 나물을 먹는 것은 옳지 않다고 꾸짖자 그는 즉시 나물을 버리고 굶어 죽었다 한다. 《장자》〈도척(盜蹠)〉에 “포자는 선 채로 말라 죽었다.〔鮑子立乾〕” 하였다.</t>
  </si>
  <si>
    <t>[주D-023]가의(賈誼)는……거론하였어라 : 전한(前漢) 문제(文帝) 때 흉노(匈奴)가 강성하여 변방을 침략하고 조정의 기강은 문란하자, 가의가 당시 세상의 일에 대해 통곡할 만한 것 한 가지, 눈물 흘릴 만한 것 두 가지, 길이 탄식할 만한 것 여섯 가지를 지적하여 상소하였다. 《漢書 卷84 賈誼傳》</t>
  </si>
  <si>
    <t>[주D-024]닭……광분 : 진(晉)나라 조적(祖逖)이 친구 유곤(劉琨)과 한 이불을 덮고 자다가 한밤중에 때 아닌 닭 울음이 들리자 유곤을 발로 차 깨우면서 말하기를 “이는 상서롭지 못한 소리가 아니다.” 하고는, 일어나 춤을 추면서 말하기를 “천하가 들끓어 호걸들이 다투어 일어나게 되면 나와 그대는 마땅히 중원(中原)으로 가야 할 것이다.” 하였다. 《晉書 卷62 祖逖列傳》 조적이 천하가 어지러운 것을 자신이 출세할 수 있는 좋은 기회로 여겼기 때문에 이렇게 말한 것이다.</t>
  </si>
  <si>
    <t>[주D-025]마(馬)……근신(謹愼) : 전한(前漢) 때 만석꾼으로 이름 높은 석분(石奮)과 그의 아들 건(建)ㆍ갑(甲)ㆍ을(乙)ㆍ경(慶)이 모두 매우 근신하였다. 석건(石建)이 낭중령(郞中令)으로 있을 때 주사(奏事)를 써서 임금께 올렸는데, 그 주사가 다시 하달되었다. 석건이 주사를 보니 ‘馬’ 자에 점이 하나 덜 찍혀 있었다. 이에 석건이 깜짝 놀라 말하기를 “‘馬’ 자를 쓸 경우에는 꼬리와 점을 합하여 모두 다섯이 되어야 하는데 지금은 넷이라 하나가 부족하니, 견책을 받아 죽어야 할 것이다.” 하였다. ‘馬’ 자의 아래에 말의 꼬리에 해당하는 굽은 획과 발에 해당하는 점 넷을 합하면 다섯이 되어야 하는데 점을 덜 찍었으니, 근신하지 못하여 불경(不敬)한 죄를 지었다는 것이다. 《漢書 卷46 石奮傳》</t>
  </si>
  <si>
    <t>[주D-026]천연(喘耎) : 발이 없는 벌레이다. 명나라 섭자기(葉子奇)의 《초목자(草木子)》〈관물(觀物)〉에 “발이 없는 벌레는 대다수 나방에서 생긴다.〔喘耎之蟲 多蛾生也〕” 하였다.</t>
  </si>
  <si>
    <t>[주D-028]조근(朝槿) : 무궁화이다. 무궁화는 아침에 피었다가 저녁에 지기 때문에 이렇게 부르는 것이다. 남조(南朝) 양(梁)나라 왕승유(王僧孺)의 〈위하손구희의상산채미무(爲何遜舊嬉擬上山采蘼蕪)〉에 “첩의 뜻은 변치 않는 솔에 있는데, 임의 마음은 아침에 피는 무궁화를 좇누나.〔妾意在寒松 君心逐朝槿〕” 하였다.</t>
  </si>
  <si>
    <t>[주D-030]지주(蜘蛛)를……만하니 : 지주는 거미이다. 《금루자(金樓子)》〈잡기(雜記)〉에 “초국(楚國)의 공사(龔舍)가 초왕(楚王)을 따라 천자를 조현(朝見)하러 가 미앙궁(未央宮)에서 잤다. 그날 밤 밤알만큼이나 크고 붉은 거미가 쳐놓은 그물에 벌레들이 걸려들어 꼼짝 못하고 죽는 것을 보고 ‘벼슬은 곧 사람의 그물이다.’라고 탄식하고는 벼슬을 그만두고 물러나니, 사람들이 비웃으며 그를 ‘지주은(蜘蛛隱)’이라 했다.” 하였다.</t>
  </si>
  <si>
    <t>[주D-031]어김이……가까워진다 : 공자(孔子)가 “안회(顔回)는 그 마음이 석 달 동안 인(仁)을 어기지 않았고, 나머지 사람은 하루에 한 번 혹은 한 달에 한 번 인에 이를 따름이다.〔子曰回也 其心三月不違仁 其餘則日月至焉而已矣〕” 하였다. 《論語 雍也》</t>
  </si>
  <si>
    <t>[주D-032]시서(詩書)를……읽건만 : 어릴 때부터 공부하여 백발에 이르도록 책을 읽는 것이다. 한(漢)나라 양웅(揚雄)의 《법언(法言)》〈오자(吾子)〉에 “동자 때부터 익혀서 백발이 되어도 분명히 알지 못한다.〔童而習之 白紛如也〕” 하였다.</t>
  </si>
  <si>
    <t>[주D-033]목은……누렇구나 : 빈궁하게 삶을 뜻한다. 조상(曹商)이 장자(莊子)를 만나서 말하기를 “대저 누추하고 외진 마을에서 곤궁하여 신발이나 만들고 살면서 목은 말라비틀어지고 얼굴이 누런 것은 나의 부족한 점이다.〔夫處窮閭阨巷 困窘織屨 槁項黃馘者 商之所短也〕” 하였다. 《莊子 列禦寇》</t>
  </si>
  <si>
    <t>[주D-034]나무……좌백도(左伯桃) : 춘추 시대 연(燕)나라에 좌백도와 양각애(羊角哀) 두 사람이 서로 친했다. 당시 초나라 평왕(平王)이 선비를 좋아한다는 소문을 듣고 두 사람이 초나라로 갔다. 도중에 날씨가 춥고 눈이 내리는데 산길은 험하고 양식은 얼마 남지 않았다. 좌백도가 둘이 다 살 수는 없다고 생각하고 자신의 양식과 옷을 양각애에게 주었다. 양각애가 사양하니, 좌백도가 “내가 주는 것을 자네가 받지 않으면 두 사람이 다 이름 없이 죽게 될 터이니, 애통하지 않은가.” 하였다. 이에 양각애가 받으니 좌백도가 텅 빈 나무 구멍 속에 들어가 죽었다. 그 뒤 양각애는 초나라에서 상대부(上大夫)가 되었는데 좌백도를 안장(安葬)하고는 자신도 자살하였다. 《春秋別傳 卷9》</t>
  </si>
  <si>
    <t>[주D-035]윗옷……인상여(藺相如) : 전국 시대 조(趙)나라 혜문왕(惠文王) 때 목현(繆賢)의 일개 식객이었던 인상여가 진(秦)나라 소양왕(昭襄王)의 수중에서 천하의 보물인 화씨벽(和氏璧)을 무사히 가지고 돌아온 공으로 일약 상대부에 올랐다. 그 후에 소양왕이 혜문왕에게 모욕을 주려 하자 가로막고 나서서 소양왕을 꾸짖어 망신을 주었다. 그리하여 인상여가 상경(上卿)에 오르니, 당시 조나라의 명장인 염파(廉頗)는 인상여가 자신보다 높은 지위에 오른 것에 분개하여 인상여를 만나면 모욕을 주려 하였다. 이 말을 전해 들은 인상여는 늘 염파를 피했다. 이에 인상여의 부하가 실망하여 떠나려 하자 인상여가 “나는 소양왕도 두려워하지 않고 많은 신하들 앞에서 꾸짖은 사람이야. 그런 내가 어찌 염파 장군을 두려워하겠는가. 진나라가 조나라에 쳐들어오지 않는 것은 염파 장군과 내가 있기 때문이다. 그런데 이 두 범이 싸우면 결국 모두 죽게 된다. 그래서 나라를 걱정하여 염파 장군을 피한 것이다.” 하였다. 이 말을 전해 들은 염파는 부끄러워 몸 둘 바를 모르며, 윗옷을 벗어 죄인의 모습을 하고서 태형(笞刑)에 쓰이는 형장(荊杖)을 짊어지고 인상여를 찾아가 섬돌 아래 무릎을 꿇었다. 이때부터 두 사람은 이른바 ‘문경지교(刎頸之交)’를 맺었다 한다. 《史記 卷81 廉頗藺相如列傳》</t>
  </si>
  <si>
    <t>[주D-036]촛불은……토하고 : 송나라 황정견(黃庭堅)의 〈증장중모(贈張仲謀)〉에 “촛불은 흰 무지개와 같이 술잔을 꿰뚫는다.〔燭如白虹貫酒巵〕” 하였고, 육유(陸游)의 〈거세군원유송중양출산(去歲君遠游送仲梁出山)〉에 “은 촛불이 불꽃 토하는 것이 긴 무지개 같아라.〔銀燭吐焰如長虹〕” 하였다.</t>
  </si>
  <si>
    <t>[주D-001]삼뢰(三籟) : 《장자》〈제물론(齊物論)〉에 보이는 인뢰(人籟)ㆍ지뢰(地籟)ㆍ천뢰(天籟)를 가리킨다. 남곽자기(南郭子綦)가 안성자유(顔成子游)에게 “너는 인뢰는 들었어도 지뢰는 듣지 못했고 지뢰는 들었어도 천뢰는 듣지 못했을 것이다.〔女聞人籟而未聞地籟 女聞地籟而未聞天籟夫〕” 하였다. 인뢰는 사람이 울리는 소리로 악기의 소리이고, 지뢰는 대지가 일으키는 소리로 바람 소리이고, 천뢰는 인뢰와 지뢰의 근본이 되는 대자연의 소리이다. 여기서는 모든 소리를 뜻한다.</t>
    <phoneticPr fontId="1" type="noConversion"/>
  </si>
  <si>
    <t>女聞人籟而未聞地籟 女聞地籟而未聞天籟夫</t>
  </si>
  <si>
    <t>[주D-002]산기(山夔) : 전설에 깊은 산속에 산다는 외발 달린 짐승이다.</t>
    <phoneticPr fontId="1" type="noConversion"/>
  </si>
  <si>
    <t>山夔</t>
  </si>
  <si>
    <t>謖進衒玉韞</t>
  </si>
  <si>
    <t>嵇倒蟻沸醞</t>
  </si>
  <si>
    <t>蘸甲呀鯨吻</t>
  </si>
  <si>
    <t>죽제표설옥</t>
    <phoneticPr fontId="1" type="noConversion"/>
  </si>
  <si>
    <t>옥좌촉검담</t>
    <phoneticPr fontId="1" type="noConversion"/>
  </si>
  <si>
    <t>속진현옥온</t>
    <phoneticPr fontId="1" type="noConversion"/>
  </si>
  <si>
    <t>안취슬료서</t>
    <phoneticPr fontId="1" type="noConversion"/>
  </si>
  <si>
    <t>혜도의비온</t>
    <phoneticPr fontId="1" type="noConversion"/>
  </si>
  <si>
    <t>타을헌어복</t>
    <phoneticPr fontId="1" type="noConversion"/>
  </si>
  <si>
    <t>잠갑하경문</t>
    <phoneticPr fontId="1" type="noConversion"/>
  </si>
  <si>
    <r>
      <t>竹啼</t>
    </r>
    <r>
      <rPr>
        <u/>
        <sz val="20"/>
        <color rgb="FF000000"/>
        <rFont val="맑은 고딕"/>
        <family val="3"/>
        <charset val="129"/>
        <scheme val="minor"/>
      </rPr>
      <t>飆揳玉</t>
    </r>
  </si>
  <si>
    <r>
      <t>蘁坐燭</t>
    </r>
    <r>
      <rPr>
        <u/>
        <sz val="20"/>
        <color rgb="FF000000"/>
        <rFont val="맑은 고딕"/>
        <family val="3"/>
        <charset val="129"/>
        <scheme val="minor"/>
      </rPr>
      <t>劍膽</t>
    </r>
  </si>
  <si>
    <r>
      <t>顔臭</t>
    </r>
    <r>
      <rPr>
        <sz val="20"/>
        <color rgb="FF000000"/>
        <rFont val="맑은 고딕"/>
        <family val="3"/>
        <charset val="129"/>
        <scheme val="minor"/>
      </rPr>
      <t>蝨繚絮</t>
    </r>
  </si>
  <si>
    <r>
      <t>刴乙軒</t>
    </r>
    <r>
      <rPr>
        <sz val="20"/>
        <color rgb="FF000000"/>
        <rFont val="맑은 고딕"/>
        <family val="3"/>
        <charset val="129"/>
        <scheme val="minor"/>
      </rPr>
      <t>魚腹</t>
    </r>
  </si>
  <si>
    <t>여문인뢰이미문지뢰 여문지뢰이미문천뢰부</t>
    <phoneticPr fontId="1" type="noConversion"/>
  </si>
  <si>
    <t>산기</t>
    <phoneticPr fontId="1" type="noConversion"/>
  </si>
  <si>
    <t>음우견용호</t>
    <phoneticPr fontId="1" type="noConversion"/>
  </si>
  <si>
    <t>가오이설운</t>
    <phoneticPr fontId="1" type="noConversion"/>
  </si>
  <si>
    <t>루해악발형</t>
    <phoneticPr fontId="1" type="noConversion"/>
  </si>
  <si>
    <t>的壞笴得櫽</t>
  </si>
  <si>
    <t>적괴가득은</t>
    <phoneticPr fontId="1" type="noConversion"/>
  </si>
  <si>
    <t>嬭黃魂附枕</t>
  </si>
  <si>
    <t>내황혼부침</t>
    <phoneticPr fontId="1" type="noConversion"/>
  </si>
  <si>
    <r>
      <t>吟喁</t>
    </r>
    <r>
      <rPr>
        <u/>
        <sz val="20"/>
        <color rgb="FF000000"/>
        <rFont val="맑은 고딕"/>
        <family val="3"/>
        <charset val="129"/>
        <scheme val="minor"/>
      </rPr>
      <t>肩聳</t>
    </r>
    <r>
      <rPr>
        <sz val="20"/>
        <color rgb="FF000000"/>
        <rFont val="맑은 고딕"/>
        <family val="3"/>
        <charset val="129"/>
        <scheme val="minor"/>
      </rPr>
      <t>浩</t>
    </r>
  </si>
  <si>
    <r>
      <t>歌嗚</t>
    </r>
    <r>
      <rPr>
        <sz val="20"/>
        <color rgb="FF000000"/>
        <rFont val="맑은 고딕"/>
        <family val="3"/>
        <charset val="129"/>
        <scheme val="minor"/>
      </rPr>
      <t>耳熱</t>
    </r>
    <r>
      <rPr>
        <u/>
        <sz val="20"/>
        <color rgb="FF000000"/>
        <rFont val="맑은 고딕"/>
        <family val="3"/>
        <charset val="129"/>
        <scheme val="minor"/>
      </rPr>
      <t>惲</t>
    </r>
  </si>
  <si>
    <r>
      <t>縷解</t>
    </r>
    <r>
      <rPr>
        <sz val="20"/>
        <color rgb="FF000000"/>
        <rFont val="맑은 고딕"/>
        <family val="3"/>
        <charset val="129"/>
        <scheme val="minor"/>
      </rPr>
      <t>鍔發硎</t>
    </r>
  </si>
  <si>
    <t>斧桂煮曉粥</t>
  </si>
  <si>
    <t>부계자효죽</t>
    <phoneticPr fontId="1" type="noConversion"/>
  </si>
  <si>
    <t>주무동액은</t>
    <phoneticPr fontId="1" type="noConversion"/>
  </si>
  <si>
    <r>
      <t>呪霧</t>
    </r>
    <r>
      <rPr>
        <u/>
        <sz val="20"/>
        <color rgb="FF000000"/>
        <rFont val="맑은 고딕"/>
        <family val="3"/>
        <charset val="129"/>
        <scheme val="minor"/>
      </rPr>
      <t>銅額</t>
    </r>
    <r>
      <rPr>
        <sz val="20"/>
        <color rgb="FF000000"/>
        <rFont val="맑은 고딕"/>
        <family val="3"/>
        <charset val="129"/>
        <scheme val="minor"/>
      </rPr>
      <t>狺</t>
    </r>
  </si>
  <si>
    <t>匿刀蜜口听</t>
  </si>
  <si>
    <t>닉도밀구은</t>
    <phoneticPr fontId="1" type="noConversion"/>
  </si>
  <si>
    <t>肔丁獻時祥</t>
  </si>
  <si>
    <t>치정헌시상</t>
    <phoneticPr fontId="1" type="noConversion"/>
  </si>
  <si>
    <t>교석보세문</t>
    <phoneticPr fontId="1" type="noConversion"/>
  </si>
  <si>
    <t>미파주천비</t>
    <phoneticPr fontId="1" type="noConversion"/>
  </si>
  <si>
    <t>염선진지분</t>
    <phoneticPr fontId="1" type="noConversion"/>
  </si>
  <si>
    <r>
      <t>趫石</t>
    </r>
    <r>
      <rPr>
        <sz val="20"/>
        <color rgb="FF000000"/>
        <rFont val="맑은 고딕"/>
        <family val="3"/>
        <charset val="129"/>
        <scheme val="minor"/>
      </rPr>
      <t>報世忞</t>
    </r>
  </si>
  <si>
    <r>
      <t>美</t>
    </r>
    <r>
      <rPr>
        <sz val="20"/>
        <color rgb="FF000000"/>
        <rFont val="맑은 고딕"/>
        <family val="3"/>
        <charset val="129"/>
        <scheme val="minor"/>
      </rPr>
      <t>破</t>
    </r>
    <r>
      <rPr>
        <u/>
        <sz val="20"/>
        <color rgb="FF000000"/>
        <rFont val="맑은 고딕"/>
        <family val="3"/>
        <charset val="129"/>
        <scheme val="minor"/>
      </rPr>
      <t>周川</t>
    </r>
    <r>
      <rPr>
        <sz val="20"/>
        <color rgb="FF000000"/>
        <rFont val="맑은 고딕"/>
        <family val="3"/>
        <charset val="129"/>
        <scheme val="minor"/>
      </rPr>
      <t>沸</t>
    </r>
  </si>
  <si>
    <r>
      <t>艶</t>
    </r>
    <r>
      <rPr>
        <sz val="20"/>
        <color rgb="FF000000"/>
        <rFont val="맑은 고딕"/>
        <family val="3"/>
        <charset val="129"/>
        <scheme val="minor"/>
      </rPr>
      <t>煽晉地墳</t>
    </r>
  </si>
  <si>
    <t>鮑乾謇誰弔</t>
  </si>
  <si>
    <t>포건건수조</t>
    <phoneticPr fontId="1" type="noConversion"/>
  </si>
  <si>
    <t>가체분독매</t>
    <phoneticPr fontId="1" type="noConversion"/>
  </si>
  <si>
    <t>聆鷄唾祖狂</t>
  </si>
  <si>
    <t>령계타조광</t>
    <phoneticPr fontId="1" type="noConversion"/>
  </si>
  <si>
    <r>
      <t>誼</t>
    </r>
    <r>
      <rPr>
        <sz val="20"/>
        <color rgb="FF000000"/>
        <rFont val="맑은 고딕"/>
        <family val="3"/>
        <charset val="129"/>
        <scheme val="minor"/>
      </rPr>
      <t>涕紛獨枚</t>
    </r>
  </si>
  <si>
    <t>書馬禮石謹</t>
  </si>
  <si>
    <t>서마예선근</t>
    <phoneticPr fontId="1" type="noConversion"/>
  </si>
  <si>
    <r>
      <t>喘耎</t>
    </r>
    <r>
      <rPr>
        <sz val="20"/>
        <color rgb="FF000000"/>
        <rFont val="맑은 고딕"/>
        <family val="3"/>
        <charset val="129"/>
        <scheme val="minor"/>
      </rPr>
      <t>憐</t>
    </r>
    <r>
      <rPr>
        <u/>
        <sz val="20"/>
        <color rgb="FF000000"/>
        <rFont val="맑은 고딕"/>
        <family val="3"/>
        <charset val="129"/>
        <scheme val="minor"/>
      </rPr>
      <t>夏蟲</t>
    </r>
  </si>
  <si>
    <t>천연련하충</t>
    <phoneticPr fontId="1" type="noConversion"/>
  </si>
  <si>
    <t>[주D-027]하충(夏蟲) : 여름에만 사는 벌레이다. 《장자》〈추수(秋水)〉에 “여름 벌레에게는 얼음을 말할 수 없으니, 이는 계절에 구애받기 때문이다.〔夏蟲 不可以語於氷者 篤於時也〕” 하였다.</t>
    <phoneticPr fontId="1" type="noConversion"/>
  </si>
  <si>
    <t>夏蟲 不可以語於氷者 篤於時也</t>
  </si>
  <si>
    <t>하충 불가이어어빙자 독어시야</t>
    <phoneticPr fontId="1" type="noConversion"/>
  </si>
  <si>
    <r>
      <t>黯噫惜</t>
    </r>
    <r>
      <rPr>
        <u/>
        <sz val="20"/>
        <color rgb="FF000000"/>
        <rFont val="맑은 고딕"/>
        <family val="3"/>
        <charset val="129"/>
        <scheme val="minor"/>
      </rPr>
      <t>朝槿</t>
    </r>
  </si>
  <si>
    <t>암희석조근</t>
    <phoneticPr fontId="1" type="noConversion"/>
  </si>
  <si>
    <t>[주D-029]전원에……않는고 : 도연명(陶淵明)의 〈귀거래사(歸去來辭)〉에 “전원이 장차 황폐해져 가는데 어찌 돌아가지 않을쏘냐.〔田園將蕪胡不歸〕” 하였다.</t>
    <phoneticPr fontId="1" type="noConversion"/>
  </si>
  <si>
    <t>田園將蕪胡不歸</t>
  </si>
  <si>
    <t>전원장무호불귀</t>
    <phoneticPr fontId="1" type="noConversion"/>
  </si>
  <si>
    <t>蜘蛛斯可隱</t>
  </si>
  <si>
    <t>지주사가은</t>
    <phoneticPr fontId="1" type="noConversion"/>
  </si>
  <si>
    <t>項馘已黃</t>
  </si>
  <si>
    <t>항괵이황횡</t>
    <phoneticPr fontId="1" type="noConversion"/>
  </si>
  <si>
    <t>詩書猶白紛</t>
  </si>
  <si>
    <t>시서유백분</t>
    <phoneticPr fontId="1" type="noConversion"/>
  </si>
  <si>
    <r>
      <t>弗違</t>
    </r>
    <r>
      <rPr>
        <sz val="20"/>
        <color rgb="FF000000"/>
        <rFont val="맑은 고딕"/>
        <family val="3"/>
        <charset val="129"/>
        <scheme val="minor"/>
      </rPr>
      <t>道自近</t>
    </r>
  </si>
  <si>
    <t>비위도자근</t>
    <phoneticPr fontId="1" type="noConversion"/>
  </si>
  <si>
    <t>穴樹揖桃餓</t>
  </si>
  <si>
    <t>혈수읍도아</t>
    <phoneticPr fontId="1" type="noConversion"/>
  </si>
  <si>
    <r>
      <t>袒荊仰</t>
    </r>
    <r>
      <rPr>
        <u/>
        <sz val="20"/>
        <color rgb="FF000000"/>
        <rFont val="맑은 고딕"/>
        <family val="3"/>
        <charset val="129"/>
        <scheme val="minor"/>
      </rPr>
      <t>藺刎</t>
    </r>
  </si>
  <si>
    <t>단형앙인문</t>
    <phoneticPr fontId="1" type="noConversion"/>
  </si>
  <si>
    <r>
      <t>燭盤</t>
    </r>
    <r>
      <rPr>
        <sz val="20"/>
        <color rgb="FF000000"/>
        <rFont val="맑은 고딕"/>
        <family val="3"/>
        <charset val="129"/>
        <scheme val="minor"/>
      </rPr>
      <t>虹長吐</t>
    </r>
  </si>
  <si>
    <t>촉반홍장토</t>
    <phoneticPr fontId="1" type="noConversion"/>
  </si>
  <si>
    <t>[주D-004]기러기가 …… 떠나니 : 《시경》 빈풍(豳風) 구역(九罭)에 “아홉 주머니 그물에 걸린 물고기여, 송어와 방어로다. 내가 그분을 만나 보니 곤의와 수상을 입었도다. 기러기가 날아감에 물가를 따라 가나니 공이 돌아가심에 갈 곳이 없겠는가.〔九罭之魚 鱒魴 我覯之子 袞衣繡裳 鴻飛遵渚 公歸無所〕” 하였다. 이 시는 원래 주(周)나라 주공(周公)이 동쪽 지방에 있을 때, 그 지방 사람들이 주공을 만나 본 것을 기뻐하여 지은 것이라 한다. 여기서는 상대방이 떠나는 것을 아쉬워하는 뜻을 담고 있다.</t>
  </si>
  <si>
    <t>[주D-005]이제 …… 것을 : 채필(彩筆)은 채색 붓으로, 뛰어난 문장 실력을 뜻한다. 중국 남조(南朝) 때의 강엄(江淹)이 어릴 적에, 자칭 곽박(郭璞)이란 사람이 채색 붓을 주는 꿈을 꾸고부터 문장이 크게 진보하였는데, 만년에 그가 다시 붓을 회수해 가는 꿈을 꾼 뒤로는 좋은 문장이 나오지 않았다 한다. 《南史 卷59 江淹傳》 당(唐)나라 육귀몽(陸龜蒙)의 화기동년위교서(和寄同年韋校書)에 “만고의 풍연이 고도에 가득한데 탁월한 재능으로 샅샅이 모아 남김없이 표현했도다.〔萬古風烟滿古都 淸才搜括妙無餘〕” 하였다. 상대방이 중국으로 가는 동안 연도의 경치를 시로 읊을 것이라는 뜻이다.</t>
    <phoneticPr fontId="1" type="noConversion"/>
  </si>
  <si>
    <t>彩筆</t>
  </si>
  <si>
    <t>[주D-003]백미(白眉) : 형제 중 맏이임을 뜻한다. 중국의 삼국 시대 촉한(蜀漢)의 마량(馬良)의 형제 다섯 사람이 모두 재명(才名)이 있었는데, 그 가운데 맏이인 마량이 가장 뛰어났다. 마량의 눈썹 가운데 흰 털이 있었으므로 사람들이 “마씨(馬氏) 오형제〔五常〕 중에 흰 눈썹이 가장 어질다.” 하였다. 《三國志 卷39 蜀書 馬良傳》</t>
    <phoneticPr fontId="1" type="noConversion"/>
  </si>
  <si>
    <t>[주D-001]구문(九門)에 …… 꿈이었고 : 진(晉)나라 도간(陶侃)이 젊을 때 여덟 개의 날개가 몸에 돋아서 하늘로 날아올라 가니 하늘 대궐의 문이 아홉 겹이었다. 여덟 개는 날아서 지나갔는데 마지막 한 문에서 문지기가 지팡이로 때리자 날개가 부러져 땅에 떨어졌다 한다. 그리고 그는 8주(州)의 도독(都督)을 지내는 등 41년 동안 장상(將相)의 자리에 있었다. 그런데 그가 8주 도독이 되어 국가의 병권(兵權)을 휘어잡고 있을 때 몰래 왕의 자리를 엿보고 싶은 뜻이 생겼지만 그때마다 날개가 부러졌던 꿈을 생각하면서 스스로 억제하였다고 하였다. 《晉書 卷66 陶侃傳》</t>
    <phoneticPr fontId="1" type="noConversion"/>
  </si>
  <si>
    <t>陶侃</t>
  </si>
  <si>
    <t>[주D-002]오류(五柳)에 …… 봄이었어라 : 도잠(陶潛)이 집 주위에 다섯 그루의 버들을 심고 스스로 오류선생(五柳先生)이라 일컫고, 오류선생전(五柳先生傳)을 지었다. 이백(李白)의 희증정율양(戲贈鄭溧陽)에 “도령은 날마다 술 취하여 오류에 봄이 온 것도 몰랐네.〔陶令日日醉 不知五柳春〕” 하였다. 도령은 도잠이 팽택 현령(彭澤縣令)을 역임했기 때문에 이렇게 부르는 것이다. 즉 도잠이 귀거래사(歸去來辭)를 읊고 향리로 돌아와 유유자적하며 살았다는 뜻이다.</t>
    <phoneticPr fontId="1" type="noConversion"/>
  </si>
  <si>
    <t>陶令日日醉 不知五柳春</t>
  </si>
  <si>
    <r>
      <t>袞衣</t>
    </r>
    <r>
      <rPr>
        <sz val="20"/>
        <color rgb="FF000000"/>
        <rFont val="맑은 고딕"/>
        <family val="3"/>
        <charset val="129"/>
        <scheme val="minor"/>
      </rPr>
      <t>忽似鴻遵渚</t>
    </r>
  </si>
  <si>
    <t>도간</t>
    <phoneticPr fontId="1" type="noConversion"/>
  </si>
  <si>
    <t>도령일일취 부지오류춘</t>
    <phoneticPr fontId="1" type="noConversion"/>
  </si>
  <si>
    <t>백미</t>
    <phoneticPr fontId="1" type="noConversion"/>
  </si>
  <si>
    <t>곤곤홀사홍준저</t>
    <phoneticPr fontId="1" type="noConversion"/>
  </si>
  <si>
    <t>채필</t>
    <phoneticPr fontId="1" type="noConversion"/>
  </si>
  <si>
    <r>
      <t>[주D-001]</t>
    </r>
    <r>
      <rPr>
        <u/>
        <sz val="12"/>
        <color rgb="FF000000"/>
        <rFont val="맑은 고딕"/>
        <family val="3"/>
        <charset val="129"/>
        <scheme val="minor"/>
      </rPr>
      <t>진중(秦中) : 관중(關中)과 같은 말로, 진(秦)나라의 도성인 함양(咸陽) 일대의 분지이다. 여기서는 한양(漢陽)을 가리킨다.</t>
    </r>
    <phoneticPr fontId="1" type="noConversion"/>
  </si>
  <si>
    <t>秦中</t>
  </si>
  <si>
    <r>
      <t>[주D-002]</t>
    </r>
    <r>
      <rPr>
        <u/>
        <sz val="12"/>
        <color rgb="FF000000"/>
        <rFont val="맑은 고딕"/>
        <family val="3"/>
        <charset val="129"/>
        <scheme val="minor"/>
      </rPr>
      <t>관유안(管幼安) : 유안은 삼국 시대 위(魏)나라 주허(朱虛) 사람인 관녕(管寧)의 자이다</t>
    </r>
    <r>
      <rPr>
        <sz val="12"/>
        <color rgb="FF000000"/>
        <rFont val="맑은 고딕"/>
        <family val="3"/>
        <charset val="129"/>
        <scheme val="minor"/>
      </rPr>
      <t xml:space="preserve">. 그는 황건적(黃巾賊)의 난에 요동(遼東)으로 피난 갔는데 그곳에서 따르는 사람이 많아 한 고을을 이룰 정도였고 이들에게 시서를 강론하여 교화를 이루었다. </t>
    </r>
    <r>
      <rPr>
        <u/>
        <sz val="12"/>
        <color rgb="FF000000"/>
        <rFont val="맑은 고딕"/>
        <family val="3"/>
        <charset val="129"/>
        <scheme val="minor"/>
      </rPr>
      <t xml:space="preserve">그는 여러 차례 천거를 받았으나 벼슬길에 나아가지 않았으며 문제(文帝)가 즉위, 조서로 부르자 그제야 가족을 거느리고 바다에 배를 띄워 고향으로 돌아왔으며, 누차 소명(召命)을 받았으나 벼슬길에 나아가지 않았다. 그는 늘 검은 관(冠)을 썼다고 한다. 《三國志 卷11 魏書 管寧傳》 여기서는 타향에서 피난하는 신세를 </t>
    </r>
    <r>
      <rPr>
        <sz val="12"/>
        <color rgb="FF000000"/>
        <rFont val="맑은 고딕"/>
        <family val="3"/>
        <charset val="129"/>
        <scheme val="minor"/>
      </rPr>
      <t>뜻한다.</t>
    </r>
    <phoneticPr fontId="1" type="noConversion"/>
  </si>
  <si>
    <t>管幼安</t>
  </si>
  <si>
    <t>[주D-003]물처럼 담담한데 : 《장자(莊子)》 산목(山木)에 “군자의 사귐은 담담하기가 물과 같고 소인의 사귐은 달콤하기가 단술과 같다.〔君子之交淡若水 小人之交甘若醴〕” 하였다.</t>
    <phoneticPr fontId="1" type="noConversion"/>
  </si>
  <si>
    <t>君子之交淡若水 小人之交甘若醴</t>
  </si>
  <si>
    <t>[주D-004]심양(潯陽)에서 …… 살꼬 : 심양은 진(晉)나라 때 은자인 도잠이 살던 곳이다. 도잠의 귀거래사(歸去來辭)에 “남창에 기대어 오연(傲然)히 즐거워하니 무릎이나 들어갈 작은 집이 편안하기 쉬움을 알겠노라.〔倚南窓以寄傲 審容膝之易安〕” 하였다.</t>
    <phoneticPr fontId="1" type="noConversion"/>
  </si>
  <si>
    <t>倚南窓以寄傲 審容膝之易安 / 何當共作潯陽隱 容膝蝸廬占易安</t>
    <phoneticPr fontId="1" type="noConversion"/>
  </si>
  <si>
    <t>진중</t>
    <phoneticPr fontId="1" type="noConversion"/>
  </si>
  <si>
    <t>관유안</t>
    <phoneticPr fontId="1" type="noConversion"/>
  </si>
  <si>
    <t>군자지교담약수 소인지교감약례</t>
    <phoneticPr fontId="1" type="noConversion"/>
  </si>
  <si>
    <t>의남창이기오 심용슬지이안 / 하당공작심양은 용슬와려점이안</t>
    <phoneticPr fontId="1" type="noConversion"/>
  </si>
  <si>
    <t>[주D-005]안부 …… 하겠지 : 국사(國事)에 몸을 맡긴 터라 개인의 안부를 잊는다는 뜻인 듯하다. 명(明)나라 당계방(唐桂芳)의 문인택병수시이대문(問仁澤病手詩以代問)에 “군은 경륜의 재주를 자부하여 기쁨과 슬픔은 종래 안중에 없었지. 때로 안타까운 이별을 매양 한탄했으나 도리어 안부 소식을 알리지 말게 했지.〔如君自負經綸手 休戚從來付大觀 每恨有時憐契闊 却敎無使報平安〕” 하였다.</t>
    <phoneticPr fontId="1" type="noConversion"/>
  </si>
  <si>
    <t>如君自負經綸手 休戚從來付大觀 每恨有時憐契闊 却敎無使報平安</t>
  </si>
  <si>
    <t>여군자부경륜수 휴척송래부대관 매한유시련계활 각교무사보평안</t>
    <phoneticPr fontId="1" type="noConversion"/>
  </si>
  <si>
    <t>주D-001]삼경(三逕) : 삼경은 세 갈래 오솔길로 은자(隱者)의 정원을 뜻한다. 전한(前漢) 때 장후(蔣詡)는 자가 원경(元卿)으로 두릉(杜陵)에 은거하였다. 그는 집 안에 삼경 즉, 세 갈래 길을 만들어 놓고 당시 고사(高士)였던 양중(羊仲)과 구중(求仲) 두 사람하고만 어울렸다 한다. 《文選 卷15 田南樹園激流植援 李善注》 도연명(陶淵明)의 〈귀거래사(歸去來辭)〉에 “삼경은 황폐해 가지만, 솔과 국화는 아직도 남았구나.” 하였다.</t>
    <phoneticPr fontId="1" type="noConversion"/>
  </si>
  <si>
    <t>[주D-001]석인(碩人) : 현자(賢者)를 뜻한다. 《시경》〈위풍(衛風) 고반(考槃)〉에 현자의 은거를 찬미하여 “고반이 시냇가에 있으니 현자의 마음이 넉넉하도다.〔考槃在澗 碩人之寬〕” 하였다.</t>
    <phoneticPr fontId="1" type="noConversion"/>
  </si>
  <si>
    <t>삼경</t>
    <phoneticPr fontId="1" type="noConversion"/>
  </si>
  <si>
    <t>고반재간 석인지관</t>
    <phoneticPr fontId="1" type="noConversion"/>
  </si>
  <si>
    <t>[주D-002]정갈한……만하니 : 도연명(陶淵明)의 〈귀거래사(歸去來辭)〉에 “무릎을 용납할 정도의 작은 방이 편안함을 알겠네.〔審容膝之易安〕”라는 구절이 있다.</t>
    <phoneticPr fontId="1" type="noConversion"/>
  </si>
  <si>
    <t>審容膝之易安</t>
  </si>
  <si>
    <t>[주D-003]왕문(王門)에……하리오 : 조정에서 벼슬하지 않는다는 뜻이다. 한(漢)나라 때 오왕(吳王) 유비(劉濞)가 모반을 꾀하자 추양(鄒陽)이 글을 올려 간하면서 “제가 고루한 속마음을 숨기고 나선다면 어느 왕후(王侯)의 문에서인들 소매를 끌지 못하겠습니까.〔飾固陋之心 則何王之門 不可曳長裾乎〕” 하였던 고사를 차용하였다. 《文選 卷20 上書吳王》 두보(杜甫)의 〈우작차봉위왕(又作此奉衛王)〉에 “소매를 끌며 종일토록 글 잘하는 선비 가득하도다.〔曳裾終日盛文儒〕” 하였다.</t>
    <phoneticPr fontId="1" type="noConversion"/>
  </si>
  <si>
    <t>飾固陋之心 則何王之門 不可曳長裾乎</t>
  </si>
  <si>
    <t>[주D-003]몇 …… 없었지 : 몇 말의 곡식은 오두미(五斗米)로, 하급 관료의 낮은 봉급을 뜻한다. 도잠이 팽택현(彭澤縣)의 현령으로 있을 때 군(郡)에서 독우(督郵)를 보냈는데, 현리(縣吏)가 의관을 갖추고 만나 뵈라고 하자 “오두미를 위하여 구차히 향리의 소아(小兒)에게 허리를 굽힐 수 없다.” 하고는, 즉시 인끈을 풀고 귀거래사(歸去來辭)를 읊고 고향으로 돌아갔다고 한다.</t>
  </si>
  <si>
    <t>[주D-004]탁주(濁酒) : 갈포(葛布)로 만든 두건이다. 도잠은 갈건(葛巾)을 쓰고 다니다가 벗어서 탁주를 걸러 마셨다고 한다.</t>
  </si>
  <si>
    <t>[주D-005]노방(老龐)께 절하고자 하노니 : 매우 공경하는 어른을 만나 뵙고 예(禮)를 갖추어 절하는 것이다. 후한(後漢) 때 제갈량(諸葛亮)이 방덕공(龐德公)을 찾아가면 반드시 방덕공이 앉은 상(牀) 아래서 공경히 절하였고 방덕공은 제지하지 않고 태연히 절을 받았다는 고사에서 생긴 말이다. 《資治通鑑 卷65》</t>
  </si>
  <si>
    <t>[주D-006]마음에 …… 때면 : 도잠의 시를 읽다가 마음에 드는 대목을 만나는 것이다.</t>
  </si>
  <si>
    <t>[주D-007]청풍(淸風)이 …… 듯하여라 : 도잠이 여름에 북창 아래 누워 있다가 맑은 바람이 불어오자 스스로 태고(太古) 복희씨 시대의 사람이라 하였다 한다. 이백(李白)의 시 희증정율양(戱贈鄭溧陽)에 “맑은 바람이 부는 북창 아래서 스스로 복희씨 시대 사람이라 하네.〔淸風北窓下 自謂羲皇人〕” 하였다. 《古文眞寶 前集》</t>
  </si>
  <si>
    <t>[주D-008]구중(丘中)의 거문고 : 은자가 타는 거문고이다. 좌사(左思)의 초은시(招隱詩)에 “지팡이를 짚고 은사를 부르노니 황량한 길이 고금에 가로놓였어라. 암혈에는 건물이 없고 구중에는 우는 거문고 있어라.〔杖策招隱士 荒塗橫古今 巖穴無結構 丘中有鳴琴〕” 하였다.</t>
  </si>
  <si>
    <t>[주D-010]늙은 사발 : 두보(杜甫)의 소년행(少年行)에 “농가의 늙은 사발을 비웃지 말라. 술을 담으면서부터 자손들을 길러 왔네.〔莫笑田家老瓦盆 自從盛酒長兒孫〕” 하였다.</t>
  </si>
  <si>
    <r>
      <t xml:space="preserve">[주D-001]예악(禮樂)이 금도(金刀)에게로 돌아가니 : 도잠(陶潛)의 고국인 동진(東晉)이 망하고 유유(劉裕)가 세운 남조(南朝) 송(宋)이 들어섰음을 뜻한다. </t>
    </r>
    <r>
      <rPr>
        <u/>
        <sz val="12"/>
        <color rgb="FF000000"/>
        <rFont val="맑은 고딕"/>
        <family val="3"/>
        <charset val="129"/>
        <scheme val="minor"/>
      </rPr>
      <t>금도는 묘금도(卯金刀)의 준말로 ‘유(劉)’를 파자(破字)한 것이다.</t>
    </r>
  </si>
  <si>
    <t>심용슬이이안</t>
    <phoneticPr fontId="1" type="noConversion"/>
  </si>
  <si>
    <t>식고루지심 즉하왕지문불가예장거호</t>
    <phoneticPr fontId="1" type="noConversion"/>
  </si>
  <si>
    <t>[주D-004]완항(阮巷) : 어진 사람이 사는 가난한 거리를 뜻한다. 진(晉)나라 때 완함(阮咸)과 그의 숙부인 완적(阮籍)은 도남(道南)에 살았고 다른 완씨(阮氏)들은 도북(道北)에 살았는데 도남의 완씨는 가난하고 도북의 완씨는 부유했다 한다. 《晉書 卷49 阮咸列傳》 당나라 황도(黃滔)의 〈제사훈손낭중문(祭司勳孫郞中文)〉에 “이어 공문(孔門)에서 날개를 떨치고 완항에서 모시고 따랐다.〔旋振羽於丘門 獲陪塵於阮巷〕” 하였다.</t>
    <phoneticPr fontId="1" type="noConversion"/>
  </si>
  <si>
    <t>阮巷</t>
  </si>
  <si>
    <t>[주D-005]도려(陶廬) : 진(晉)나라 은자(隱者) 도연명(陶淵明)의 집을 말한다. 도연명의 〈귀거래사〉에 고향 집의 풍경을 읊으며 “삼경은 황폐해 가지만, 솔과 국화는 여전히 남았어라.〔三逕就荒 松菊猶存〕” 하였고, 〈독산해경(讀山海經)〉에서 “뭇 새들은 깃들 곳 있으매 즐겁고, 나는 또한 내 집을 사랑하노라.〔衆鳥欣有托 吾亦愛吾廬〕” 하였다.</t>
    <phoneticPr fontId="1" type="noConversion"/>
  </si>
  <si>
    <t>陶廬</t>
  </si>
  <si>
    <r>
      <t>禮樂歸</t>
    </r>
    <r>
      <rPr>
        <u/>
        <sz val="20"/>
        <color rgb="FF000000"/>
        <rFont val="맑은 고딕"/>
        <family val="3"/>
        <charset val="129"/>
        <scheme val="minor"/>
      </rPr>
      <t>金刀</t>
    </r>
  </si>
  <si>
    <t>완항</t>
    <phoneticPr fontId="1" type="noConversion"/>
  </si>
  <si>
    <t>도려</t>
    <phoneticPr fontId="1" type="noConversion"/>
  </si>
  <si>
    <t>예악귀금도</t>
    <phoneticPr fontId="1" type="noConversion"/>
  </si>
  <si>
    <t>[주D-002]육지가 …… 되었어라 : 시대가 혼란함을 말한다. 도잠의 시 정운(停雲)에 “멈춘 구름은 뭉게뭉게 일고 때맞춰 내리는 비는 흐릿하여라. 팔방이 다 같이 어둑하고 육지가 강이 되었네.〔停雲靄靄 時雨濛濛 八表同昏 平陸成江〕” 하였다.</t>
    <phoneticPr fontId="1" type="noConversion"/>
  </si>
  <si>
    <t>停雲靄靄 時雨濛濛 八表同昏 平陸成江</t>
  </si>
  <si>
    <t>정운애애 시우몽몽 팔표동혼 평륙성강</t>
    <phoneticPr fontId="1" type="noConversion"/>
  </si>
  <si>
    <t>斗粟聊爾耳 高節不可降</t>
    <phoneticPr fontId="1" type="noConversion"/>
  </si>
  <si>
    <t>두속료이이 고절불가강</t>
    <phoneticPr fontId="1" type="noConversion"/>
  </si>
  <si>
    <t>濁醪盈我缸</t>
  </si>
  <si>
    <t>탁료영아항</t>
    <phoneticPr fontId="1" type="noConversion"/>
  </si>
  <si>
    <r>
      <t>夢想拜</t>
    </r>
    <r>
      <rPr>
        <u/>
        <sz val="20"/>
        <color rgb="FF000000"/>
        <rFont val="맑은 고딕"/>
        <family val="3"/>
        <charset val="129"/>
        <scheme val="minor"/>
      </rPr>
      <t>老龐</t>
    </r>
  </si>
  <si>
    <t>몽상배노방</t>
    <phoneticPr fontId="1" type="noConversion"/>
  </si>
  <si>
    <t>每到會心處</t>
  </si>
  <si>
    <t>杖策招隱士 荒塗橫古今 巖穴無結構 丘中有鳴琴</t>
  </si>
  <si>
    <t>[주D-009]종자기(鍾子期) : 마음을 알아주는 벗을 뜻한다. 춘추 시대 거문고의 명인 백아(伯牙)가 높은 산에 뜻을 두고 연주를 하면, 친구인 종자기가 “멋지다. 마치 태산(泰山)처럼 높기도 하구나.”라고 평하였고, 흐르는 물에 뜻을 두고 연주를 하면 “멋지다. 마치 강하(江河)처럼 넘실대는구나.”라고 평하였는데, 종자기가 죽고 나서는 백아가 더 이상 세상에 지음(知音)이 없다고 탄식하며 거문고 줄을 끊어 버린 고사가 전한다. 《列子 湯問》 《呂氏春秋 本味》</t>
    <phoneticPr fontId="1" type="noConversion"/>
  </si>
  <si>
    <t>莫笑田家老瓦盆 自從盛酒長兒孫</t>
  </si>
  <si>
    <t>[주D-011]독성인(獨醒人) : 굴원의 어부사(漁父辭)에 “온 세상이 흐린데 나만 홀로 맑고 뭇사람들은 모두 취했는데 나만 홀로 깨어 있다.〔世人皆濁 我獨淸 衆人皆醉 我獨醒〕” 한 데서 온 말이다. 《古文眞寶 後集》</t>
    <phoneticPr fontId="1" type="noConversion"/>
  </si>
  <si>
    <r>
      <t>淸風</t>
    </r>
    <r>
      <rPr>
        <sz val="20"/>
        <color rgb="FF000000"/>
        <rFont val="맑은 고딕"/>
        <family val="3"/>
        <charset val="129"/>
        <scheme val="minor"/>
      </rPr>
      <t>生北窓</t>
    </r>
  </si>
  <si>
    <r>
      <t>擧世無</t>
    </r>
    <r>
      <rPr>
        <u/>
        <sz val="20"/>
        <color rgb="FF000000"/>
        <rFont val="맑은 고딕"/>
        <family val="3"/>
        <charset val="129"/>
        <scheme val="minor"/>
      </rPr>
      <t>鍾期</t>
    </r>
  </si>
  <si>
    <t>매도회심처</t>
    <phoneticPr fontId="1" type="noConversion"/>
  </si>
  <si>
    <t>청풍생북창</t>
    <phoneticPr fontId="1" type="noConversion"/>
  </si>
  <si>
    <t>장책초은사 황도횡고금 암혈무결구 구중유명금</t>
    <phoneticPr fontId="1" type="noConversion"/>
  </si>
  <si>
    <t>거세무종기</t>
    <phoneticPr fontId="1" type="noConversion"/>
  </si>
  <si>
    <t>막소전가노와분 자종성주장아손</t>
    <phoneticPr fontId="1" type="noConversion"/>
  </si>
  <si>
    <t xml:space="preserve">世人皆濁 我獨淸 衆人皆醉 我獨醒 / 回語獨醒人 醉鄕無是非 </t>
    <phoneticPr fontId="1" type="noConversion"/>
  </si>
  <si>
    <t>세인개탁 아독청 중인개취 아독성 / 회어독성인 취향무시비</t>
    <phoneticPr fontId="1" type="noConversion"/>
  </si>
  <si>
    <t>[주D-002]초(楚)나라 넋 : 춘추 시대 초나라의 어진 신하로, 참소를 입고 축출되어 상수(湘水)에 빠져 자결한 굴원(屈原)의 넋이다.</t>
  </si>
  <si>
    <t>[주D-003]우순(虞舜)을 소리쳐 부르니 : 우순은 순(舜) 임금이다. 순 임금이 남쪽 지방을 순행하다가 창오산(蒼梧山)에서 별세하였다. 이에 순 임금의 비(妃)인 아황(娥皇)과 여영(女英)이 창오산으로 가다가 상수(湘水)에 막혀 가지 못하고 강가에서 울다가 죽었다 한다. 《述異記》</t>
  </si>
  <si>
    <t>[주D-001]건거(巾車) : 휘장을 친 작은 수레로, 도잠(陶潛)의 귀거래사(歸去來辭)에 “혹은 건거를 준비하라 명하고, 혹은 외로운 배를 노질한다.〔或命巾車 或棹孤舟〕” 하였다.</t>
    <phoneticPr fontId="1" type="noConversion"/>
  </si>
  <si>
    <t>[주D-005]난초를 허리춤에 차리라 : 지조가 고결함을 뜻한다. 굴원(屈原)의 이소(離騷)에 “가을 난초를 엮어서 허리춤에 차노라.〔紉秋蘭以爲佩〕” 하였다.</t>
    <phoneticPr fontId="1" type="noConversion"/>
  </si>
  <si>
    <t>[주D-004]구완(九畹) : 굴원(屈原)의 이소(離騷)에 “내 이미 난초를 구완에 심었고 또 혜초를 백묘에 심었노라.〔余旣滋蘭之九畹兮 又樹蕙之百畝〕” 하였다. 이후로 구완은 난초를 심는 곳의 전고가 되었다.</t>
    <phoneticPr fontId="1" type="noConversion"/>
  </si>
  <si>
    <r>
      <t>余旣滋蘭之九</t>
    </r>
    <r>
      <rPr>
        <sz val="20"/>
        <color theme="1"/>
        <rFont val="맑은 고딕"/>
        <family val="3"/>
        <charset val="136"/>
        <scheme val="minor"/>
      </rPr>
      <t>畹</t>
    </r>
    <r>
      <rPr>
        <sz val="20"/>
        <color theme="1"/>
        <rFont val="맑은 고딕"/>
        <family val="2"/>
        <charset val="129"/>
        <scheme val="minor"/>
      </rPr>
      <t>兮 又樹蕙之百畝</t>
    </r>
  </si>
  <si>
    <t>여기자란지구원혜 우수혜지백묘</t>
    <phoneticPr fontId="1" type="noConversion"/>
  </si>
  <si>
    <r>
      <t>紉</t>
    </r>
    <r>
      <rPr>
        <sz val="20"/>
        <color theme="1"/>
        <rFont val="맑은 고딕"/>
        <family val="2"/>
        <charset val="129"/>
        <scheme val="minor"/>
      </rPr>
      <t>秋蘭以爲佩</t>
    </r>
    <phoneticPr fontId="1" type="noConversion"/>
  </si>
  <si>
    <t>인추란이위패</t>
    <phoneticPr fontId="1" type="noConversion"/>
  </si>
  <si>
    <r>
      <t>回首</t>
    </r>
    <r>
      <rPr>
        <u/>
        <sz val="20"/>
        <color rgb="FF000000"/>
        <rFont val="맑은 고딕"/>
        <family val="3"/>
        <charset val="129"/>
        <scheme val="minor"/>
      </rPr>
      <t>叫虞舜</t>
    </r>
  </si>
  <si>
    <t>회수규우순</t>
    <phoneticPr fontId="1" type="noConversion"/>
  </si>
  <si>
    <t>건거</t>
    <phoneticPr fontId="1" type="noConversion"/>
  </si>
  <si>
    <r>
      <t>臨水</t>
    </r>
    <r>
      <rPr>
        <u/>
        <sz val="20"/>
        <color rgb="FF000000"/>
        <rFont val="맑은 고딕"/>
        <family val="3"/>
        <charset val="129"/>
        <scheme val="minor"/>
      </rPr>
      <t>弔楚魂</t>
    </r>
  </si>
  <si>
    <t>임수조초혼</t>
    <phoneticPr fontId="1" type="noConversion"/>
  </si>
  <si>
    <t>[주C-001]김영숙(金永叔) : 영숙은 김만기(金萬基, 1633~1687)의 자이고, 호는 서석(瑞石)ㆍ정관재(靜觀齋)이며, 시호는 문충(文忠)이다. 송시열(宋時烈)의 문인으로, 대제학을 지냈으며, 보사 공신(保社功臣) 1등에 책록되었다.</t>
    <phoneticPr fontId="1" type="noConversion"/>
  </si>
  <si>
    <t>金永叔</t>
  </si>
  <si>
    <r>
      <t>[주D-001]</t>
    </r>
    <r>
      <rPr>
        <u/>
        <sz val="12"/>
        <color rgb="FF000000"/>
        <rFont val="맑은 고딕"/>
        <family val="3"/>
        <charset val="129"/>
        <scheme val="minor"/>
      </rPr>
      <t>선원(仙院) : 한림원의 별칭이다.</t>
    </r>
    <phoneticPr fontId="1" type="noConversion"/>
  </si>
  <si>
    <t>仙院</t>
  </si>
  <si>
    <t>[주D-002]삼경(三逕)으로 …… 그득하리 : 삼경은 은자(隱者)의 정원을 뜻한다. 전한(前漢) 때 장후(蔣詡)는 집 안 대숲에 세 갈래 길을 만들어 놓고 당시 고사(高士)였던 양중(羊仲)과 구중(求仲), 두 사람하고만 어울렸다 한다. 《蒙求上 蔣詡三逕》 진(晉)나라 도잠(陶潛)의 〈귀거래사(歸去來辭)〉에 고향집의 풍경을 읊으며 “삼경은 황폐해 가지만 솔과 국화는 여전히 남았어라.[三逕就荒 松菊猶存]” 하였다.</t>
    <phoneticPr fontId="1" type="noConversion"/>
  </si>
  <si>
    <t>김영숙</t>
    <phoneticPr fontId="1" type="noConversion"/>
  </si>
  <si>
    <t>선원</t>
    <phoneticPr fontId="1" type="noConversion"/>
  </si>
  <si>
    <r>
      <t xml:space="preserve">[주D-002]한가한 …… 해로우랴 : 도잠(陶潛)의 〈귀거래사(歸去來辭)〉에 </t>
    </r>
    <r>
      <rPr>
        <u/>
        <sz val="12"/>
        <color rgb="FF000000"/>
        <rFont val="맑은 고딕"/>
        <family val="3"/>
        <charset val="129"/>
        <scheme val="minor"/>
      </rPr>
      <t>“구름은 무심히 산봉우리에서 나오고, 새는 날기에 지쳐 돌아올 줄을 아네.[</t>
    </r>
    <r>
      <rPr>
        <u/>
        <sz val="12"/>
        <color rgb="FF2626FF"/>
        <rFont val="맑은 고딕"/>
        <family val="3"/>
        <charset val="129"/>
        <scheme val="minor"/>
      </rPr>
      <t>雲無心以出岫 鳥倦飛而知還</t>
    </r>
    <r>
      <rPr>
        <u/>
        <sz val="12"/>
        <color rgb="FF000000"/>
        <rFont val="맑은 고딕"/>
        <family val="3"/>
        <charset val="129"/>
        <scheme val="minor"/>
      </rPr>
      <t>]” 하였다.</t>
    </r>
  </si>
  <si>
    <r>
      <t xml:space="preserve">[주D-003]산을 …… 준다면 : 마음이 맞는 두 사람이 경치 좋은 한 구역을 나누어 나란히 은거하는 것을 뜻한다. </t>
    </r>
    <r>
      <rPr>
        <u/>
        <sz val="12"/>
        <color rgb="FF000000"/>
        <rFont val="맑은 고딕"/>
        <family val="3"/>
        <charset val="129"/>
        <scheme val="minor"/>
      </rPr>
      <t>송(宋)나라 장영(張詠)이 포의(布衣)로 있던 시절, 화산(華山)에 은거하고 있는 희이(希夷) 선생 진단(陳摶)을 만나서</t>
    </r>
    <r>
      <rPr>
        <sz val="12"/>
        <color rgb="FF000000"/>
        <rFont val="맑은 고딕"/>
        <family val="3"/>
        <charset val="129"/>
        <scheme val="minor"/>
      </rPr>
      <t xml:space="preserve"> “원컨대 화산 반쪽을 나누어 살고 싶은데 되겠습니까?” 하니, 진단이 “공에게는 당연히 그렇게 해 줄 수 있지.” 한 데서 온 말이다.</t>
    </r>
  </si>
  <si>
    <t>[주D-001]병석(甁錫) : 승려가 사방을 돌아다닐 때 반드시 휴대하는 물병과 바리때, 석장(錫杖)이다.</t>
    <phoneticPr fontId="1" type="noConversion"/>
  </si>
  <si>
    <t>甁錫</t>
  </si>
  <si>
    <t>劈山分半能留否</t>
  </si>
  <si>
    <t>卽說閑雲時戀岫 何妨倦鳥久還棲</t>
    <phoneticPr fontId="1" type="noConversion"/>
  </si>
  <si>
    <t>병석</t>
    <phoneticPr fontId="1" type="noConversion"/>
  </si>
  <si>
    <t>즉설한운시연수 하방권조구환서</t>
    <phoneticPr fontId="1" type="noConversion"/>
  </si>
  <si>
    <t>벽산분반능류부</t>
    <phoneticPr fontId="1" type="noConversion"/>
  </si>
  <si>
    <t>[주D-001]가슴속엔 …… 물이요 : 후한(後漢)의 황헌(黃憲)은 어렸을 때부터 덕망과 학식으로 사람들의 존숭을 받으며 안자(顔子)에 비유되기까지 하였는데, 고사(高士)인 곽태(郭泰)가 그에 대해서 “숙도(叔度)의 그릇은 천경(千頃)의 저수지 물처럼 넓고 깊어서 사람들이 맑게 할 수도 없고 흐려지게 할 수도 없으니 어떻게 측량할 수가 없다.” 하였다. 숙도는 황헌의 자이다. 《後漢書 卷68 郭泰列傳》</t>
  </si>
  <si>
    <t>[주D-002]붓 아래엔 …… 강물일세 : 문필이 넉넉함을 비유한 말인 듯하다.</t>
  </si>
  <si>
    <t>[주D-003]북해(北海)를 뛰어넘음 : 제(齊)나라 선왕(宣王)이 말하기를, “하지 않는 자와 불가능한 자의 형상이 어떻게 다릅니까?” 하니, 맹자가 대답하기를, “태산을 옆에 끼고 북해를 뛰어넘는 것을 사람들에게 말하기를, ‘내 불가능하다.’ 한다면 이것은 진실로 불가능한 것이거니와, 장자를 위하여 나뭇가지를 꺾는 것을 남에게 말하기를 ‘내 불가능하다.’라고 한다면 이것은 하지 않는 것일지언정 불가능한 것은 아닙니다.” 한 데서 온 말이다. 《孟子 梁惠王上》</t>
  </si>
  <si>
    <t>[주D-004]태산을 듦 : 항우(項羽)가 일찍이 서초패왕(西楚霸王)이 되어 천하를 호령했는데, 그가 뒤에 해하(垓下)에서 한(漢)나라 군사에게 겹겹으로 포위되어 매우 곤경에 처하자, 비분강개하여 스스로 노래하기를 “힘은 산을 뽑을 만하고 기개는 세상을 덮었는데, 때가 이롭지 못하니 오추마도 가지 않는구나.[力拔山兮氣蓋世 時不利兮騅不逝]” 하였다. 《史記 卷7 項羽本紀》</t>
  </si>
  <si>
    <t>[주D-005]소왕(素王) : 제왕(帝王)의 덕을 갖추고도 제왕의 자리에 오르지 못한 사람을 이르는 말로, 공자를 가리킨다.</t>
  </si>
  <si>
    <t>[주D-006]용과 …… 펄럭이네 : 기상이 드높음을 비유한 말인 듯하다.</t>
  </si>
  <si>
    <t>[주D-007]연인(燕人)의 돌 : 송나라의 어리석은 사람이 옥돌과 비슷하면서도 보통의 돌멩이에 불과한 연석(燕石)을 보옥인 줄 알고 주황색 수건으로 열 겹이나 싸서 깊이 보관하며 애지중지하다가 주(周)나라의 어떤 나그네에게 비웃음을 당하였다고 한다. 《後漢書 卷48 應劭列傳 註》</t>
  </si>
  <si>
    <t>[주D-008]형모(衡茅) : 형문(衡門)과 모옥(茅屋)을 줄인 말로, 보잘것없는 누추한 집을 말한다.</t>
  </si>
  <si>
    <t>[주D-009]장후(蔣詡)의 삼경(三逕) : 한(漢)나라 사람 장후는 자가 원경(元卿)으로, 두릉(杜陵)에 은거하면서 집 안에는 삼경, 즉 세 갈래 길을 내고 소나무ㆍ대나무ㆍ국화를 심어 놓고 당시 고사(高士)였던 양중(羊仲)과 구중(求仲), 두 사람하고만 어울렸다고 한다. 《文選 田南樹園激流植援 李善 注》</t>
  </si>
  <si>
    <t>[주D-010]소나무와 …… 어여뻐라 : 도잠(陶潛)이 일찍이 팽택 영(彭澤令)으로 있다가 그만두고 돌아가면서 지은 〈귀거래사(歸去來辭)〉에, “세 좁은 길은 묵었으나, 소나무와 국화는 아직 남았네.[三徑就荒 松菊猶存]” 한 데서 온 말이다.</t>
  </si>
  <si>
    <t>[주D-011]금석에서 …… 퍼졌지 : 《장자》 〈양왕(讓王)〉에, “춘추 시대에 증자(曾子)가 위(衛)나라에 살면서 사흘 동안 밥을 짓지 못하고 십 년 동안 새 옷을 만들어 입지 못하여, 옷깃을 잡으면 팔꿈치가 드러나고 짚신을 신으면 발뒤꿈치가 터졌는데도 발을 끌면서 상송(商頌)을 부르면 그 소리가 천지에 가득 차 마치 금석(金石)에서 나오는 것 같다.” 하였다.</t>
  </si>
  <si>
    <t>[주D-012]참새만 보이고 : 아무도 찾아오지 않고 눈앞에 참새만 보이는 적막한 광경을 말한다. 한(漢)나라 때 적공(翟公)이 처음 정위(廷尉)가 되었을 때는 빈객들이 앞다투어 찾아와 문에 가득하더니, 파면되어서는 문밖에 참새 그물을 칠 정도로 적적하였다. 그 후 다시 정위에 임명되자 빈객들이 예전처럼 앞다투어 찾아왔다고 한다. 《史記 卷120 汲鄭列傳》</t>
  </si>
  <si>
    <t>[주D-013]발자국 소리 : 《장자》 〈서무귀(徐无鬼)〉에, “텅 빈 골짜기에 숨어 사는 사람은 명아주와 콩잎이 족제비의 길마저 막고 있는 터라, 빈 골짜기에서 홀로 걷다가 쉬다가 하노라면, 다른 사람의 걸어오는 발자국 소리만 들어도 기뻐하는 것이다.[夫逃虛空者 藜藿柱乎鼪鼬之逕 踉位其空 聞人足音跫然而喜矣]” 하였다.</t>
  </si>
  <si>
    <t>[주D-014]장저(長沮)와 걸닉(桀溺) : 춘추 시대에 훌륭한 덕을 지니고서도 세상을 피해 숨어 살았던 은자(隱者)들이다. 공자가 초(楚)나라로 가면서 제자인 자로(子路)를 시켜, 나란히 밭을 갈고 있던 이들에게 나루를 묻자 이들은 무도(無道)한 세상에 뜻에 펴려고 다니는 공자를 비꼬면서 나루를 가르쳐 주지 않았다. 《論語 微子》</t>
  </si>
  <si>
    <t>[주D-015]관녕(管寧)과 방공(龐公) : 관녕은 삼국 시대 위(魏)나라의 유학자로, 일찍이 황건적(黃巾賊)의 난리를 피하여 요동(遼東)으로 건너가 생도들을 가르치며 40년 가까이 지냈다. 명제(明帝)가 후한 예를 갖추어 불러도 전혀 응하지 않고 지조를 굳게 지키고 청빈을 달게 여겨, 항상 무명옷에 ‘검은 모자[皁帽]’만 착용하고 지냈다고 한다. 《三國志 卷11 魏書 管寧傳》 방공은 후한(後漢) 말엽 양양(襄陽)의 고사(高士)인 방덕공(龐德公)을 가리킨다. 그는 아내와 함께 농사를 지으며 서로 손님을 대하듯 공경하였으며, 벼슬길에 나오라는 형주 자사(荊州刺史) 유표(劉表)의 청을 거절하고 훗날 처자식을 거느리고 녹문산(鹿門山)에 들어가 약초를 캐며 세상에 나오지 않고 일생을 마쳤다. 《小學 善行》</t>
  </si>
  <si>
    <t>[주D-016]가지에 깃든 뱁새 : 《장자》 〈소요유(逍遙遊)〉에, “뱁새는 깊은 숲에 둥지를 틀어도 의지한 것은 나뭇가지 하나에 지나지 않는다.[鷦鷯巢於深林 不過一枝]”라고 한 데서 온 말로, 전하여 사람이 각각 자기 분수가 있음을 의미한다.</t>
  </si>
  <si>
    <t>[주D-017]수레에 탄 학 : 하는 일 없이 높은 작록(爵祿)을 차지하고 있음을 비유하는 말이다. 춘추 시대 위(衛)나라 의공(懿公)이 학을 좋아해서 대부가 타는 수레를 타고 다니는 학이 있었는데, 적(狄)이 쳐들어오자 위나라 사람들이 모두 말하기를, “학으로 하여금 싸우게 하라, 학은 참으로 대부의 녹과 지위를 받고 있는데 우리가 왜 싸우겠는가.” 하였다. 《春秋左氏傳 閔公2年》</t>
  </si>
  <si>
    <t>[주D-018]사람 …… 있네 : 국가의 환난(患難)을 걱정한다는 뜻이다. 당(唐)나라 위응물(韋應物)의 〈제주서간(滁州西澗)〉에 “몹시 가련하구나 그윽한 풀은 시냇가에 났고, 위에는 꾀꼬리가 깊은 나무에서 우누나. 봄 조수는 비를 띠어 석양에 급히 몰아오는데, 들 나루엔 사람은 없고 배만 절로 비껴 있네.[獨憐幽草澗邊生 上有黃鸝深樹鳴 春潮帶雨晩來急 野渡無人舟自橫]” 하였는데, 그 주석에, 봄 조수가 비를 띠어 급히 몰아온다는 것을 국가에 환난이 많은 데에 비유한 것으로 해석하였다.</t>
  </si>
  <si>
    <t>[주D-019]천금호(千金壺) : 호(壺)는 박으로, 호(瓠)와 같다. 박은 본래 쓸모없는 물건이지만 배를 타고 가다가 강의 중간 지점에서 배를 놓치면 박 하나가 천금의 가치가 있다. 왜냐하면 박은 물에 뜨는 성질이 있으므로 물에 빠짐을 면할 수 있기 때문이다. 《爾雅翼 卷8》</t>
  </si>
  <si>
    <t>[주D-020]왕자교(王子喬) : 주 영왕(周靈王)의 태자 진(晉)이다. 생황을 불어 봉황의 울음소리를 잘 내었는데, 신선 부구공(浮丘公)을 만나 숭산(嵩山)으로 들어가 도술을 배운 지 30여 년 후 백학(白鶴)을 타고 구씨산(緱氏山) 산마루에 올라가 며칠을 있다가 떠나 버렸다고 한다. 《列仙傳 王子喬》</t>
  </si>
  <si>
    <t>[주D-021]달팽이의 양쪽 뿔 : 《장자》 〈칙양(則陽)〉에 “달팽이의 왼쪽 뿔 위에 있는 나라를 촉씨(觸氏), 오른쪽 뿔 위에 있는 나라를 만씨(蠻氏)라 하는데, 서로 영토를 다투어 전쟁을 한다.” 하였다.</t>
  </si>
  <si>
    <t>[주D-022]그루터기만 …… 않네 : 구습에만 젖어 시대의 변천에 따라 변통할 줄 모름을 비유하였다. 춘추 시대 송나라의 한 농부가 밭을 갈고 있을 때 마침 토끼가 달아나다가 밭 가운데 있는 나무 그루터기에 부딪혀서 목이 부러져 죽자, 그 농부는 그때부터 일손을 놓고 그 그루터기만 지켜보며 토끼가 다시 오기를 기다렸으나 토끼는 끝내 다시 오지 않았다는 수주대토(守株待兎)의 고사에서 온 말이다. 《韓非子 五蠹》</t>
  </si>
  <si>
    <t>胸中萬頃陂</t>
  </si>
  <si>
    <t>筆下九派江</t>
  </si>
  <si>
    <r>
      <t>勇負</t>
    </r>
    <r>
      <rPr>
        <u/>
        <sz val="20"/>
        <color rgb="FF000000"/>
        <rFont val="맑은 고딕"/>
        <family val="3"/>
        <charset val="129"/>
        <scheme val="minor"/>
      </rPr>
      <t>北海超</t>
    </r>
  </si>
  <si>
    <r>
      <t>力倚</t>
    </r>
    <r>
      <rPr>
        <u/>
        <sz val="20"/>
        <color rgb="FF000000"/>
        <rFont val="맑은 고딕"/>
        <family val="3"/>
        <charset val="129"/>
        <scheme val="minor"/>
      </rPr>
      <t>泰山扛</t>
    </r>
  </si>
  <si>
    <t>흉중만경피</t>
    <phoneticPr fontId="1" type="noConversion"/>
  </si>
  <si>
    <t>필하구파강</t>
    <phoneticPr fontId="1" type="noConversion"/>
  </si>
  <si>
    <t>용부북해초</t>
    <phoneticPr fontId="1" type="noConversion"/>
  </si>
  <si>
    <t>력의태산강</t>
    <phoneticPr fontId="1" type="noConversion"/>
  </si>
  <si>
    <r>
      <t>登壇揖</t>
    </r>
    <r>
      <rPr>
        <u/>
        <sz val="20"/>
        <color rgb="FF000000"/>
        <rFont val="맑은 고딕"/>
        <family val="3"/>
        <charset val="129"/>
        <scheme val="minor"/>
      </rPr>
      <t>素王</t>
    </r>
  </si>
  <si>
    <r>
      <t>龍虎纏</t>
    </r>
    <r>
      <rPr>
        <u/>
        <sz val="20"/>
        <color rgb="FF000000"/>
        <rFont val="맑은 고딕"/>
        <family val="3"/>
        <charset val="129"/>
        <scheme val="minor"/>
      </rPr>
      <t>旗杠</t>
    </r>
  </si>
  <si>
    <t>등단읍소왕</t>
    <phoneticPr fontId="1" type="noConversion"/>
  </si>
  <si>
    <t>용호전기강</t>
    <phoneticPr fontId="1" type="noConversion"/>
  </si>
  <si>
    <t>보독연인석</t>
    <phoneticPr fontId="1" type="noConversion"/>
  </si>
  <si>
    <r>
      <t>寶櫝</t>
    </r>
    <r>
      <rPr>
        <u/>
        <sz val="20"/>
        <color rgb="FF000000"/>
        <rFont val="맑은 고딕"/>
        <family val="3"/>
        <charset val="129"/>
        <scheme val="minor"/>
      </rPr>
      <t>燕人石</t>
    </r>
  </si>
  <si>
    <r>
      <t>斂跡依</t>
    </r>
    <r>
      <rPr>
        <u/>
        <sz val="20"/>
        <color rgb="FF000000"/>
        <rFont val="맑은 고딕"/>
        <family val="3"/>
        <charset val="129"/>
        <scheme val="minor"/>
      </rPr>
      <t>衡茅</t>
    </r>
  </si>
  <si>
    <r>
      <t>蓬蒿翳</t>
    </r>
    <r>
      <rPr>
        <u/>
        <sz val="20"/>
        <color rgb="FF000000"/>
        <rFont val="맑은 고딕"/>
        <family val="3"/>
        <charset val="129"/>
        <scheme val="minor"/>
      </rPr>
      <t>蔣逕</t>
    </r>
  </si>
  <si>
    <r>
      <t>松菊媚</t>
    </r>
    <r>
      <rPr>
        <u/>
        <sz val="20"/>
        <color rgb="FF000000"/>
        <rFont val="맑은 고딕"/>
        <family val="3"/>
        <charset val="129"/>
        <scheme val="minor"/>
      </rPr>
      <t>陶窓</t>
    </r>
  </si>
  <si>
    <t>렴적의형모</t>
    <phoneticPr fontId="1" type="noConversion"/>
  </si>
  <si>
    <t>봉호예장경</t>
    <phoneticPr fontId="1" type="noConversion"/>
  </si>
  <si>
    <t>송곡미도창</t>
    <phoneticPr fontId="1" type="noConversion"/>
  </si>
  <si>
    <t>過眼但看雀</t>
  </si>
  <si>
    <t>警耳絶聞跫</t>
  </si>
  <si>
    <r>
      <t>金石</t>
    </r>
    <r>
      <rPr>
        <sz val="20"/>
        <color rgb="FF000000"/>
        <rFont val="맑은 고딕"/>
        <family val="3"/>
        <charset val="129"/>
        <scheme val="minor"/>
      </rPr>
      <t>振</t>
    </r>
    <r>
      <rPr>
        <u/>
        <sz val="20"/>
        <color rgb="FF000000"/>
        <rFont val="맑은 고딕"/>
        <family val="3"/>
        <charset val="129"/>
        <scheme val="minor"/>
      </rPr>
      <t>摐摐</t>
    </r>
  </si>
  <si>
    <r>
      <t>只堪追</t>
    </r>
    <r>
      <rPr>
        <u/>
        <sz val="20"/>
        <color rgb="FF000000"/>
        <rFont val="맑은 고딕"/>
        <family val="3"/>
        <charset val="129"/>
        <scheme val="minor"/>
      </rPr>
      <t>沮溺</t>
    </r>
  </si>
  <si>
    <r>
      <t>且復親</t>
    </r>
    <r>
      <rPr>
        <u/>
        <sz val="20"/>
        <color rgb="FF000000"/>
        <rFont val="맑은 고딕"/>
        <family val="3"/>
        <charset val="129"/>
        <scheme val="minor"/>
      </rPr>
      <t>管龐</t>
    </r>
  </si>
  <si>
    <t>금석진창창</t>
    <phoneticPr fontId="1" type="noConversion"/>
  </si>
  <si>
    <t>과안단간작</t>
    <phoneticPr fontId="1" type="noConversion"/>
  </si>
  <si>
    <t>경이절문공</t>
    <phoneticPr fontId="1" type="noConversion"/>
  </si>
  <si>
    <t>지감추저닉</t>
    <phoneticPr fontId="1" type="noConversion"/>
  </si>
  <si>
    <t>차복친관방</t>
    <phoneticPr fontId="1" type="noConversion"/>
  </si>
  <si>
    <t>固知棲枝鷯</t>
  </si>
  <si>
    <r>
      <t>難與</t>
    </r>
    <r>
      <rPr>
        <sz val="20"/>
        <color rgb="FF2626FF"/>
        <rFont val="맑은 고딕"/>
        <family val="3"/>
        <charset val="129"/>
        <scheme val="minor"/>
      </rPr>
      <t>軒鶴</t>
    </r>
    <r>
      <rPr>
        <sz val="20"/>
        <color rgb="FF000000"/>
        <rFont val="맑은 고딕"/>
        <family val="3"/>
        <charset val="129"/>
        <scheme val="minor"/>
      </rPr>
      <t>雙</t>
    </r>
  </si>
  <si>
    <t>고지서지료</t>
    <phoneticPr fontId="1" type="noConversion"/>
  </si>
  <si>
    <t>豈無千金壺</t>
  </si>
  <si>
    <t>仙人王子喬</t>
  </si>
  <si>
    <t>난여헌학쌍</t>
    <phoneticPr fontId="1" type="noConversion"/>
  </si>
  <si>
    <t>下顧蝸兩角 擾擾自相撞</t>
    <phoneticPr fontId="1" type="noConversion"/>
  </si>
  <si>
    <r>
      <t>兀坐如</t>
    </r>
    <r>
      <rPr>
        <u/>
        <sz val="20"/>
        <color rgb="FF000000"/>
        <rFont val="맑은 고딕"/>
        <family val="3"/>
        <charset val="129"/>
        <scheme val="minor"/>
      </rPr>
      <t>株樁</t>
    </r>
  </si>
  <si>
    <r>
      <t>野渡</t>
    </r>
    <r>
      <rPr>
        <sz val="20"/>
        <color rgb="FF000000"/>
        <rFont val="맑은 고딕"/>
        <family val="3"/>
        <charset val="129"/>
        <scheme val="minor"/>
      </rPr>
      <t>寂無人 盡日倚虛</t>
    </r>
    <r>
      <rPr>
        <sz val="20"/>
        <color rgb="FF000000"/>
        <rFont val="맑은 고딕"/>
        <family val="3"/>
        <charset val="136"/>
        <scheme val="minor"/>
      </rPr>
      <t>艭</t>
    </r>
    <phoneticPr fontId="1" type="noConversion"/>
  </si>
  <si>
    <t>야도적무인 진일기허쌍</t>
    <phoneticPr fontId="1" type="noConversion"/>
  </si>
  <si>
    <t>기무천금호</t>
    <phoneticPr fontId="1" type="noConversion"/>
  </si>
  <si>
    <t>선인왕자교</t>
    <phoneticPr fontId="1" type="noConversion"/>
  </si>
  <si>
    <t>하고와양각 요요자상당</t>
    <phoneticPr fontId="1" type="noConversion"/>
  </si>
  <si>
    <t>올좌여주장</t>
    <phoneticPr fontId="1" type="noConversion"/>
  </si>
  <si>
    <t>[주D-001]미로(迷路) : 도잠(陶潛)의 〈귀거래사(歸去來辭)〉에 “실로 길을 잃었으나 아직 멀리 가지 않았으니, 지금이 옳고 어제는 잘못되었음을 깨닫겠네.[寔迷塗其未遠 覺今是而昨非]” 하였다. 여기서는 세상에 잘못 나아간 것을 말한다.</t>
    <phoneticPr fontId="1" type="noConversion"/>
  </si>
  <si>
    <t>迷路</t>
  </si>
  <si>
    <t>미로</t>
    <phoneticPr fontId="1" type="noConversion"/>
  </si>
  <si>
    <t>[주D-005]용슬(容膝)하고 이안(怡顔) : 용슬은 무릎을 용납할 만한 곳이라는 뜻으로 작은 당우에서 안락을 누림을 말하고, 이안은 얼굴을 편다는 뜻으로 송죽(松竹)을 통해 기쁨을 누림을 말한다. 도잠(陶潛)의 귀거래사(歸去來辭)에 “뜰의 나뭇가지를 보면서 얼굴을 펴노라. 남쪽 창가에 기대어 오만함을 부치니, 무릎을 용납할 만한 곳이 편안하기 쉬움을 알겠노라.”라고 한 구절이 보인다. 《陶淵明集 卷5》</t>
  </si>
  <si>
    <t>[주D-001]백옥봉(白玉峯) : 옥봉은 백광훈(白光勳 : 1537 ~ 1582)의 호이다. 당시(唐詩)에 뛰어나 최경창(崔慶昌)ㆍ이달(李達)과 함께 삼당시인(三唐詩人)으로 일컬어졌다.</t>
    <phoneticPr fontId="1" type="noConversion"/>
  </si>
  <si>
    <t>白玉峯</t>
  </si>
  <si>
    <t>[주D-002]고제봉(高霽峯) : 제봉은 고경명(高敬命 : 1533 ~ 1592)의 호이다. 자는 이순(耳順)이고 또다른 호는 태헌(苔軒)이며, 본관은 장흥(長興)이다.</t>
    <phoneticPr fontId="1" type="noConversion"/>
  </si>
  <si>
    <t>高霽峯</t>
  </si>
  <si>
    <t>[주D-003]임백호(林白湖) : 백호는 임제(林悌 : 1549 〜 1587)의 호이다. 자는 자순(子順)이고 또다른 호는 풍강(楓江)ㆍ겸재(謙齋)ㆍ소치(嘯痴)ㆍ벽산(碧山)이며, 본관은 나주(羅州)이다.</t>
    <phoneticPr fontId="1" type="noConversion"/>
  </si>
  <si>
    <t>林白湖</t>
  </si>
  <si>
    <t>[주D-004]이찬황(李贊皇) : 찬황은 당(唐)나라 때 찬황백(贊皇伯)에 봉해진 명상(名相) 이덕유(李德裕)를 가리킨다. 일찍이 하남(河南) 낙양현(洛陽縣) 남쪽에 평천장(平泉庄)을 세웠는데, 둘레가 40리이고 기이한 초목과 돌이 많아 그 경치가 선경(仙境)과도 같았다 한다.</t>
    <phoneticPr fontId="1" type="noConversion"/>
  </si>
  <si>
    <t>李贊皇</t>
  </si>
  <si>
    <t>[주D-006]마힐(摩詰) : 마힐은 당(唐)나라 왕유(王維)의 자이다. 그는 시(詩)ㆍ서(書)ㆍ화(畫) 삼절(三絶)로 유명하다.</t>
    <phoneticPr fontId="1" type="noConversion"/>
  </si>
  <si>
    <t>摩詰</t>
  </si>
  <si>
    <t>容膝而怡顏</t>
  </si>
  <si>
    <t>백옥봉</t>
    <phoneticPr fontId="1" type="noConversion"/>
  </si>
  <si>
    <t>고제봉</t>
    <phoneticPr fontId="1" type="noConversion"/>
  </si>
  <si>
    <t>임백호</t>
    <phoneticPr fontId="1" type="noConversion"/>
  </si>
  <si>
    <t>이찬황</t>
    <phoneticPr fontId="1" type="noConversion"/>
  </si>
  <si>
    <t>용슬이이안</t>
    <phoneticPr fontId="1" type="noConversion"/>
  </si>
  <si>
    <t>마힐</t>
    <phoneticPr fontId="1" type="noConversion"/>
  </si>
  <si>
    <t>[주D-006]막 …… 터라 : 1678년(숙종4) 9월에 부인 정씨(鄭氏)의 상을 당하였다.</t>
  </si>
  <si>
    <t>[주D-018]군주가 …… 것 : 공손추가 묻기를, “제후를 만나 보지 않는 것은 무슨 의리입니까?” 하니, 맹자가 대답하기를, “옛적에 신하가 되지 않았으면 군주를 만나 보지 않았다. 단간목은 담장을 넘어 피하였고, 설류는 문을 닫고 받아들이지 않았으니, 이는 모두 너무 심하다. 만나 보려는 정성이 절박하면 만나 볼 수 있는 것이다.” 하였다. 《孟子 滕文公下》</t>
  </si>
  <si>
    <t>[주D-028]창을 …… 것 : 자신의 잘못을 인정하지 않고 남의 탓을 하는 것을 말한다. 맹자가 제(齊)나라의 평륙(平陸)에 가서 그 읍을 다스리는 대부에게 이르기를, “그대의 창을 잡은 군사가 하루에 세 번 대오를 이탈한다면 없애겠는가, 놔두겠는가?〔子之持戟之士 一日而三失伍則去之 否乎〕” 하니, 대부가 대답하기를, “세 번을 기다리지 않습니다.” 하였다. 맹자가 말하기를, “그렇다면 그대가 대오를 이탈함이 또한 많도다. 흉년 든 해에 그대의 백성 중에 노약자들은 구렁에 굴러 죽고, 장성한 자들은 흩어져서 사방으로 간 자가 몇 천 명인가?” 하니, 대부가 대답하기를, “이것은 제가 할 수 있는 바가 아닙니다.” 하였다. 맹자가 말하기를, “지금 남의 소와 양을 받아다가 그를 위하여 기르는 자가 있으면 반드시 그를 위하여 목장과 꼴을 구할 것이니, 목장과 꼴을 구하다가 얻지 못하면 그 사람에게 돌려주어야 하겠는가, 아니면 또한 가만히 서서 소와 양이 죽어 가는 것을 보아야 하겠는가?” 하니, 대부가 대답하기를, “이는 저의 죄입니다.” 하였다. 《孟子 公孫丑下》</t>
  </si>
  <si>
    <t>[주D-001]오흥(吳興) : 원(元)나라 오흥 출신의 서예가 조맹부(趙孟頫)를 가리킨다. 자는 자앙(子昻)이고, 호는 송설도인(松雪道人)이다. 서예에 뛰어나 조선 시대에 그의 글씨체가 크게 유행하였는데, 조맹부가 오흥 사람이므로 조맹부의 서체를 가리켜 ‘오흥법’이라고 하며, ‘송설체(松雪體)’라고도 한다.</t>
    <phoneticPr fontId="1" type="noConversion"/>
  </si>
  <si>
    <t>吳興 趙孟頫</t>
    <phoneticPr fontId="1" type="noConversion"/>
  </si>
  <si>
    <t>[주D-002]소익(蕭翼)이 …… 일 : 당 태종(唐太宗)이 왕희지(王羲之)의 글씨를 매우 좋아한 나머지 소익으로 하여금 난정서(蘭亭敍)를 구해오도록 하였다. 소익은 왕희지의 후손인 지영 선사(智永禪師)의 제자 변재 선사(辯才禪師)가 이를 수장하고 있다는 정보를 얻고는, 영흔사(永欣寺)로 가서 노승 변재를 만나 꾀를 내어 우선 바둑과 거문고 등의 잡기로 친분을 맺었다. 어느 날 이야기가 난정서에 미치자, 소익은 양나라 이후 전란으로 난정서가 남아 있을 리 없다고 짐짓 이야기하니, 변재는 참지 못하고 모르는 소리라 핀잔을 주고는, 마침내 소익의 꾀에 넘어가 진품 난정서를 꺼내 보이고 말았다. 그리하여 소익은 변재가 불사(佛事)로 절을 비우는 사이를 틈타 그것을 탈취하여 영안역(永安驛)으로 내달려 자기가 칙명을 받은 어사임을 밝히고 그 지역의 도독(都督)의 도움을 얻어 장안으로 급히 이송한 일이 있었다. 그 뒤 태종은 임종을 앞두고 “내가 바라는 것은 난정서 하나뿐이다. 황천으로 가는 길에 가지고 가고 싶다.”라고 하여, 결국 난정서는 배장품(陪葬品)으로 그의 무덤 소릉(昭陵)에 묻혀 버리고 말았는데, 후세에 전해지는 것은 역대 서예가들에 의해 모사된 작품일 뿐이라고 한다. 《蘭亭考》</t>
    <phoneticPr fontId="1" type="noConversion"/>
  </si>
  <si>
    <t>蕭翼 蘭亭考</t>
    <phoneticPr fontId="1" type="noConversion"/>
  </si>
  <si>
    <t>소익 난정고</t>
    <phoneticPr fontId="1" type="noConversion"/>
  </si>
  <si>
    <t>오흥 조맹부</t>
    <phoneticPr fontId="1" type="noConversion"/>
  </si>
  <si>
    <t>[주D-001]소인은 …… 생각한다 : 공자가 말하기를, “군자는 덕을 생각하고 소인은 거처의 안락을 생각하며, 군자는 법을 두려워하고 소인은 은혜 받기를 생각한다.〔君子懷德 小人懷土 君子懷刑 小人懷惠〕” 하였다. 《論語 里仁》</t>
    <phoneticPr fontId="1" type="noConversion"/>
  </si>
  <si>
    <t>君子懷德 小人懷土 君子懷刑 小人懷惠</t>
  </si>
  <si>
    <t>근자회덕 소인회토 군자회형 소인회혜</t>
    <phoneticPr fontId="1" type="noConversion"/>
  </si>
  <si>
    <t>[주D-002]죄를 …… 짐작되는데 : 1677년(숙종3) 10월에 서계의 아들 박태보(朴泰輔)가 예조 좌랑(禮曹佐郞)으로 있으면서 시관(試官)이 되어 출제(出題)를 잘못했다는 남인(南人)들의 탄핵으로 선천(宣川)에 유배되었다.</t>
    <phoneticPr fontId="1" type="noConversion"/>
  </si>
  <si>
    <t>朴泰輔 禮曹佐郞</t>
    <phoneticPr fontId="1" type="noConversion"/>
  </si>
  <si>
    <t>박태보 예조좌랑</t>
    <phoneticPr fontId="1" type="noConversion"/>
  </si>
  <si>
    <t>[주D-003]동심인성(動心忍性)해서 …… 증익(增益)한다면 : 인의(仁義)의 마음을 일으키고 기질(氣質)의 성품을 참아서 자신의 부족한 점을 보완한다는 뜻이다. 《맹자(孟子)》 〈고자 하(告子下)〉에 “하늘이 장차 큰 임무를 이 사람에게 내리려 할 적에는 반드시 먼저 그 심지를 괴롭게 하며, 그 근골을 수고롭게 하며, 그 체부를 굶주리게 하며, 그 몸을 빈궁하게 한다. 그리하여 그 하는 바를 방해하고 어지럽게 하니, 이것은 그 마음을 분발시키고 성질을 참게 함으로써 그 능력을 향상시키고자 해서이다.〔天將降大任於是人也 必先苦其心志 勞其筋骨 餓其體膚 空乏其身 行拂亂其所爲 所以動心忍性 曾益其所不能〕” 하였다.</t>
    <phoneticPr fontId="1" type="noConversion"/>
  </si>
  <si>
    <t xml:space="preserve"> 所以動心忍性 曾益其所不能</t>
  </si>
  <si>
    <t>소이동심인성 증익기소불능</t>
    <phoneticPr fontId="1" type="noConversion"/>
  </si>
  <si>
    <t>[주D-004]옥성(玉成) : 사람을 옥처럼 훌륭히 완성시켜 준다는 뜻이다. 송(宋)나라 장재(張載)의 〈서명(西銘)〉에, “빈천과 우척은 너를 옥처럼 다듬어 완성시키는 것이다.〔貧賤憂戚 庸玉汝於成也〕” 한 데서 유래하였다.</t>
    <phoneticPr fontId="1" type="noConversion"/>
  </si>
  <si>
    <t>貧賤憂戚 庸玉汝於成也</t>
  </si>
  <si>
    <t>빈천우척 용옥여어성야</t>
    <phoneticPr fontId="1" type="noConversion"/>
  </si>
  <si>
    <t>[주D-005]폐추(敝帚)를 아끼는 법인데 : 보잘것없는 자기 소유의 물건을 스스로 보배처럼 소중히 여긴다는 뜻이다. 《동관한기(東觀漢記)》 〈광무제기(光武帝紀)〉에 “집안에 낡은 빗자루가 있는데 천금의 값어치를 누린다.〔家有敝帚 享之千金〕” 하였다.</t>
    <phoneticPr fontId="1" type="noConversion"/>
  </si>
  <si>
    <t>家有敝帚 享之千金</t>
  </si>
  <si>
    <t>가유폐추 향지천금</t>
    <phoneticPr fontId="1" type="noConversion"/>
  </si>
  <si>
    <r>
      <t>纔經</t>
    </r>
    <r>
      <rPr>
        <u/>
        <sz val="20"/>
        <color rgb="FF000000"/>
        <rFont val="맑은 고딕"/>
        <family val="3"/>
        <charset val="129"/>
        <scheme val="minor"/>
      </rPr>
      <t>葬窆</t>
    </r>
  </si>
  <si>
    <t>재경장폄</t>
    <phoneticPr fontId="1" type="noConversion"/>
  </si>
  <si>
    <t>[주D-007]공허(蛩虛)의 기쁨 : 공은 공공(蛩蛩)이고 허는 거허(距虛)로 모두 전설상의 짐승이다. 공공과 거허는 서로 닮은 짐승으로 둘이 붙어서 떨어지지 않고 산다고 한다. 또 일설에 공공거허는 잘 달리고 궐(蟨)이라는 짐승은 앞발은 쥐의 발 같고 뒷발은 토끼의 다리 같아 잘 달리지 못하므로, 궐은 늘 공공거허를 위해 먹이를 구해 주고 급한 일이 있으면 공공거허가 궐을 업고 달아난다고 한다. 《淮南子 道應訓》 여기서는 의지하고 믿는 약천(藥泉) 남구만(南九萬)이 가까운 곳으로 와서 기쁘다는 뜻으로 말하였다.</t>
    <phoneticPr fontId="1" type="noConversion"/>
  </si>
  <si>
    <t>蛩虛</t>
  </si>
  <si>
    <t>공허</t>
    <phoneticPr fontId="1" type="noConversion"/>
  </si>
  <si>
    <t>[주D-008]써 …… 여기는 : 용행 사장(用行捨藏)의 도리로, 자신의 출처(出處)를 이치에 따르고 사심을 두지 않는 것이다. 공자가 안연(顔淵)에게 “세상이 써 주면 도(道)를 행하고 세상이 버리면 은둔하는 것을 오직 나와 너만이 할 수가 있다.〔用之則行 舍之則藏 惟我與爾惟是夫〕” 하였다. 《論語 述而》</t>
    <phoneticPr fontId="1" type="noConversion"/>
  </si>
  <si>
    <t>用之則行 舍之則藏 惟我與爾惟是夫</t>
  </si>
  <si>
    <t>용지즉행 사지즉장 유아여이유시부</t>
    <phoneticPr fontId="1" type="noConversion"/>
  </si>
  <si>
    <t>[주D-009]진실로 …… 말았습니다 : 1679년(숙종5) 2월에 약천(藥泉) 남구만(南九萬)이 한성부 좌윤(漢城府左尹)으로 있으면서 소장을 올려 재신(宰臣)으로서 불법을 행한 윤휴(尹鑴)와 방자하게 행동한 허적(許積)의 서자 허견(許堅)의 죄를 조사할 것을 청하다가 도리어 공격을 받아 거제(巨濟)로 유배되었다.</t>
    <phoneticPr fontId="1" type="noConversion"/>
  </si>
  <si>
    <t>藥泉 南九萬</t>
    <phoneticPr fontId="1" type="noConversion"/>
  </si>
  <si>
    <t>약천 남구만</t>
    <phoneticPr fontId="1" type="noConversion"/>
  </si>
  <si>
    <t>[주D-010]이배(移配)된 곳 : 남구만(南九萬)이 4월에 거제(巨濟)에서 남해(南海)로 이배되었다.</t>
    <phoneticPr fontId="1" type="noConversion"/>
  </si>
  <si>
    <t>移配</t>
  </si>
  <si>
    <t>[주D-011]경뢰(瓊雷) : 중국의 남쪽 지방인 경주(瓊州)와 뇌주(雷州)의 합칭이다. 소식(蘇軾)이 경주 지방인 해남(海南)으로 귀양 가면서 뇌주로 귀양 가는 그의 아우 소철(蘇轍)에게 부친 〈기자유(寄子由)〉란 시에 “경주와 뇌주 사이 운해로 막혔다 싫어 마라, 그래도 멀리서 서로 바라보도록 허락한 것도 성은인 것을.〔莫嫌瓊雷隔雲海 聖恩尙許遙相望〕” 하였다. 《蘇東坡詩集 卷41》</t>
    <phoneticPr fontId="1" type="noConversion"/>
  </si>
  <si>
    <t>莫嫌瓊雷隔雲海 聖恩尙許遙相望</t>
  </si>
  <si>
    <t>이배</t>
    <phoneticPr fontId="1" type="noConversion"/>
  </si>
  <si>
    <t>막혐경뢰격운해 성은상허요상망</t>
    <phoneticPr fontId="1" type="noConversion"/>
  </si>
  <si>
    <t>[주D-012]자첨(子瞻)이 …… 같으니 : 자첨은 소식(蘇軾)의 자이다. 소식이 좌천되어 황주(黃州)에 있을 적에 아들 간아(幹兒)를 낳았는데 채 돌이 되기도 전에 간아가 죽었다. 이에 소식이 시를 지어 통곡하였는데, 그 시에, “내 눈물은 오히려 닦을 수 있고, 오래되면 의당 잊히기도 하련만. 어미의 통곡은 들을 수 없어라, 너와 함께 죽고만 싶구나.〔我淚猶可拭 日遠當日忘 母哭不可聞 欲與汝俱亡〕” 하였다. 《蘇東坡詩集 卷23》</t>
    <phoneticPr fontId="1" type="noConversion"/>
  </si>
  <si>
    <t>我淚猶可拭 日遠當日忘 母哭不可聞 欲與汝俱亡</t>
  </si>
  <si>
    <t>아루유가식 일원당일망 모곡불가문 욕여여구망</t>
    <phoneticPr fontId="1" type="noConversion"/>
  </si>
  <si>
    <t>[주D-014]망적(忘適)의 적(適) : 몹시 편안함을 말한다. 《장자(莊子)》 〈달생(達生)〉에 “발을 잊어버린 것은 발이 편안하기 때문이고, 허리를 잊어버린 것은 허리띠가 편안하기 때문이고, 시비를 잊어버린 것은 마음이 편안하기 때문이고, 안으로 마음이 변하지 않고 밖으로 사물을 쫓아가지 않는 것은 사물의 응접이 편안하기 때문이다. 본성이 항상 편안하여 어느 곳에서나 편안하면 이는 곧 편안함을 잊어버린 편안함이다.〔忘足 屨之適也 忘要 帶之適也 知忘是非 心之適也 不內變不外從 事會之適也 始乎適而未嘗不適者 忘適之適也〕” 하였다.</t>
    <phoneticPr fontId="1" type="noConversion"/>
  </si>
  <si>
    <t>忘適之適</t>
  </si>
  <si>
    <t>[주D-015]추요(蒭蕘) : 《시경》 〈대아(大雅) 판(板)〉에 “선현(先賢)이 말씀하시기를 ‘나무꾼에게도 물으라.’ 하셨다.〔先民有言 詢于芻蕘〕” 하였다. 여기서는 서계가 겸사로 자신을 미천한 나무꾼에 비겨 말한 것이다.</t>
    <phoneticPr fontId="1" type="noConversion"/>
  </si>
  <si>
    <t>蒭蕘</t>
  </si>
  <si>
    <t>[주D-013]나이에 …… 없으나 : 《회남자(淮南子)》 〈원도훈(原道訓)〉에 “거백옥(蘧伯玉)은 나이 50에 49년의 잘못을 알았다.” 하였고, 《장자(莊子)》 〈칙양(則陽)〉에 “거백옥은 나이 60에 59년의 잘못을 알았다.” 하였다. 여기서는 학문과 인품이 나이에 걸맞게 계속하여 향상하지 못하였다는 겸사로 쓰였다.</t>
    <phoneticPr fontId="1" type="noConversion"/>
  </si>
  <si>
    <t>隨年而化 / 蘧伯玉 / 則陽</t>
    <phoneticPr fontId="1" type="noConversion"/>
  </si>
  <si>
    <t>수년이화 / 거백옥 / 칙양</t>
    <phoneticPr fontId="1" type="noConversion"/>
  </si>
  <si>
    <t>망적지적</t>
    <phoneticPr fontId="1" type="noConversion"/>
  </si>
  <si>
    <t>추요</t>
    <phoneticPr fontId="1" type="noConversion"/>
  </si>
  <si>
    <t>[주D-016]지극한 …… 있겠습니까 : 순(舜) 임금이 우(禹)를 시켜 유묘(有苗)를 정벌케 하였는데 유묘가 완강히 불복하자, 익(益)이 우에게 돕는 말을 하기를, “덕만이 하늘을 감동시켜 아무리 멀어도 이르지 않음이 없으니, 자만하면 손해를 부르고 겸손하면 이익을 받는 것이 천도입니다.……지극한 정성은 귀신도 감동시키는데, 더구나 이까짓 유묘이겠습니까.〔惟德 動天 無遠弗屆 滿招損 謙受益 時乃天道……至誠感神 矧玆有苗〕” 하였다. 이에 우가 그 말을 옳게 여기고는 군대를 거두어 돌아오자, 순이 문덕(文德)을 크게 베풀어 방패와 깃털을 잡고 양계(兩階)에서 춤을 추니 70일 만에 유묘가 와서 복종하였다. 《書經 大禹謨》</t>
    <phoneticPr fontId="1" type="noConversion"/>
  </si>
  <si>
    <t>至誠感神 矧玆有苗</t>
  </si>
  <si>
    <t>지성감신 신자유묘</t>
    <phoneticPr fontId="1" type="noConversion"/>
  </si>
  <si>
    <t>[주D-017]보거(輔車) : 광대뼈와 잇몸이라고도 하고 수레의 덧방나무와 수레라고도 하는데, 서로 긴밀히 의지하는 관계를 비유한 말이다.</t>
    <phoneticPr fontId="1" type="noConversion"/>
  </si>
  <si>
    <t>輔車</t>
  </si>
  <si>
    <t>[주D-019]백(伯)에게 …… 하는 : 《시경》 〈정월(正月)〉에 “그 수레에 짐을 싣고, 마침내 보를 버리니, 네 짐을 떨어뜨리고서야, 백을 청하여 나를 도우라 하리라.〔其車旣載 乃棄爾輔 載輸爾載 將伯助予〕” 하였다. 보(輔)는 바퀴살에 보조로 대는 나무이며, 장(將)은 청함이며, 백(伯)은 어떤 사람의 명칭이다.</t>
    <phoneticPr fontId="1" type="noConversion"/>
  </si>
  <si>
    <t>其車旣載 乃棄爾輔 載輸爾載 將伯助予</t>
  </si>
  <si>
    <t>迫則斯見</t>
  </si>
  <si>
    <t>보거</t>
    <phoneticPr fontId="1" type="noConversion"/>
  </si>
  <si>
    <t>박즉사견</t>
    <phoneticPr fontId="1" type="noConversion"/>
  </si>
  <si>
    <t>기거기재 내기이보 재수이재 장박조여</t>
    <phoneticPr fontId="1" type="noConversion"/>
  </si>
  <si>
    <t>[주D-020]약허(若虛) : 증자(曾子)가 이미 작고한 안연(顔淵)을 회상하여 이르기를, “유능하면서도 무능한 사람에게 묻고, 학식이 많으면서도 적은 사람에게 묻고, 있어도 없는 듯이 하고, 가득해도 빈 듯이 하며, 자신에게 범하는 자가 있어도 따지지 않는 것을, 예전에 내 친구가 그렇게 했었다.〔以能問於不能 以多問於寡 有若無 實若虛 犯而不校 昔者 吾友嘗從事於斯矣〕”라고 하였다. 《論語 泰伯》 여기서는 남구만(南九萬)의 겸허한 덕을 비유한 것이다.</t>
    <phoneticPr fontId="1" type="noConversion"/>
  </si>
  <si>
    <t>若虛</t>
  </si>
  <si>
    <t>약허</t>
    <phoneticPr fontId="1" type="noConversion"/>
  </si>
  <si>
    <t>[주D-034]계간(鷄竿) : 금계간(金鷄竿)으로, 옛적에 죄인을 사면하는 조서를 내릴 때 세우던 의장(儀仗)이다.</t>
    <phoneticPr fontId="1" type="noConversion"/>
  </si>
  <si>
    <t>[주D-033]이군삭거(離群索居) : 벗들을 떠나 쓸쓸히 홀로 사는 것으로, 자하(子夏)가 “내가 벗을 떠나 쓸쓸히 홀로 산 지가 오래이다.〔吾離群而索居 亦已久矣〕” 한 데서 유래하였다. 《禮記 檀弓上》</t>
    <phoneticPr fontId="1" type="noConversion"/>
  </si>
  <si>
    <t>離群索居</t>
  </si>
  <si>
    <t>[주D-032]남쪽으로 폄출(貶黜)된 : 약천(藥泉) 남구만(南九萬)이 1702년(숙종28)에 양사의 논핵을 입어 중도부처(中途付處)되어 아산(牙山)에 유배되었다.</t>
    <phoneticPr fontId="1" type="noConversion"/>
  </si>
  <si>
    <t>藥泉 南九萬</t>
    <phoneticPr fontId="1" type="noConversion"/>
  </si>
  <si>
    <t>[주D-027]원부(怨府) : 많은 사람의 원한이 쏠리는 대상이 됨을 말한다. 계평자(季平子)가 숙손소자(叔孫昭子)로 하여금 숙중소(叔仲小)를 추방하게 하려 하였다. 숙중소는 그 소식을 듣고 감히 조정에 나가지 않았다. 이에 숙손소자가 관리에게 명하여 숙중소에게 정사에 관한 일이 있으니 조정에 나가 기다리게 하라고 이르게 하고 말하기를, “나는 남의 원망을 받는 몸이 되지 않겠다.〔吾不爲怨府〕” 하였다. 《春秋左氏傳 昭公12年》</t>
    <phoneticPr fontId="1" type="noConversion"/>
  </si>
  <si>
    <t>[주D-026]충서(忠恕)가 …… 꿰뚫는다 : 공자(孔子)가 증삼(曾參)에게 “삼아! 우리의 도는 하나로써 꿰뚫는다.〔參乎 吾道一以貫之〕” 하니, 증자(曾子)가 “예.” 하고 대답했는데, 공자가 밖으로 나간 뒤에 다른 문인(門人)이 증자에게 그것이 무슨 뜻이냐고 묻자, 증자가 이르기를 “부자의 도는 충서뿐이다.〔夫子之道 忠恕而已矣〕” 하였다. 《論語 里仁》</t>
    <phoneticPr fontId="1" type="noConversion"/>
  </si>
  <si>
    <t>夫子之道 忠恕而已矣</t>
  </si>
  <si>
    <t>[주D-025]전한(田韓)의 일 : 전한은 전분(田蚡)과 한안국(韓安國)을 가리킨다. 한(漢)나라 5대 황제 문제(文帝)의 황후의 조카인 위기후(魏其侯) 두영(竇嬰)과 6대 황제 경제(景帝)의 황후의 동생인 무안후(武安侯) 전분은 같은 외척이었지만 당시 연장자인 두영은 서산낙일(西山落日)하는 고참 대장군이었고 전분은 욱일승천(旭日昇天)하는 신진 재상이었다. 어느 날 두영의 친구인 관부(灌夫) 장군이 고관대작들이 모인 주연에서 두영을 무시한 한 고관을 힐책(詰責)하였는데 전분이 그를 두둔하고 나서는 바람에 전분에게 대들었다. 이 일은 결국 조의(朝議)에 오르게 되었다. 양쪽 주장을 다 들은 무제가 중신들에게 “경들이 판단하건대 어느 쪽에 잘못이 있는 것 같소?”라고 물었는데, 두영의 추종자로 알려진 내사(內史) 정당시(鄭當時)조차 우물쭈물 얼버무리는 애매한 태도를 취했다. 그러자 어사대부(御史大夫) 한안국도 명확한 대답을 피하며 아뢰기를, “폐하, 양쪽 다 일리가 있사와 흑백을 가리기가 심히 어렵습니다.” 하였다. 이에 전분이 화가 나서 한안국을 책망하기를, “그대는 어찌하여 구멍에서 머리만 내밀고 좌우를 살피는 쥐처럼 망설였소? 사건은 시비곡직(是非曲直)이 불을 보듯 훤한 일인데……” 하였다. 《史記 卷107 魏其武安侯列傳》</t>
    <phoneticPr fontId="1" type="noConversion"/>
  </si>
  <si>
    <t>田韓</t>
  </si>
  <si>
    <t>[주D-022]지주(砥柱) : 황하(黃河)의 거센 흐름 속에 우뚝 서 있는 바위산으로, 세속에 휩쓸리지 않고 꿋꿋하게 자신의 절조를 지키는 군자를 비유하는 말로 쓰인다.</t>
    <phoneticPr fontId="1" type="noConversion"/>
  </si>
  <si>
    <t>砥柱</t>
  </si>
  <si>
    <t>[주D-023]단공(檀公)의 계책 : 단공은 삼십육책(三十六策)을 만든 사람이다. 서른여섯 계책 중 마지막 계책인 삼십육계(三十六計), 즉 달아나는 것이 가장 상책이라 한다. 《南齊書 卷26 王敬則列傳》</t>
    <phoneticPr fontId="1" type="noConversion"/>
  </si>
  <si>
    <t>檀公</t>
  </si>
  <si>
    <t>[주D-024]천려일득(千慮一得) : 안자(晏子)가 “성인도 천 가지 생각 가운데 반드시 한 가지 실수는 있고, 어리석은 사람도 천 가지 생각 가운데 반드시 한 가지 취할 점은 있다.〔聖人千慮 必有一失 愚人千慮 必有一得〕”라고 하였다. 《晏子春秋 卷6 內篇 雜下》</t>
    <phoneticPr fontId="1" type="noConversion"/>
  </si>
  <si>
    <t>千慮一得</t>
  </si>
  <si>
    <t>[주D-029]저를 …… 일 : 서계가 일찍이 금평위(錦平尉) 박필성(朴弼成) 집안의 비문을 지었는데, 그 집안에서 비문의 수정을 요구하기 위해 서계를 방문하려 한 일을 말한다.</t>
    <phoneticPr fontId="1" type="noConversion"/>
  </si>
  <si>
    <t>錦平尉 朴弼成</t>
    <phoneticPr fontId="1" type="noConversion"/>
  </si>
  <si>
    <t>[주D-031]동고(東皐) : 은거하여 유유자적하게 지내는 것을 말한다. 도잠(陶潛)의 〈귀거래사(歸去來辭)〉에 “동쪽 언덕에 올라 휘파람을 불고, 맑은 물가에 임하여 시를 짓노라.〔登東皐以舒嘯 臨淸流而賦詩〕” 하였다.</t>
    <phoneticPr fontId="1" type="noConversion"/>
  </si>
  <si>
    <t>東皐</t>
  </si>
  <si>
    <t>[주D-030]조(趙)나라를 …… 아니었는데도 : 겉으로는 저들을 위하는 것 같지만 실제로는 우리를 위하는 것이라는 뜻이다. 진(秦)나라가 조나라의 수도 한단(邯鄲)을 포위하여 공격하자, 조나라의 평원군(平原君)이 모수(毛遂)를 비롯한 식객(食客) 19명을 데리고 초(楚)나라에 가서 구원을 요청하였다. 평원군이 초왕과 합종(合從)하기 위하여 그 이해관계를 의논하였으나 해가 뜰 무렵 시작하여 한낮이 될 때까지도 결정이 나지 않았다. 이에 모수가 칼을 어루만지며 앞으로 나아가 말하기를, “합종은 초를 위하는 것이지 조를 위하는 것이 아닙니다.〔合從者爲楚 非爲趙也〕” 하였다. 《史記 卷76 平原君列傳》</t>
    <phoneticPr fontId="1" type="noConversion"/>
  </si>
  <si>
    <t>合從者爲楚 非爲趙也</t>
  </si>
  <si>
    <t>持戟之失伍</t>
  </si>
  <si>
    <t>계간</t>
    <phoneticPr fontId="1" type="noConversion"/>
  </si>
  <si>
    <t>이군삭거</t>
    <phoneticPr fontId="1" type="noConversion"/>
  </si>
  <si>
    <t>약천 남구만</t>
    <phoneticPr fontId="1" type="noConversion"/>
  </si>
  <si>
    <t>동고</t>
    <phoneticPr fontId="1" type="noConversion"/>
  </si>
  <si>
    <t>합종자위초 비위조야</t>
    <phoneticPr fontId="1" type="noConversion"/>
  </si>
  <si>
    <t>금평위 박필성</t>
    <phoneticPr fontId="1" type="noConversion"/>
  </si>
  <si>
    <t>지극지실오</t>
    <phoneticPr fontId="1" type="noConversion"/>
  </si>
  <si>
    <t>吾不爲怨府</t>
    <phoneticPr fontId="1" type="noConversion"/>
  </si>
  <si>
    <t>오불위원부</t>
    <phoneticPr fontId="1" type="noConversion"/>
  </si>
  <si>
    <t>부자지도 충서이이의</t>
    <phoneticPr fontId="1" type="noConversion"/>
  </si>
  <si>
    <t>전한</t>
    <phoneticPr fontId="1" type="noConversion"/>
  </si>
  <si>
    <t>천려일득</t>
    <phoneticPr fontId="1" type="noConversion"/>
  </si>
  <si>
    <t>단공</t>
    <phoneticPr fontId="1" type="noConversion"/>
  </si>
  <si>
    <t>지주</t>
    <phoneticPr fontId="1" type="noConversion"/>
  </si>
  <si>
    <t>[주D-021]비록 …… 바이겠습니까 : 1694년(숙종20)에 청(淸)나라 사신이 도착할 것이라는 소식을 듣자 남계(南溪) 박세채(朴世采)가 상차(上箚)하면서 《계고록(稽古錄)》을 붙여 올리고 출성(出城)하여 파주(坡州)로 돌아갔다.</t>
    <phoneticPr fontId="1" type="noConversion"/>
  </si>
  <si>
    <t>朴世采</t>
  </si>
  <si>
    <t>박세채</t>
    <phoneticPr fontId="1" type="noConversion"/>
  </si>
  <si>
    <t>[주D-001]만리 길 : 이조 좌랑으로서 절사(節使)의 서장관(書狀官)이 되어 연경(燕京)에 다녀온 것을 말한다.</t>
  </si>
  <si>
    <t>[주D-004]도령(陶令)이 …… 모르겠습니다 : 도령은 진(晉)나라 도연명(陶淵明)을 가리킨다. 그가 팽택 현령(彭澤縣令)을 역임했기 때문에 이렇게 부르는 것이다. 도연명이 팽택 현령으로 있을 때 군(郡)에서 독우(督郵)를 보냈는데, 현리(縣吏)가 의관을 갖추고 만나 보라고 하자 “오두미(五斗米)를 위하여 구차히 향리의 소아(小兒)에게 허리를 굽힐 수 없다.” 하고는 즉시 인끈을 풀고 〈귀거래사(歸去來辭)〉를 읊고 고향으로 돌아갔다고 하는데, 〈귀거래사〉에, “돌아가자, 전원이 황폐해 가니 어찌 돌아가지 않으리오.〔歸去來兮 田園將蕪 胡不歸〕” 하였다.</t>
  </si>
  <si>
    <t>[주D-006]백구(白駒)를 …… 지극한데 : 《시경》 〈백구〉에 “희고 깨끗한 망아지가, 우리 마당의 풀을 먹는다 하여, 발을 묶고 고삐를 매어, 오늘 아침 내내 있게 하여, 이른바 그 분이, 여기에서 소요하게 하리라.……희고 깨끗한 망아지가, 저 빈 골짜기에 있다. 싱싱한 풀 한 다발을 주노니, 그 사람은 옥처럼 맑도다.〔皎皎白駒 食我場苗 縶之維之 以永今朝 所謂伊人 於焉逍遙……皎皎白駒 在彼空谷 生芻一束 其人如玉〕” 하여 어진 이를 떠나지 못하게 만류하는 뜻을 노래하였다. 여기서는 윤증을 초빙하려는 조정의 뜻이 지극함을 비유한 것이다.</t>
  </si>
  <si>
    <t>[주D-012]사생의 …… 아니라 : 사생의 슬픔이 있다는 것은 박태보(朴泰輔)가 알성시에 장원급제할 이 당시에 박세후(朴世垕)가 이미 죽었으므로 이른 말이다.</t>
  </si>
  <si>
    <t>[주D-015]불초의 …… 바입니다 : 1677년(숙종3) 10월에 서계의 아들 박태보(朴泰輔)가 예조 좌랑(禮曹佐郞)으로 있으면서 시관(試官)이 되어 출제(出題)를 잘못했다는 남인(南人)들의 탄핵으로 선천(宣川)에 유배되었다.</t>
  </si>
  <si>
    <t>[주D-016]일월 …… 허락하셨습니다 : 서계의 아들 박태보(朴泰輔)가 억울한 죄명을 뒤집어쓰고 있다가 사면을 받은 것을 말한다.</t>
  </si>
  <si>
    <t>[주D-021]순(舜) 임금이 …… 것이겠습니까 : 맹자가 말하기를, “자로는 사람들이 그에게 과실이 있음을 말해 주면 기뻐하였다. 우왕은 선한 말을 들으면 절하였다. 대순은 이보다도 더 위대함이 있었으니, 선을 남과 함께하여 자신을 버리고 남을 따르시며, 남에게서 취하여 선을 함을 좋아하셨다. 밭 갈고 곡식을 심으며 질그릇 굽고 고기 잡을 때로부터 황제가 됨에 이르기까지 남에게서 취한 것 아님이 없으셨다.〔子路 人告之以有過則喜 禹 聞善言則拜 大舜 有大焉 善與人同 舍己從人 樂取於人以爲善 自耕稼陶漁 以至爲帝 無非取於人者〕” 하였다. 《孟子 公孫丑上》 사술(四術)은 바로 밭 갈고 곡식 심고 질그릇 굽고 고기 잡는 일에 종사하는 사람들을 말한다. 이들이 순 임금보다 뛰어나지 못하지만 순 임금이 그들의 장점을 취하였듯 서계 자신이 지은 《사변록》에도 취할 만한 장점이 있다는 뜻으로 말하였다.</t>
  </si>
  <si>
    <t>[주D-022]태보(泰輔)가 …… 인현왕후(仁顯王后) : 인현왕후는 숙종(肅宗)의 계비(繼妃)로 1681년(숙종7)에 왕비가 되었으나 희빈(禧嬪) 장씨(張氏)의 농간으로 1689년 4월에 내쳐질 위기에 처하였다. 이에 서계의 아들 박태보가 유생과 감찰들을 위해 상소를 지어 주고, 산관(散官)을 대표하여 상소하였다.</t>
  </si>
  <si>
    <t>[주D-001]아양(峨洋)의 귀 : 아양은 백아(伯牙)가 연주한 〈고산유수곡(高山流水曲)〉을 이르고, 귀는 이를 잘 알아들은 종자기(鍾子期)를 말한다. 옛날 백아가 마음속에 ‘높은 산〔高山〕’을 두고 거문고를 타면 종자기가 이를 알아듣고 감탄하기를, “높고 높음이 태산과 같다.〔峨峨兮若泰山〕” 하였으며, 백아가 마음속에 ‘흐르는 물〔流水〕’을 두고 거문고를 타면 종자기가 이를 알아듣고 감탄하기를, “너르고 너름이 강하와 같다.〔洋洋兮若江河〕” 하였다. 이를 ‘지음(知音)’이라 하여 친구 간에 서로 상대의 포부나 경륜을 알아줌을 비유하게 되었다. 《列子 湯問》</t>
  </si>
  <si>
    <t>[주D-013]고개를 …… 사람 : 양(梁)나라 때의 고승(高僧) 생공(生公)이 일찍이 호구사(虎丘寺)에서 돌을 모아 놓고 돌을 청중으로 삼아 불경을 강설하였는데, 돌이 모두 마치 그의 설법(說法)을 알아들은 것처럼 머리를 끄떡였다는 고사에서 온 말로, 여기서는 승려 덕장(德藏)을 가리킨다.</t>
  </si>
  <si>
    <t>[주D-024]귤 속의 대국 : 옛날에 파공(巴邛) 사람이 자기 귤원(橘園)에 대단히 큰 귤이 있으므로, 이를 이상하게 여겨 쪼개어 보니, 그 귤 속에 수미(鬚眉)가 하얀 두 노인이 서로 마주 앉아 바둑을 두면서 즐겁게 담소를 나누고 있었다. 그중 한 노인이 말하기를, “귤 속의 즐거움은 상산(商山)에 뒤지지 않으나 다만 뿌리가 깊지 못하고 꼭지가 튼튼하지 못한 탓으로, 어리석은 사람이 따 내리게 되었다.”라고 했다는 고사에서 온 말이다.</t>
  </si>
  <si>
    <t>[주D-026]선가(仙家)의 …… 개 : 《신선전(神仙傳)》에 “회남왕(淮南王) 유안(劉安)이 임종할 때 먹고 남은 단약 그릇을 뜰에 놓아두었더니, 닭과 개가 핥아먹고 모두 신선이 되어 하늘로 올라갔으므로, 천상에서 닭이 울고 구름 속에서 개가 짖었다.” 하였다.</t>
  </si>
  <si>
    <t>[주D-034]양공(梁公)이 …… 마음 : 타향에 있는 자식이 고향의 부모를 그리는 마음을 말한다. 양공은 당(唐)나라 적인걸(狄仁傑)로, 양국공(梁國公)에 봉해졌기 때문에 그렇게 부른 것이다. 그의 부모가 하양(河陽)에 살고 있었는데, 일찍이 병주(竝州)의 법조 참군(法曹參軍)이 되어 태항산(太行山)에 올랐다가 멀리 흰 구름 한 덩이가 떠가는 것을 보고 좌우 사람들에게 말하기를, “우리 부친이 저 구름 아래 계신다.” 하고는 한참을 슬프게 바라보다가 구름이 사라진 뒤에야 자리를 떠났다고 한다. 《新唐書 卷115 狄仁傑列傳》</t>
  </si>
  <si>
    <t>[주D-050]백헌이 …… 의심하였다 : 1669년(현종10)에 임금이 온천에 가면서 영부사(領府事) 이경석을 유도 대신(留都大臣)으로 삼아 정사(政事)를 맡겼다. 이때 송시열은 판부사(判府事)로서 병이 들어 고향에 내려가 있었는데 행재소에 나가지 않고 전의(全義)에서 임금의 행차를 기다렸다. 이경석이 행재소에 올린 차자에 “행재소에 달려가 문후하는 신하가 없다.”라는 글이 있었는데, 이를 송시열이 자신을 지적한 말이라 의심한 것이다.</t>
  </si>
  <si>
    <t>萬里旋返</t>
  </si>
  <si>
    <t>만리선반</t>
    <phoneticPr fontId="1" type="noConversion"/>
  </si>
  <si>
    <t>[주D-002]선선생(先先生) : 윤증(尹拯)의 부친인 윤선거(尹宣擧, 1610~1669)를 말한다. 그의 자는 길보(吉甫), 호는 미촌(美村)ㆍ노서(魯西)ㆍ산천재(山泉齋)이다. 금산(錦山)에 은거하여 성리학에 힘써 그 이름이 알려졌다. 유계(兪棨)와 공편한 《가례원류(家禮源流)》는 그가 죽은 뒤 노소 당쟁의 불씨가 되었다. 저서에 《노서유고(魯西遺稿)》, 《계갑록(癸甲錄)》 등이 있다.</t>
    <phoneticPr fontId="1" type="noConversion"/>
  </si>
  <si>
    <t>尹宣擧 / 尹拯</t>
    <phoneticPr fontId="1" type="noConversion"/>
  </si>
  <si>
    <t>윤선거/윤증</t>
    <phoneticPr fontId="1" type="noConversion"/>
  </si>
  <si>
    <t>[주D-003]망형(亡兄) : 서계의 셋째 형인 박세후(朴世垕)를 말한다. 그의 부인은 윤선거(尹宣擧)의 딸이자 윤증(尹拯)의 여동생이다.</t>
    <phoneticPr fontId="1" type="noConversion"/>
  </si>
  <si>
    <t>亡兄 / 朴世垕</t>
    <phoneticPr fontId="1" type="noConversion"/>
  </si>
  <si>
    <t>망형/박세후</t>
    <phoneticPr fontId="1" type="noConversion"/>
  </si>
  <si>
    <t>但是田園不止將蕪</t>
  </si>
  <si>
    <t>단시전원불지장무</t>
    <phoneticPr fontId="1" type="noConversion"/>
  </si>
  <si>
    <t>[주D-005]한 …… 말입니까 : 봉황은 성인이 나올 때 세상에 나타난다는 신령한 새이다. 《국어(國語)》 〈주어 상(周語上)〉에 “주나라가 일어날 무렵에 기산에서 봉황이 울었다.〔周之興也 鳴於岐山〕” 하였다. 여기서는 고상함을 간직한 채 은거하여 출사하지 않는 윤증(尹拯)과 윤추(尹推) 형제를 한 쌍의 봉황에 비유한 것이다.</t>
    <phoneticPr fontId="1" type="noConversion"/>
  </si>
  <si>
    <t>周之興也 鳴於岐山</t>
  </si>
  <si>
    <t>주지흥야 명어기산</t>
    <phoneticPr fontId="1" type="noConversion"/>
  </si>
  <si>
    <t>縶駒</t>
  </si>
  <si>
    <t>집구</t>
    <phoneticPr fontId="1" type="noConversion"/>
  </si>
  <si>
    <t>[주D-007]명홍(冥鴻) : 하늘 높이 날아가는 기러기를 말하는데, 고상한 뜻을 품고 세상을 피해 은거하는 선비를 비유하는 말로 쓰인다.</t>
    <phoneticPr fontId="1" type="noConversion"/>
  </si>
  <si>
    <t>冥鴻</t>
  </si>
  <si>
    <t>명홍</t>
    <phoneticPr fontId="1" type="noConversion"/>
  </si>
  <si>
    <t>[주D-008]자강(自强) : 스스로 굳세다는 뜻으로, 《주역(周易)》 〈건괘(乾卦) 상(象)〉에, “하늘의 운행이 강건하니 군자가 이를 본받아 스스로 굳세어 쉬지 않는다.〔天行健 君子以 自强不息〕” 하였다.</t>
    <phoneticPr fontId="1" type="noConversion"/>
  </si>
  <si>
    <t>天行健 君子以 自强不息</t>
  </si>
  <si>
    <t>천행건 군자이 자강불식</t>
    <phoneticPr fontId="1" type="noConversion"/>
  </si>
  <si>
    <t>[주D-009]썩은 …… 없으니 : 재여(宰予)란 제자가 낮잠을 자자 공자가 “썩은 나무는 조각할 수 없고 거름흙으로 만든 담장은 흙손질할 수 없다.〔朽木 不可彫也 糞土之牆 不可圬也〕” 하였다. 《論語 公冶長》</t>
    <phoneticPr fontId="1" type="noConversion"/>
  </si>
  <si>
    <t>朽木 不可彫也 糞土之牆 不可圬也</t>
  </si>
  <si>
    <t>후목 불가조야 분토지장 불가오야</t>
    <phoneticPr fontId="1" type="noConversion"/>
  </si>
  <si>
    <t>[주D-010]강운(强韻) : 시(詩)를 짓기 어려운 운자(韻字)를 말하는데, 험운(險韻)이라고도 한다.</t>
    <phoneticPr fontId="1" type="noConversion"/>
  </si>
  <si>
    <t>强韻</t>
  </si>
  <si>
    <t>강운</t>
    <phoneticPr fontId="1" type="noConversion"/>
  </si>
  <si>
    <t>[주D-011]병을 …… 것입니다 : 병을 앓고 있는 형은 윤증(尹拯)을 가리키고, 홀로된 형수는 서계의 셋째 형인 박세후(朴世垕)의 부인이자 윤증의 여동생을 가리킨다. 박태보(朴泰輔)는 서계의 둘째 아들로, 박세후의 양자가 되었으므로 이른 말이다.</t>
    <phoneticPr fontId="1" type="noConversion"/>
  </si>
  <si>
    <t>朴泰輔</t>
  </si>
  <si>
    <t>박태보</t>
    <phoneticPr fontId="1" type="noConversion"/>
  </si>
  <si>
    <r>
      <t>有</t>
    </r>
    <r>
      <rPr>
        <u/>
        <sz val="20"/>
        <color rgb="FF000000"/>
        <rFont val="맑은 고딕"/>
        <family val="3"/>
        <charset val="129"/>
        <scheme val="minor"/>
      </rPr>
      <t>存沒之悲</t>
    </r>
  </si>
  <si>
    <t>유존몰지비</t>
    <phoneticPr fontId="1" type="noConversion"/>
  </si>
  <si>
    <t>[주D-013]서로 잊었다 : 《장자(莊子)》 〈대종사(大宗師)〉에, “시냇물이 마르면 물고기들이 뭍에 있으면서 서로 물거품을 불어 적셔 주는데, 이는 강호에서 서로 잊느니만 못하다.〔泉涸 魚相與處於陸 相喣以濕 相濡以沫 不如相忘於江湖〕” 하였다.</t>
    <phoneticPr fontId="1" type="noConversion"/>
  </si>
  <si>
    <t>泉涸 魚相與處於陸 相喣以濕 相濡以沫 不如相忘於江湖</t>
  </si>
  <si>
    <t>천학 어상여처어육 상후이습 상유이말 불여상망어강호</t>
    <phoneticPr fontId="1" type="noConversion"/>
  </si>
  <si>
    <t>[주D-014]지란(芝蘭) : 훌륭한 자제를 뜻한다. 진(晉)나라 때 큰 문벌을 이루었던 사안(謝安)이 자질(子姪)들에게 “어찌하여 사람들은 자기 자제가 출중하기를 바라는가?” 하고 묻자, 조카 사현(謝玄)이 “비유하자면 마치 지란과 옥수가 자기 집 뜰에 자라기를 바라는 것과 같습니다.〔譬如芝蘭玉樹 欲使其生於庭階耳〕” 한 데서 유래하였다. 《晉書 卷79 謝玄列傳》</t>
    <phoneticPr fontId="1" type="noConversion"/>
  </si>
  <si>
    <t>지란</t>
    <phoneticPr fontId="1" type="noConversion"/>
  </si>
  <si>
    <t>不肖之息。敎戒無素。不自懼愼。陷于大罪</t>
  </si>
  <si>
    <t>불초지식 교계무소 불자구신 함어대죄</t>
    <phoneticPr fontId="1" type="noConversion"/>
  </si>
  <si>
    <r>
      <t>幸蒙日月回照</t>
    </r>
    <r>
      <rPr>
        <sz val="20"/>
        <color rgb="FF6565FF"/>
        <rFont val="맑은 고딕"/>
        <family val="3"/>
        <charset val="129"/>
        <scheme val="minor"/>
      </rPr>
      <t>戴盆</t>
    </r>
  </si>
  <si>
    <t>행몽일월회조대분</t>
    <phoneticPr fontId="1" type="noConversion"/>
  </si>
  <si>
    <t>[주D-017]현벽(顯辟) : 신주(神主)나 축문(祝文)에서 죽은 남편을 이르는 말이다. 아들이 어렸을 때 지아비를 잃은 사람은 신주나 축문에 ‘현벽’이라고 일컫다가, 그 아들이 장성하여 제사를 받들게 되면 ‘현고(顯考)’라고 일컫는다.</t>
    <phoneticPr fontId="1" type="noConversion"/>
  </si>
  <si>
    <t>顯辟 / 顯考</t>
    <phoneticPr fontId="1" type="noConversion"/>
  </si>
  <si>
    <t>현벽 / 현고</t>
    <phoneticPr fontId="1" type="noConversion"/>
  </si>
  <si>
    <t>[주D-018]낙민(洛閩) : 낙양(洛陽)에 정명도(程明道)ㆍ정이천(程伊川) 형제가 있었고 민중(閩中)에 주자(朱子)가 있었으므로, 후대에 정자(程子)와 주자 혹은 정주학(程朱學)을 일컫는 말로 쓰이게 되었다.</t>
    <phoneticPr fontId="1" type="noConversion"/>
  </si>
  <si>
    <t>[주D-019]이 일을 한 것 : 서계가 《사변록(思辨錄)》을 지은 것을 말한다. 《사변록》은 성리학적이고 형이상학적이며 관념론적인 학문을 배격하고 오로지 경전을 실증적으로 연구하여 공맹(孔孟)의 본지를 밝히려 한 것으로, 《대학사변록》, 《중용사변록》, 《논어사변록》, 《상서사변록》, 《시경사변록》으로 구성되어 있다.</t>
    <phoneticPr fontId="1" type="noConversion"/>
  </si>
  <si>
    <t>思辨錄</t>
  </si>
  <si>
    <t>낙민</t>
    <phoneticPr fontId="1" type="noConversion"/>
  </si>
  <si>
    <t>사변록</t>
    <phoneticPr fontId="1" type="noConversion"/>
  </si>
  <si>
    <t>[주D-020]의리라는 …… 하였겠습니까 : 염락관민(濂洛關閩)의 염은 염계(濂溪), 락은 낙양(洛陽), 관은 관중(關中), 민은 민중(閩中)이다. 주돈이(周敦頤)는 염계에, 정호(程顥)와 정이(程頤) 두 정자(程子)는 낙양에, 횡거(橫渠) 장재(張載)는 관중에, 회암(晦菴) 주희(朱熹)는 민중에 살았기 때문에 이들 송대(宋代)의 성리학자들을 이렇게 부른다. 이들 송대의 성리학자들이 경전의 뜻을 발명한 것으로 미루어 보아 후세의 선비들로 하여금 경전의 뜻을 밝히는 것을 막지 않았을 것이라는 뜻이다.</t>
    <phoneticPr fontId="1" type="noConversion"/>
  </si>
  <si>
    <t>濂洛關閩</t>
  </si>
  <si>
    <t>염락관민</t>
    <phoneticPr fontId="1" type="noConversion"/>
  </si>
  <si>
    <t>彼操四術者。豈皆自以賢於舜而進其能乎。</t>
  </si>
  <si>
    <t>피조사술자 기개자이현어순이진기능호</t>
    <phoneticPr fontId="1" type="noConversion"/>
  </si>
  <si>
    <r>
      <t>其</t>
    </r>
    <r>
      <rPr>
        <u/>
        <sz val="20"/>
        <color rgb="FF000000"/>
        <rFont val="맑은 고딕"/>
        <family val="3"/>
        <charset val="129"/>
        <scheme val="minor"/>
      </rPr>
      <t>所爲者</t>
    </r>
    <r>
      <rPr>
        <sz val="20"/>
        <color rgb="FF000000"/>
        <rFont val="맑은 고딕"/>
        <family val="3"/>
        <charset val="129"/>
        <scheme val="minor"/>
      </rPr>
      <t>已還。而其身不可生。</t>
    </r>
  </si>
  <si>
    <t>기소위자이환 이기신불가생</t>
    <phoneticPr fontId="1" type="noConversion"/>
  </si>
  <si>
    <t>[주D-023]광탄(廣灘)에 …… 내렸으니 : 광탄은 남계(南溪) 박세채(朴世采)가 살던 곳이다. 박세채에게 벼슬에 제수하는 명이 여러 번 내렸다는 뜻이다.</t>
    <phoneticPr fontId="1" type="noConversion"/>
  </si>
  <si>
    <t>廣灘</t>
  </si>
  <si>
    <t>광탄</t>
    <phoneticPr fontId="1" type="noConversion"/>
  </si>
  <si>
    <t>[주D-024]덕이 …… 하여 : 공자가 말하기를, “덕이 있는 자는 반드시 훌륭한 말을 하거니와, 훌륭한 말을 하는 자는 반드시 덕이 있지는 못하다.〔有德者 必有言 有言者 不必有德〕” 하였다. 《論語 憲問》</t>
    <phoneticPr fontId="1" type="noConversion"/>
  </si>
  <si>
    <t>有德者 必有言 有言者 不必有德</t>
  </si>
  <si>
    <t>유덕자 필유언 유언자 불필유덕</t>
    <phoneticPr fontId="1" type="noConversion"/>
  </si>
  <si>
    <t>峨洋之耳</t>
  </si>
  <si>
    <t>아양지이</t>
    <phoneticPr fontId="1" type="noConversion"/>
  </si>
  <si>
    <t>[주D-002]판여(板輿) : 노인용 가마를 뜻하는데, 주로 지방관으로 늙은 부모를 효성으로 모시는 것을 비유한다. 진(晉)나라 반악(潘岳)의 〈한거부(閑居賦)〉에 “태부인을 판여에 모시고 가벼운 수레에 오르시게 한 뒤 멀리 궁성을 유람하고 가까이 집안 뜨락을 소요하게 해 드린다.〔太夫人乃御板輿 升輕軒 遠覽王畿 近周家園〕”라는 구절이 있다.</t>
    <phoneticPr fontId="1" type="noConversion"/>
  </si>
  <si>
    <t>板輿</t>
  </si>
  <si>
    <t>[주D-003]흡곡(歙谷) 임소(任所) : 그 당시 박세견(朴世堅)이 흡곡 현령(歙谷縣令)으로 있었다.</t>
    <phoneticPr fontId="1" type="noConversion"/>
  </si>
  <si>
    <t>歙谷縣令 朴世堅</t>
    <phoneticPr fontId="1" type="noConversion"/>
  </si>
  <si>
    <t>판여</t>
    <phoneticPr fontId="1" type="noConversion"/>
  </si>
  <si>
    <t>흡곡현령 박세견</t>
    <phoneticPr fontId="1" type="noConversion"/>
  </si>
  <si>
    <t>[주D-004]제□명(第□名) : 원문에 한 칸이 비어 있다.</t>
    <phoneticPr fontId="1" type="noConversion"/>
  </si>
  <si>
    <t>第□名</t>
  </si>
  <si>
    <t>제  명</t>
    <phoneticPr fontId="1" type="noConversion"/>
  </si>
  <si>
    <t>[주D-005]병정(丙丁)의 호란(胡亂) : 1636년(인조14) 청(淸)의 침입으로 일어난 병자호란을 가리킨다. 병자년에 시작하여 이듬해 정축년에 끝났으므로 이와 같이 일컬은 것이다.</t>
    <phoneticPr fontId="1" type="noConversion"/>
  </si>
  <si>
    <t>丙丁 胡亂</t>
    <phoneticPr fontId="1" type="noConversion"/>
  </si>
  <si>
    <t>병정 호란</t>
    <phoneticPr fontId="1" type="noConversion"/>
  </si>
  <si>
    <t>[주D-006]곡구(谷口) : 지명(地名)으로 은자가 사는 곳을 뜻한다. 서한(西漢)의 정박(鄭璞)은 자가 자진(子眞)인데, 성제(成帝) 때에 외척 대신(外戚大臣) 왕봉(王鳳)이 예의를 다해 초빙해도 응하지 않고 곡구에서 살면서 호를 곡구자진(谷口子眞)이라고 하였다. 《漢書 卷72 高士傳中》</t>
    <phoneticPr fontId="1" type="noConversion"/>
  </si>
  <si>
    <t>谷口子眞 鄭璞</t>
    <phoneticPr fontId="1" type="noConversion"/>
  </si>
  <si>
    <t>곡구자진 정박</t>
    <phoneticPr fontId="1" type="noConversion"/>
  </si>
  <si>
    <t>[주D-007]열객(熱客) : 더위를 무릅쓰고 염치없이 남의 집에 손으로 가는 사람을 말한다. 진(晉)나라 때 정효(程曉)의 시 〈조열객(嘲熱客)〉에, “지금 삿갓 쓴 사람이, 더위를 무릅쓰고 남의 집을 찾아가니, 주인이 손님 왔다는 말을 듣고는, 이맛살 찡그리며 이 일을 어찌할꼬 하네.〔只今褦襶子 觸熱到人家 主人聞客來 嚬蹙奈此何〕”라고 한 데서 온 말로, 전하여 권세에 아부하는 사람을 가리킨다.</t>
    <phoneticPr fontId="1" type="noConversion"/>
  </si>
  <si>
    <r>
      <t>嘲熱客 / 只今</t>
    </r>
    <r>
      <rPr>
        <sz val="20"/>
        <color theme="1"/>
        <rFont val="맑은 고딕"/>
        <family val="3"/>
        <charset val="136"/>
        <scheme val="minor"/>
      </rPr>
      <t>褦襶</t>
    </r>
    <r>
      <rPr>
        <sz val="20"/>
        <color theme="1"/>
        <rFont val="맑은 고딕"/>
        <family val="2"/>
        <charset val="129"/>
        <scheme val="minor"/>
      </rPr>
      <t>子 觸熱到人家 主人聞客來 嚬蹙奈此何</t>
    </r>
    <phoneticPr fontId="1" type="noConversion"/>
  </si>
  <si>
    <t>조열객 / 지금내대자 촉열도인가 주인문객래 빈축내차하</t>
    <phoneticPr fontId="1" type="noConversion"/>
  </si>
  <si>
    <t>[주D-008]화란(和鸞) : 화와 란은 모두 제후의 수레에 다는 방울로, 식(軾)에 있는 것을 화라고 하고 재갈에 있는 것을 란이라 한다.</t>
    <phoneticPr fontId="1" type="noConversion"/>
  </si>
  <si>
    <t>和鸞</t>
  </si>
  <si>
    <t>[주D-009]관병(觀兵) : 군사의 위세를 검열하는 것이다.</t>
    <phoneticPr fontId="1" type="noConversion"/>
  </si>
  <si>
    <t>觀兵</t>
  </si>
  <si>
    <t>화란</t>
    <phoneticPr fontId="1" type="noConversion"/>
  </si>
  <si>
    <t>관병</t>
    <phoneticPr fontId="1" type="noConversion"/>
  </si>
  <si>
    <t>[주D-010]내가 …… 같다 : 공자(孔子)의 말로, 《논어(論語)》 〈팔일(八佾)〉에 보인다.</t>
    <phoneticPr fontId="1" type="noConversion"/>
  </si>
  <si>
    <t>論語 八佾</t>
    <phoneticPr fontId="1" type="noConversion"/>
  </si>
  <si>
    <t>논어 팔일</t>
    <phoneticPr fontId="1" type="noConversion"/>
  </si>
  <si>
    <t>[주D-011]훗날 …… 가득하리라 : 도연명(陶淵明)의 〈귀거래사(歸去來辭)〉에, “세 오솔길은 황폐해졌으나 소나무와 국화는 그대로 남아 있다.〔三徑就荒 松菊猶存〕”라고 하였는데, 이를 원용하였다.</t>
    <phoneticPr fontId="1" type="noConversion"/>
  </si>
  <si>
    <t>삼경취황 송국유존</t>
    <phoneticPr fontId="1" type="noConversion"/>
  </si>
  <si>
    <t>[주D-012]급류(急流) …… 물러나 : 송(宋)나라 때 한 도승(道僧)이 진단(陳摶)에게 전약수(錢若水)의 사람됨을 말하기를, “그는 급류 속에서 용감히 물러날 수 있는 사람이다.〔是急流中勇退人也〕”라고 했었는데, 뒤에 과연 전약수는 벼슬이 추밀 부사(樞密副使)에 이르렀을 때 40세도 채 안 된 나이로 용감하게 관직에서 물러났다. 이로 인해 관로(官路)가 한창 트인 때 용감하게 은퇴하는 것을 ‘급류용퇴(急流勇退)’라 일컫는다.</t>
    <phoneticPr fontId="1" type="noConversion"/>
  </si>
  <si>
    <t>是急流中勇退人也</t>
  </si>
  <si>
    <t>시급류중용퇴인야</t>
    <phoneticPr fontId="1" type="noConversion"/>
  </si>
  <si>
    <t>點頭人</t>
  </si>
  <si>
    <t>점두인</t>
    <phoneticPr fontId="1" type="noConversion"/>
  </si>
  <si>
    <t>[주D-014]한 마디라도 …… 것처럼 : 인물의 진퇴에 애증이 극심하였다는 말이다. 《예기(禮記)》 〈단궁 하(檀弓下)〉에, “지금의 군자는 사람을 쓸 때에는 장차 그를 무릎 위에 올려놓을 것처럼 하고, 사람을 물리칠 때에는 장차 그를 연못에 떨어뜨릴 것처럼 한다.〔今之君子 進人若將加諸膝 退人若將隊諸淵〕” 하였다.</t>
    <phoneticPr fontId="1" type="noConversion"/>
  </si>
  <si>
    <t>今之君子 進人若將加諸膝 退人若將隊諸淵</t>
  </si>
  <si>
    <t>금지군자 진인약장가제슬 퇴인약장추제연</t>
    <phoneticPr fontId="1" type="noConversion"/>
  </si>
  <si>
    <t>[주D-015]서(徐)ㆍ김(金)의 일 : 서는 서필원(徐必遠), 김은 김시진(金始振)과 김석주(金錫胄)를 말한다. 수찬(修撰) 김만균(金萬均)이 청사(淸使)와의 면대를 기피하자, 대사간 김시진과 헌납 김석주가 탄핵하여 파직시키고, 승지(承旨) 서필원이 또 호란(胡亂)에 화를 입은 사람의 자손들에게 기피하지 못하게 할 것을 주청(奏請)한 일을 가리킨다.</t>
    <phoneticPr fontId="1" type="noConversion"/>
  </si>
  <si>
    <t>金萬均 / 金始振</t>
    <phoneticPr fontId="1" type="noConversion"/>
  </si>
  <si>
    <t>김만균 / 김시진</t>
    <phoneticPr fontId="1" type="noConversion"/>
  </si>
  <si>
    <t>[주D-016]내가 …… 따라 : 《논어》 〈술이(述而)〉에, “부(富)를 만일 구해서 될 수 있다면 말채찍을 잡는 일이라도 내 또한 그것을 하겠다. 그러나 만일 구하여 될 수 없는 것이라면 내가 좋아하는 바를 따르겠다.〔富而可求也 雖執鞭之士 吾亦爲之 如不可求 從吾所好〕” 하였다.</t>
    <phoneticPr fontId="1" type="noConversion"/>
  </si>
  <si>
    <t>[주D-017]행행(悻悻)하게 …… 아니하여 : 행행은 노여워하는 뜻이다. 《맹자(孟子)》 〈공손추 하(公孫丑下)〉에, “내 어찌 이 소장부(小丈夫)와 같이 군주에게 간하다가 받아 주지 않으면 노하여 행행하게 그 얼굴빛에 노기(怒氣)를 나타내어, 떠나면 하루 종일 갈 수 있는 힘을 다한 뒤에 유숙(留宿)하는 것처럼 하겠는가.〔予豈若是小丈夫然哉 諫於其君而不受則怒 悻悻然見於其面 去則窮日之力而後宿哉〕” 하였다.</t>
    <phoneticPr fontId="1" type="noConversion"/>
  </si>
  <si>
    <t>悻悻</t>
  </si>
  <si>
    <t>[주D-018]천손(天孫) : 직녀성(織女星)의 이칭이다.</t>
    <phoneticPr fontId="1" type="noConversion"/>
  </si>
  <si>
    <t>天孫 織女星</t>
    <phoneticPr fontId="1" type="noConversion"/>
  </si>
  <si>
    <t>행행</t>
    <phoneticPr fontId="1" type="noConversion"/>
  </si>
  <si>
    <t>천손 직녀성</t>
    <phoneticPr fontId="1" type="noConversion"/>
  </si>
  <si>
    <t>[주D-019]산과 …… 달 : 이는 이른바 12장(章) 가운데 하나로, 고대 임금의 상의(上衣)에 그리는 물상(物像)이다. 《서경》 〈익직(益稷)〉에, “내가 옛사람의 상을 관찰하여 해와 달과 성신과 산과 용과 화충을 그림으로 그린다.〔予欲觀古人之象 日月星辰 山龍華蟲 作會〕”라는 구절이 보인다.</t>
    <phoneticPr fontId="1" type="noConversion"/>
  </si>
  <si>
    <t>予欲觀古人之象 日月星辰 山龍華蟲 作會</t>
  </si>
  <si>
    <t>여욕관고인지상 일월성신 산룡화충 작회</t>
    <phoneticPr fontId="1" type="noConversion"/>
  </si>
  <si>
    <t>[주D-020]영서(靈犀)를 …… 드러났네 : 영서는 영묘(靈妙)한 서각(犀角)으로, 이를 태우면 밝은 빛을 낸다고 한다. 진(晉)나라의 온교(溫嶠)가 여행을 하다가 무창(武昌)의 우저기(牛渚磯)에 당도하였는데, 사람들이 물속에 괴물이 산다고 하였다. 이에 온교가 무소의 뿔에 불을 붙여서 물속을 비추자 물속에 있던 기이한 모습의 괴물들이 모두 모습을 드러냈다고 한다. 《晉書 卷67 溫嶠列傳》 여기서는 임금이 지혜가 밝아 역적의 간사한 실상을 환히 알았음을 뜻한다.</t>
    <phoneticPr fontId="1" type="noConversion"/>
  </si>
  <si>
    <t>靈犀</t>
  </si>
  <si>
    <t>영서</t>
    <phoneticPr fontId="1" type="noConversion"/>
  </si>
  <si>
    <t>[주D-021]통명전(通明殿) : 옥황(玉皇)의 궁전을 이른다.</t>
    <phoneticPr fontId="1" type="noConversion"/>
  </si>
  <si>
    <t>通明殿</t>
  </si>
  <si>
    <t>통명전</t>
    <phoneticPr fontId="1" type="noConversion"/>
  </si>
  <si>
    <t>[주D-022]홍란(紅鸞)과 …… 나니 : 홍란은 전설 속의 붉은색의 선조(仙鳥)이고, 취봉(翠鳳)은 천자가 타는 푸른 깃으로 장식한 봉황 모양의 수레이다. 여기서는 훌륭한 인물들이 조정에 나와 임금과 함께 정사를 살핌을 비유한 것이다.</t>
    <phoneticPr fontId="1" type="noConversion"/>
  </si>
  <si>
    <t>紅鸞</t>
  </si>
  <si>
    <t>홍난</t>
    <phoneticPr fontId="1" type="noConversion"/>
  </si>
  <si>
    <t>[주D-023]현포(玄圃)에서 …… 적성(赤城) : 현포와 적성은 모두 신선이 산다는 전설상의 산이다.</t>
    <phoneticPr fontId="1" type="noConversion"/>
  </si>
  <si>
    <t>玄圃</t>
  </si>
  <si>
    <t>현포</t>
    <phoneticPr fontId="1" type="noConversion"/>
  </si>
  <si>
    <t>橘中耽對局</t>
  </si>
  <si>
    <t>귤중탐대국</t>
    <phoneticPr fontId="1" type="noConversion"/>
  </si>
  <si>
    <t>[주D-025]공작이 …… 하리 : 두보(杜甫)의 〈적소행(赤霄行)〉에 “공작은 소에 뿔이 있는 줄 알지 못하고, 목말라 샘물 마시다 소뿔에 받히누나. 푸른 하늘과 선경을 왕래해야 하니, 푸른 꼬리 황금 무늬로 욕을 당하는 것도 피하지 않네.〔孔雀未知牛有角 渴飮寒泉逢觝觸 赤霄玄圃須往來 翠尾金花不辭辱〕”라고 한 데서 온 말이다. 《杜少陵詩集 卷14》</t>
    <phoneticPr fontId="1" type="noConversion"/>
  </si>
  <si>
    <t>공작미지우유각 갈음한천봉저촉</t>
    <phoneticPr fontId="1" type="noConversion"/>
  </si>
  <si>
    <t>孔雀未知牛有角 渴飮寒泉逢觝觸</t>
    <phoneticPr fontId="1" type="noConversion"/>
  </si>
  <si>
    <t>仙家好鷄犬</t>
  </si>
  <si>
    <t>선가호계견</t>
    <phoneticPr fontId="1" type="noConversion"/>
  </si>
  <si>
    <t>[주D-028]첨피기욱(瞻彼淇澚) …… 단락 : 주자(朱子)의 《대학장구(大學章句)》에는 이 두 단락이 ‘지어지선(止於至善)’을 해석한 제3장에 들어 있다.</t>
    <phoneticPr fontId="1" type="noConversion"/>
  </si>
  <si>
    <r>
      <t>瞻彼淇</t>
    </r>
    <r>
      <rPr>
        <sz val="20"/>
        <color theme="1"/>
        <rFont val="맑은 고딕"/>
        <family val="3"/>
        <charset val="134"/>
        <scheme val="minor"/>
      </rPr>
      <t>澚</t>
    </r>
  </si>
  <si>
    <t>첨피기욱</t>
    <phoneticPr fontId="1" type="noConversion"/>
  </si>
  <si>
    <t>[주D-027]이문(移文)을 …… 이르리라 : 남제(南齊) 공치규(孔稚圭)가 지은 〈북산이문(北山移文)〉에 “종산의 신령과 초당의 신령이 역로를 달려 산정에 이문을 새겼다.〔鍾山之英 草堂之靈 馳煙驛路 勒移山庭〕”라고 한 구절이 보인다. 이는 주옹(周顒)이 북산에 은거하다가 뒤에 조명(詔命)에 응하여 해염 영(海鹽令)이 되었는데 나중에 다시 돌아와 숨으려고 하자 공치규는 산령의 뜻을 빌어 이문(移文)하여 못 오게 한 것이다. 이를 원용하여 여기에서는 수락산의 산령이 다시 돌아오지 못하게 막을 것이라고 한 것이다.</t>
    <phoneticPr fontId="1" type="noConversion"/>
  </si>
  <si>
    <t>鍾山之英 草堂之靈 馳煙驛路 勒移山庭</t>
  </si>
  <si>
    <t>종산지영 초당지령 치연역로 늑이산정</t>
    <phoneticPr fontId="1" type="noConversion"/>
  </si>
  <si>
    <t>[주D-029]공묵(恭默) : 공경하고 침묵함을 뜻한다. 《서경》 〈열명 상(說命上)〉에, “나로써 사방을 바로잡게 하시기에, 나는 덕이 선인(先人)과 같지 못할까 두려워 이 때문에 말하지 않고 공경하고 침묵하여 도를 생각하였는데, 꿈에 상제께서 나에게 어진 보필을 내려 주셨으니, 그가 나의 말을 대신할 것이다.〔以台 正于四方 台恐德弗類 玆故弗言 恭默思道 夢帝賚予良弼 其代予言〕”라고 하였다.</t>
    <phoneticPr fontId="1" type="noConversion"/>
  </si>
  <si>
    <t>恭默</t>
  </si>
  <si>
    <t>[주D-030]애영(哀榮) : 《논어》 〈자장(子張)〉에, “살아 계시면 영광스럽게 여기고, 돌아가시면 슬퍼한다.〔其生也榮 其死也哀〕”라는 구절이 있는데, 여기서는 곧 사후의 영예(榮譽)를 뜻한다.</t>
    <phoneticPr fontId="1" type="noConversion"/>
  </si>
  <si>
    <t>哀榮</t>
  </si>
  <si>
    <t>공묵</t>
    <phoneticPr fontId="1" type="noConversion"/>
  </si>
  <si>
    <t>애영</t>
    <phoneticPr fontId="1" type="noConversion"/>
  </si>
  <si>
    <t>[주D-031]그 …… 없겠는가 : 《장자》 〈제물론(齊物論)〉에 나오는 말로, 서계는 《남화경주해산보(南華經註解刪補)》에서, “성심은 하늘에 정해진 이치가 있어 나에게 부여된 것이다.〔成心 天有定理 所賦於我者也〕”라고 풀이하였다.</t>
    <phoneticPr fontId="1" type="noConversion"/>
  </si>
  <si>
    <t>成心 天有定理 所賦於我者也</t>
  </si>
  <si>
    <t>성심 천유정리 소부어아자야</t>
    <phoneticPr fontId="1" type="noConversion"/>
  </si>
  <si>
    <t>[주D-032]순자(荀子)나 양웅(揚雄) : 순자는 성악설(性惡說)을 주장하였고, 양웅은 선악혼설(善惡混說)을 주장하였다.</t>
    <phoneticPr fontId="1" type="noConversion"/>
  </si>
  <si>
    <t>荀子 揚雄</t>
    <phoneticPr fontId="1" type="noConversion"/>
  </si>
  <si>
    <t>순자 양웅</t>
    <phoneticPr fontId="1" type="noConversion"/>
  </si>
  <si>
    <t>[주D-033]숨어 …… 이 : 우중(虞仲) 즉 중옹(仲雍)이나 이일(夷逸) 같은 일민(逸民)을 가리킨다. 《논어(論語)》 〈미자(微子)〉에, 공자가 우중과 이일을 평하기를 “숨어 살면서 말을 함부로 하였으나 몸은 깨끗함에 맞았고, 폐함은 권도(權道)에 맞았다.〔隱居放言 身中淸 廢中權〕”라고 하였다.</t>
    <phoneticPr fontId="1" type="noConversion"/>
  </si>
  <si>
    <t>隱居放言 身中淸 廢中權</t>
  </si>
  <si>
    <t>은거방언 신중청 폐중권</t>
    <phoneticPr fontId="1" type="noConversion"/>
  </si>
  <si>
    <t>梁公太行之思</t>
  </si>
  <si>
    <t>양공태항지사</t>
    <phoneticPr fontId="1" type="noConversion"/>
  </si>
  <si>
    <t>[주D-035]감정이 있어 : 《세설신어(世說新語)》 〈상서(傷逝)〉에, “왕융(王戎)이 아들을 잃어 산간(山簡)이 조문(弔問)을 갔는데 왕융이 슬픔을 이기지 못하였다. 이에 산간이 말하기를, ‘아이는 품 안의 물건이거늘 어찌하여 이 지경에 이르도록 슬퍼한단 말인가?’ 하니, 왕융이 ‘성인은 일상적인 감정을 잊고 최하의 사람은 감정을 느끼지도 못하니, 감정은 정말이지 우리 같은 사람에게 모이는 것이다.〔聖人忘情 最下不及情 情之所鍾 正在我輩〕’ 하였다.”라고 한 말이 보이는데, 이를 원용하여 자신도 왕융처럼 평범한 사람이라 슬픈 감정이 일어날 수밖에 없다는 것을 나타냈다.</t>
    <phoneticPr fontId="1" type="noConversion"/>
  </si>
  <si>
    <t>聖人忘情 最下不及情 情之所鍾 正在我輩</t>
  </si>
  <si>
    <t>성인망정 최하불급정 정지소종 정재아배</t>
    <phoneticPr fontId="1" type="noConversion"/>
  </si>
  <si>
    <t>[주D-036]요화(瑤華)의 변 : 요화는 원래 송(宋)나라 인종(仁宗)의 황후 곽씨(郭氏)가 거처하던 궁전 이름으로, 여이간(呂夷簡)이 황후에게 감정이 있어 폐출(廢黜)시키는 의논을 주장하였는데, 여기서는 인현왕후(仁顯王后)를 폐위시킨 일을 가리킨다.</t>
    <phoneticPr fontId="1" type="noConversion"/>
  </si>
  <si>
    <t>瑤華</t>
  </si>
  <si>
    <t>[주D-037]소거(素車) : 상사(喪事)에 사용하는 백토(白土)를 칠한 흰 수레이다.</t>
    <phoneticPr fontId="1" type="noConversion"/>
  </si>
  <si>
    <t>素車</t>
  </si>
  <si>
    <t>[주D-038]반면(反面) : 반면은 자식이 밖에 나갔다가 돌아와 부모에게 돌아왔음을 아뢰는 것으로, 《예기(禮記)》 〈곡례 상(曲禮上)〉에, “자식 된 자는 나갈 때 반드시 고하고 돌아오면 반드시 찾아뵙는다.〔爲人子者 出必告 反必面〕” 하였다.</t>
    <phoneticPr fontId="1" type="noConversion"/>
  </si>
  <si>
    <t>反面</t>
  </si>
  <si>
    <t>요화</t>
    <phoneticPr fontId="1" type="noConversion"/>
  </si>
  <si>
    <t>소거</t>
    <phoneticPr fontId="1" type="noConversion"/>
  </si>
  <si>
    <t>반면</t>
    <phoneticPr fontId="1" type="noConversion"/>
  </si>
  <si>
    <t>[주D-039]이치는 …… 다르다 : 《주역(周易)》 〈계사 하(繫辭下)〉에 보이는 말로, “천하가 무엇을 생각하며 무엇을 생각하겠는가. 천하가 돌아감은 같으나 길은 다르며 이치는 하나이나 생각은 백 가지이니, 천하가 무엇을 생각하고 무엇을 생각하겠는가.〔天下何思何慮 天下同歸而殊塗 一致而百慮 天下何思何慮〕” 하였다.</t>
    <phoneticPr fontId="1" type="noConversion"/>
  </si>
  <si>
    <t>天下同歸而殊塗 一致而百慮</t>
  </si>
  <si>
    <t>천하동귀이수도 일치이백려</t>
    <phoneticPr fontId="1" type="noConversion"/>
  </si>
  <si>
    <t>[주D-040]잊고 : 대본에는 ‘妄’으로 되어 있으나, 〈서통설(序通說)〉에 의거하여 ‘忘’으로 바로잡아 번역하였다.</t>
    <phoneticPr fontId="1" type="noConversion"/>
  </si>
  <si>
    <t>序通說</t>
  </si>
  <si>
    <t>[주D-041]자양(紫陽) : 주자(朱子)의 별호로, 복건성(福建省) 숭안현(崇安縣)에 있을 때 서재를 자양서실(紫陽書室)이라 명명했던 데서 유래한다.</t>
    <phoneticPr fontId="1" type="noConversion"/>
  </si>
  <si>
    <t>紫陽</t>
  </si>
  <si>
    <t>서통설</t>
    <phoneticPr fontId="1" type="noConversion"/>
  </si>
  <si>
    <t>자양</t>
    <phoneticPr fontId="1" type="noConversion"/>
  </si>
  <si>
    <t>[주D-042]후현(後賢)들 …… 있으랴 : 주자 이후의 학자들이 주자의 설을 아무런 의심 없이 따랐으나, 안회(顔回)와 같이 묵묵히 알고 마음으로 통하여 마치 어리석은 듯한 경지라고는 할 수 없다. 따라서 서계 자신이 《사변록》을 지은 것은 곧 주자를 도운 것이라는 뜻이다. 공자(孔子)가 안회에 대해 “안회는 나를 돕는 자가 아니구나. 나의 말에 대해 기뻐하지 않는 바가 없구나.〔回也 非助我者也 於吾言 無所不說〕” 하였으며, 또 “내가 안회와 더불어 온종일 이야기를 하였으나 내 말을 어기지 않아 어리석은 사람인 듯하더니, 물러간 뒤에 그 사생활을 살펴봄에 충분히 발명(發明)하니, 안회는 어리석지 않구나.〔吾與回言終日 不違如愚 退而省其私 亦足以發 回也不愚〕” 하였다. 《論語 先進, 爲政》</t>
    <phoneticPr fontId="1" type="noConversion"/>
  </si>
  <si>
    <t>回也 非助我者也 於吾言 無所不說</t>
  </si>
  <si>
    <t>회야 비조아자야 어오언 무소불열</t>
    <phoneticPr fontId="1" type="noConversion"/>
  </si>
  <si>
    <t>[주D-043]계로(季路)는 …… 있었다오 : 계로는 자로(子路)의 또 다른 자(字)이다. 공자(孔子)가 진(陳)나라에 있을 때 양식이 떨어져 종자(從者)들이 병들어 일어나지 못하자, 자로가 성난 얼굴로 공자를 뵙고, “군자(君子)도 궁할 때가 있습니까?” 하고 물은 일이 있었으며, 위(衛)나라에 있을 때 군주 출공(出公) 첩(輒)이 자기 아버지를 아버지로 여기지 않고 자기의 할아버지를 아버지로 삼아 명분(名分)과 실상(實狀)이 문란하였는데, 자로가 “위나라 군주가 선생님을 기다려 정사를 하려고 하십니다. 선생님께서는 장차 무엇을 우선하시렵니까?” 하니, 공자가 “반드시 명분을 바로잡겠다.” 하였다. 그러자 자로는 “이러하십니다. 선생님의 오활하심이여, 어떻게 바로잡을 수 있겠습니까.〔有是哉 子之迂也 奚其正〕” 하니, 공자가 “비속(鄙俗)하구나, 유(由)여. 군자는 자기가 알지 못하는 것에는 말하지 않고 가만히 있는 것이다.” 하였다. 《論語 衛靈公, 子路》</t>
    <phoneticPr fontId="1" type="noConversion"/>
  </si>
  <si>
    <t>有是哉 子之迂也 奚其正</t>
  </si>
  <si>
    <t>유시재 자지우야 해기정</t>
    <phoneticPr fontId="1" type="noConversion"/>
  </si>
  <si>
    <t>[주D-044]두어(蠧魚) : 책이나 의복을 갉아먹는 좀이다.</t>
    <phoneticPr fontId="1" type="noConversion"/>
  </si>
  <si>
    <r>
      <t>蠧</t>
    </r>
    <r>
      <rPr>
        <sz val="20"/>
        <color theme="1"/>
        <rFont val="맑은 고딕"/>
        <family val="2"/>
        <charset val="129"/>
        <scheme val="minor"/>
      </rPr>
      <t>魚</t>
    </r>
  </si>
  <si>
    <t>두어</t>
    <phoneticPr fontId="1" type="noConversion"/>
  </si>
  <si>
    <t>[주D-045]지아죄아(知我罪我)의 뜻 : 자신을 알아주는 것도 《사변록》 때문일 것이며, 자신을 죄주는 것도 《사변록》 때문일 것이라는 말이다. 공자가 주(周)나라 왕실이 어지러워지자 《춘추(春秋)》를 지어 난신적자(亂臣賊子)를 토벌하였는데, 《춘추》는 천자(天子)가 하는 일이므로 공자가 말하기를, “나를 알아주는 것도 오직 《춘추》이며 나를 죄주는 것도 오직 《춘추》이다.〔知我者 其惟春秋乎 罪我者 其惟春秋乎〕” 하였다. 《孟子 滕文公下》</t>
    <phoneticPr fontId="1" type="noConversion"/>
  </si>
  <si>
    <t>知我者 其惟春秋乎 罪我者 其惟春秋乎</t>
  </si>
  <si>
    <t>지아자 기유춘추호 죄아자 기유춘추호</t>
    <phoneticPr fontId="1" type="noConversion"/>
  </si>
  <si>
    <t>[주D-046]소아(小雅) : 대본에는 ‘大雅’로 되어 있으나, 《시경》을 의거하여 바로잡아 번역하였다.</t>
    <phoneticPr fontId="1" type="noConversion"/>
  </si>
  <si>
    <t>小雅</t>
  </si>
  <si>
    <t>[주D-047]하실(下室) : 내당(內堂)으로, 영위(靈位)를 모신 방을 말한다.</t>
    <phoneticPr fontId="1" type="noConversion"/>
  </si>
  <si>
    <t>下室</t>
  </si>
  <si>
    <t>소아</t>
    <phoneticPr fontId="1" type="noConversion"/>
  </si>
  <si>
    <t>하실</t>
    <phoneticPr fontId="1" type="noConversion"/>
  </si>
  <si>
    <t>[주D-048]3년씩이나 오래도록 : 대본에는 ‘三年之人’으로 되어 있으나, 한국문집총간 186집에 수록된 이덕수(李德壽)의 《서당사재(西堂私載)》 권7 〈서계박선생묘갈명(西溪朴先生墓碣銘)〉에 의거하여 ‘三年之久’로 바로잡아 번역하였다.</t>
    <phoneticPr fontId="1" type="noConversion"/>
  </si>
  <si>
    <t>三年之久</t>
  </si>
  <si>
    <t>삼년지구</t>
    <phoneticPr fontId="1" type="noConversion"/>
  </si>
  <si>
    <t>[주D-049]장수를 …… 기롱 : 이경석(李景奭)이 궤장(几杖)을 하사받을 적에 송시열(宋時烈)이 서문을 지으면서 “오래 살고 건강하라.” 하였는데, 이 말은 곧 금(金)나라에 항서(降書)를 쓴 손적(孫覿)을 기롱한 ‘수이강지(壽而康之)’를 빗대어 쓴 것이었다.</t>
    <phoneticPr fontId="1" type="noConversion"/>
  </si>
  <si>
    <t>李景奭 / 宋時烈 / 孫覿</t>
    <phoneticPr fontId="1" type="noConversion"/>
  </si>
  <si>
    <t>이경석 송시열 손적</t>
    <phoneticPr fontId="1" type="noConversion"/>
  </si>
  <si>
    <t>白軒</t>
  </si>
  <si>
    <t>백헌</t>
    <phoneticPr fontId="1" type="noConversion"/>
  </si>
  <si>
    <t>[주D-051]백헌이 …… 비견 : 정강(靖康) 2년(1127)에 송 흠종(宋欽宗)이 금나라에 항복했을 때 그들이 요청하는 항복문(降伏文)을 손적(孫覿)이 지었는데, 지나치게 송나라를 비하(卑下)하고 오랑캐에게 아첨했다 하여 주희(朱熹)가 그 일을 기록하여 손적을 나무란 일이 있었다. 병자호란 때 청나라에 인조가 항복하자 이경석이 그 항복문인 삼전도 비문(三田渡碑文)을 찬진(撰進)하였는데, 송시열이 이것을 손적에 비유하여 비난한 것이다. 《朱子大全 卷71 雜著 記孫覿事》 《燃藜室記述 卷26 仁祖朝故事本末》</t>
    <phoneticPr fontId="1" type="noConversion"/>
  </si>
  <si>
    <t>降伏文 孫覿</t>
    <phoneticPr fontId="1" type="noConversion"/>
  </si>
  <si>
    <t>항복문 손적</t>
    <phoneticPr fontId="1" type="noConversion"/>
  </si>
  <si>
    <t>[주D-052]호오(好惡) : 대본에는 ‘好要’로 되어 있으나, 한국문집총간 169집에 수록된 최석항(崔錫恒)의 《손와유고(損窩遺稿)》 권13 〈숭정대부판중추부사겸지경연사홍문관제학박공시장(崇政大夫判中樞府事兼知經筵事弘文館提學朴公諡狀)〉에 의거하여 바로잡아 번역하였다.</t>
    <phoneticPr fontId="1" type="noConversion"/>
  </si>
  <si>
    <t>好惡</t>
  </si>
  <si>
    <t>[주D-053]자문(子文)의 …… 것이다 : 자문은 초(楚)나라의 어진 정승 투누오도(鬪穀於菟)의 자(字)이다. 성왕(成王)을 섬겨 영윤(令尹)이 되었기 때문에 영윤 자문(令尹子文)으로도 불린다. 자문의 손자 잠윤(箴尹) 극황(克黃)이 제(齊)나라에 사신으로 갔다가 돌아오다가 송(宋)나라에 이르러 초(楚)나라에 반란이 일어났다는 소식을 들었다. 그러자 좌우에 있는 사람이 들어가면 멸족의 화를 입게 되니 들어가서는 안 된다고 하니, 극황이 말하기를, “임금의 명령을 버린다면 누가 나를 받아 주겠는가. 임금은 하늘과 같으니, 하늘을 피해 도망할 수 있겠는가.” 하고는, 마침내 돌아가 복명(復命)한 뒤 스스로 구속되기를 청하였다. 그러자 초왕은 자문이 초나라를 다스린 공을 생각하여 “자문에게 후손이 없다면 어떻게 선행(善行)을 권면할 수 있겠는가.” 하고, 그를 용서하고 복관(復官)시켜 주었다. 《春秋左氏傳 宣公4年》 진(晉)나라의 대부 숙향(叔向) 즉 양설힐(羊舌肹)의 동생 양설호(羊舌虎)가 범선자(范宣子)에게 죄를 얻어 죽음을 당하고 숙향도 수금(囚禁)된 일이 있었는데, 이 소식을 들은 기해(祁奚)가 범선자에게 달려가 말하기를, “국가를 위해 계모를 세우되 과오가 적고 사람들에게 교훈을 베풀되 게을리하지 않는 것은 숙향만이 그러할 수 있으니, 국가의 주석(柱石)입니다. 그러니 그 10대 자손이 죄를 지어도 용서하여 유능한 이를 권면함이 마땅한데, 지금 당대에 그 일신조차 사면하지 않고서 국가의 주석을 버리니, 이 또한 미혹된 것이 아니겠습니까.” 하니, 범선자가 그 말을 듣고 기뻐하여 숙향을 사면시켰다. 《春秋左氏傳 襄公21年》 여기에서는 이 두 가지 일을 원용하여 말한 듯하다.</t>
    <phoneticPr fontId="1" type="noConversion"/>
  </si>
  <si>
    <t>子文</t>
  </si>
  <si>
    <t>[주D-054]치명(治命) : 어버이의 유언(遺言)은 치명과 난명(亂命)으로 구분하는데, 치명은 바른 정신이 있어서 사리 판단을 할 수 있을 때에 내린 것이고, 난명은 정신착란 상태에서 내린 것을 말한다. 위(魏)나라의 무자(武子)가 병이 들어 그의 아들 과(顆)에게 명령하기를, “내가 죽으면 내 첩들을 시집보내라.” 하더니, 병이 위독하여서는, “반드시 순장(殉葬)을 해 달라.” 하였다. 무자가 죽자, 과는 시집을 보내며 하는 말이, “병이 심하면 정신이 착란한 것이니, 나는 정신이 온전할 때의 치명을 따르겠다.” 하였다. 《春秋左氏傳 宣公15年》</t>
    <phoneticPr fontId="1" type="noConversion"/>
  </si>
  <si>
    <t>治命 / 亂命</t>
    <phoneticPr fontId="1" type="noConversion"/>
  </si>
  <si>
    <t>치명 난명</t>
    <phoneticPr fontId="1" type="noConversion"/>
  </si>
  <si>
    <t>자문</t>
    <phoneticPr fontId="1" type="noConversion"/>
  </si>
  <si>
    <t>호오</t>
    <phoneticPr fontId="1" type="noConversion"/>
  </si>
  <si>
    <t>[주D-055]32년 : 대본에는 ‘三十三年’으로 되어 있으나, 《숙종실록》을 의거하여 바로잡아 번역하였다.</t>
    <phoneticPr fontId="1" type="noConversion"/>
  </si>
  <si>
    <t>三十三年</t>
  </si>
  <si>
    <t>삼십삼년</t>
    <phoneticPr fontId="1" type="noConversion"/>
  </si>
  <si>
    <t>[주D-001]이 세상에……여기는 자 : 공자(孔子)가 향원(鄕原)을 묘사한 글로, 《맹자》〈진심 하(盡心下)〉에 보인다.</t>
  </si>
  <si>
    <t>[주D-001]원사(遠師)는 …… 내려놓고 : 원사는 혜원 법사(慧遠法師)를, 여산사(廬山寺)는 여산의 동림사(東林寺)를 가리킨다. 혜원 법사가 손님을 보낼 때 동림사 앞에 있는 시내인 호계(虎溪)를 건너지 않았는데 여기를 지나기만 하면 문득 호랑이가 울었다. 하루는 도잠(陶潛), 육수정(陸修靜)과 함께 이야기를 하다가 자신도 모르는 사이에 호계를 건너자 호랑이가 우니 세 사람은 크게 웃고 헤어졌다고 한다. 《東林十八高賢傳》</t>
  </si>
  <si>
    <t>[주D-002]도령(陶令)은 …… 은거하였네 : 도령은 팽택 영(彭澤令)을 지낸 진(晉)나라 도잠(陶潛)을 가리킨다. 도잠이 팽택 영으로 있을 때 군(郡)에서 독우(督郵)를 보냈는데, 현리(縣吏)가 의관을 갖추고 만나 뵈라고 하자 “오두미(五斗米)를 위하여 구차히 향리의 소아(小兒)에게 허리를 굽힐 수 없다.” 하고는 즉시 인끈을 풀고 〈귀거래사(歸去來辭)〉를 읊고 고향으로 돌아갔다고 한다. 《晉書 卷94 隱逸列傳 陶潛》 율리(栗里)는 도잠이 진나라가 망하고 남조(南朝)의 송(宋)나라가 건국되자 정절(靖節)을 지켜 은거한 곳이다.</t>
  </si>
  <si>
    <t>[주D-003]연사(蓮社)를 맺어 놓고도 : 혜원 법사가 여산의 동림사에 흰 연꽃을 심고 혜영(慧永)ㆍ유유민(劉遺民)ㆍ뇌차종(雷次宗) 등 18명과 백련사(白蓮社)라는 단체를 결성하였는데, 사영운(謝靈運)ㆍ도잠ㆍ육수정(陸修靜) 등도 참여하였다. 《蓮社高賢傳 慧遠法師》</t>
  </si>
  <si>
    <t>[주D-004]도원(桃源) : 무릉도원(武陵桃源)을 말한다. 도잠의 〈도화원기(桃花源記)〉에 “진(晉)나라 때 무릉(武陵)의 어부가 시내를 따라 가다가 길을 잃고 복사꽃이 물에 떠 있는 것을 보고 물을 거슬러 올라가다가 도화림(桃花林)을 만났는데, 그곳에는 포악한 진(秦)나라 시대에 난리를 피해서 들어온 사람들이 살고 있었다. 그곳에서 며칠간 머물다가 집에 돌아온 뒤에 다시 찾아갔으나 끝내 무릉도원을 찾지 못했다.” 하였다. 《陶淵明集 卷6》</t>
  </si>
  <si>
    <t>生斯世爲斯世。善斯可矣者</t>
  </si>
  <si>
    <t>생사세위사세 선사가의자</t>
    <phoneticPr fontId="1" type="noConversion"/>
  </si>
  <si>
    <t>遠師駐錫廬山寺 / 送過虎溪相顧笑</t>
    <phoneticPr fontId="1" type="noConversion"/>
  </si>
  <si>
    <t>陶令投簪栗里村</t>
  </si>
  <si>
    <t>已出方中結蓮社</t>
  </si>
  <si>
    <t>還從世外憶桃源</t>
  </si>
  <si>
    <t>원사주석여산사/송과호계상고소</t>
    <phoneticPr fontId="1" type="noConversion"/>
  </si>
  <si>
    <t>도령투잠율리촌</t>
    <phoneticPr fontId="1" type="noConversion"/>
  </si>
  <si>
    <t>이출방외결연사</t>
    <phoneticPr fontId="1" type="noConversion"/>
  </si>
  <si>
    <t>환종세외억도원</t>
    <phoneticPr fontId="1" type="noConversion"/>
  </si>
  <si>
    <t>[주D-001]도실(陶室) : 도연명의 집을 말한다. 도연명이 팽택 영(彭澤令)으로 있다가 〈귀거래사(歸去來辭)〉를 읊고는 고향의 전원으로 돌아와 소나무와 국화를 심고 한가롭게 살았다. 〈귀거래사〉에 “술잔을 가져다 스스로 따르고 뜰의 나뭇가지를 돌아보며 얼굴을 편다. 남쪽 창에 기대 오만함을 부치고 무릎이 용납하기 쉬움을 알겠다.[引壺觴以自酌 眄庭柯以怡顔 倚南窓以寄傲 審容膝之易安]” 하였다.</t>
    <phoneticPr fontId="1" type="noConversion"/>
  </si>
  <si>
    <t>陶室/引壺觴以自酌 眄庭柯以怡顔 倚南窓以寄傲 審容膝之易安</t>
    <phoneticPr fontId="1" type="noConversion"/>
  </si>
  <si>
    <t>[주D-002]안표(顔瓢) : 안연(顔淵)의 표주박으로 빈한한 살림을 뜻한다. 공자(孔子)가 이르기를 “어질도다, 안회여! 한 소쿠리의 밥과 한 표주박 물로 누추한 시골에서 지내자면 남들은 그 곤궁한 근심을 감당치 못하거늘, 안회는 도를 즐기는 마음을 바꾸지 않으니, 어질도다, 안회여![賢哉回也 一簞食一瓢飮 在陋巷 人不堪其憂 回也不改其樂 賢哉回也]” 한 데서 온 말이다. 《論語 雍也》</t>
    <phoneticPr fontId="1" type="noConversion"/>
  </si>
  <si>
    <t>顔瓢/賢哉回也 一簞食一瓢飮 在陋巷 人不堪其憂 回也不改其樂 賢哉回也</t>
    <phoneticPr fontId="1" type="noConversion"/>
  </si>
  <si>
    <t>도실/인호상이자작 면정가이이안 의남창이기오 심용슬지이안</t>
    <phoneticPr fontId="1" type="noConversion"/>
  </si>
  <si>
    <t>안표/현재회야 일단사일표음 재누항 인불감기우 회야불개기낙 현재회야</t>
    <phoneticPr fontId="1" type="noConversion"/>
  </si>
  <si>
    <t>[주D-002]범방(范滂) 모자(母子)의 일 : 후한(後漢) 때의 직신(直臣) 범방이 환시(宦寺)의 참소로 인해 죽게 되었을 때, 자기 모친을 하직하며 말하기를 “아우가 효성스러워 어머니를 충분히 공양할 만하니, 저는 아버지를 따라 황천으로 돌아간다면 산 이와 죽은 이가 각기 제곳을 얻을 것입니다. 오직 어머니께서는 차마 못하는 사랑을 끊으시어 너무 슬퍼하지 마소서.”하니, 그의 모친이 이르기를 “너는 지금 이백(李白)ㆍ두보(杜甫)와 명성이 같으니, 죽은들 무엇이 한되겠느냐. 이미 훌륭한 명성을 얻고 또 오래 살기까지 바란다면 그것을 겸해서 얻을 수 있겠느냐.” 하였다. 범방은 이때 나이 33세였다. 《後漢書 卷67 范滂傳》</t>
  </si>
  <si>
    <t>[주D-003]위 무공(衛武公)의 지조 : 위 무공은 매우 어진 임금으로서 《시경(詩經) 대아(大雅)》 에 실려 있는 억(抑)의 시를 스스로 지어, 악공(樂工)으로 하여금 곁에서 날마다 읊게 하여 행여 옛 성현의 뜻에 어김이 있을까, 정사에 잘못이 없을까 걱정하는 등 언제나 위의와 공경을 다해서 늙어 죽을 때까지 조금이라도 방심(放心)하지 못하도록 자신을 책망하고 경계하였다 한다. 《詩經 大雅 抑, 史記 卷37》</t>
  </si>
  <si>
    <t>[주D-001]성호(城狐)와 사서(社鼠) : 성호는 성 안에 사는 여우를 말하고, 사서는 사람이 함부로 잡을 수 없는 사당(祠堂)에 사는 쥐를 말한 것으로, 모두 임금 곁에서 알랑거리는 간신의 비유로 쓰이는 말이다.</t>
    <phoneticPr fontId="1" type="noConversion"/>
  </si>
  <si>
    <t>城狐 社鼠</t>
    <phoneticPr fontId="1" type="noConversion"/>
  </si>
  <si>
    <t>성호 사서</t>
    <phoneticPr fontId="1" type="noConversion"/>
  </si>
  <si>
    <t>衛武公之操</t>
  </si>
  <si>
    <t>范滂子母</t>
  </si>
  <si>
    <t>범방 자모</t>
    <phoneticPr fontId="1" type="noConversion"/>
  </si>
  <si>
    <t>위무공지조</t>
    <phoneticPr fontId="1" type="noConversion"/>
  </si>
  <si>
    <t>[주D-001]채미시(採薇詩) : 채미조(採薇操)라고도 하는데, 악부(樂府) 금곡가사(琴曲歌辭) 이름. 무왕(武王)이 은(殷)을 정벌하자 백이(伯夷)ㆍ숙제(叔齊)가 수양산(首陽山)에 숨어 고사리를 캐먹으면서 불렀다는 노래. 《史記 伯夷傳》</t>
    <phoneticPr fontId="1" type="noConversion"/>
  </si>
  <si>
    <t>採薇詩</t>
  </si>
  <si>
    <t>채미시</t>
    <phoneticPr fontId="1" type="noConversion"/>
  </si>
  <si>
    <t>[주D-002]주려(周廬) : 궁궐을 호위하고 직숙(直宿)하는 군사들이 기거하는 집.</t>
    <phoneticPr fontId="1" type="noConversion"/>
  </si>
  <si>
    <t>周廬</t>
  </si>
  <si>
    <t>주려</t>
    <phoneticPr fontId="1" type="noConversion"/>
  </si>
  <si>
    <t>[주D-003]백옥당(白玉堂) : 원래는 관리(官吏)가 있는 곳을 말하나 여기서는 문인(文人)이 죽은 뒤에 모여산다는 백옥루(白玉樓)를 말한 것.</t>
    <phoneticPr fontId="1" type="noConversion"/>
  </si>
  <si>
    <t>白玉堂</t>
  </si>
  <si>
    <t>백옥당</t>
    <phoneticPr fontId="1" type="noConversion"/>
  </si>
  <si>
    <t>[주D-004]소녀 : 옛날 신녀(神女). 노래를 잘하였다고 함.</t>
  </si>
  <si>
    <t>素女</t>
  </si>
  <si>
    <t>소녀</t>
    <phoneticPr fontId="1" type="noConversion"/>
  </si>
  <si>
    <t>[주D-005]남관 : 초인(楚人)이 쓰는 관. 여기서는 귀양살이 신세를 말한다.</t>
  </si>
  <si>
    <t>남관</t>
    <phoneticPr fontId="1" type="noConversion"/>
  </si>
  <si>
    <t>[주D-006]삼관 : 여러 가지로 해석되는데, 여기서는 입ㆍ손ㆍ발[口手足]을 말한 것임. 《黃帝內景經 三關章》</t>
  </si>
  <si>
    <t>三關</t>
  </si>
  <si>
    <t>삼관</t>
    <phoneticPr fontId="1" type="noConversion"/>
  </si>
  <si>
    <t>[주D-007]승수 …… 것인가 : 승(澠)과 치(淄) 두 물이 다 지금 중국의 산동성(山東省)에 있는 물인데, 옛날 제(齊)의 역아(易牙)가 그 두 물을 맛을 보고 구별하였다고 함. 《列子 說符》</t>
  </si>
  <si>
    <t>誰復分澠淄</t>
  </si>
  <si>
    <t>수복분승치</t>
    <phoneticPr fontId="1" type="noConversion"/>
  </si>
  <si>
    <r>
      <t>[주D-008]</t>
    </r>
    <r>
      <rPr>
        <u/>
        <sz val="12"/>
        <color rgb="FF000000"/>
        <rFont val="맑은 고딕"/>
        <family val="3"/>
        <charset val="129"/>
        <scheme val="minor"/>
      </rPr>
      <t>남풍의 시 : 우순(虞舜)이 지었다는 시. “남풍의 훈훈함이여, 우리 백성들 걱정 풀리겠네[南風之薰兮 可以解吾民之溫兮]”라</t>
    </r>
    <r>
      <rPr>
        <sz val="12"/>
        <color rgb="FF000000"/>
        <rFont val="맑은 고딕"/>
        <family val="3"/>
        <charset val="129"/>
        <scheme val="minor"/>
      </rPr>
      <t>고 한 시.</t>
    </r>
    <phoneticPr fontId="1" type="noConversion"/>
  </si>
  <si>
    <t>南風之薰兮 可以解吾民之溫兮</t>
  </si>
  <si>
    <t>남풍지훈혜 가이해오민지온혜</t>
    <phoneticPr fontId="1" type="noConversion"/>
  </si>
  <si>
    <t>[주D-009]상가 : 슬픈 내용의 노래. 영척(寗戚)이 제(齊)의 환공(桓公)을 만나기 위하여 장사치를 가장하고 제 나라에 들어와 어느날 밤 환공이 들을 수 있는 기회를 이용하여 소뿔을 두들기며 비장한 심회를 노래함으로써 환공이 듣고 만나게 되었다고 함. 《淮南子 道應訓》</t>
  </si>
  <si>
    <t>商歌</t>
  </si>
  <si>
    <t>상가</t>
    <phoneticPr fontId="1" type="noConversion"/>
  </si>
  <si>
    <t>[주D-010]큰 바가지 …… 심고 싶다네 : 《莊子 逍遙遊》에, “지금 자네에게 있는 나무가 너무 커서 쓸모가 없을 염려가 있으면 왜 그것을 호호망망 가도 끝도 없는 세계 모든 것이 존재하지 않는 공간에다가 옮겨 심지 않는가.” 하였음.</t>
  </si>
  <si>
    <t>魏瓢空濩落。且欲樹無何。</t>
    <phoneticPr fontId="1" type="noConversion"/>
  </si>
  <si>
    <t>위표공호락 차욕수무하</t>
    <phoneticPr fontId="1" type="noConversion"/>
  </si>
  <si>
    <t>[주D-013]구구하게 …… 한스럽네 : 공자(孔子) 제자였던 중유(仲由)와 염구(冉求) 이 둘이 당시 노(魯)의 국정을 제맘대로 요리했던 권신(權臣) 계씨(季氏)의 가신(家臣) 노릇을 하였음. 《論語》</t>
  </si>
  <si>
    <t>[주D-011]원유가(遠遊歌) : 굴원(屈原)의 초사(楚辭) 편 이름.</t>
    <phoneticPr fontId="1" type="noConversion"/>
  </si>
  <si>
    <t>遠遊歌</t>
  </si>
  <si>
    <t>주D-012]동가구 : 구(丘)는 공자(孔子) 이름. 옛날 공자의 집 서편에 어느 어리석은 자가 살고 있으면서 공자가 성인(聖人)인 것을 모르고, 동쪽켠 집의 구[東家丘]라고 하였다는 것이다. 《傳習錄》</t>
    <phoneticPr fontId="1" type="noConversion"/>
  </si>
  <si>
    <t>東家丘</t>
  </si>
  <si>
    <t>區區季氏宰 却恨由與求</t>
    <phoneticPr fontId="1" type="noConversion"/>
  </si>
  <si>
    <t>원유가</t>
    <phoneticPr fontId="1" type="noConversion"/>
  </si>
  <si>
    <t>동가구</t>
    <phoneticPr fontId="1" type="noConversion"/>
  </si>
  <si>
    <t>구구계씨재 각한유여구</t>
    <phoneticPr fontId="1" type="noConversion"/>
  </si>
  <si>
    <t>[주D-001]소광의 염퇴 : 한(漢)의 소광(疏廣)이 태자 태부(太子太傅)로 있다가 관직과 명예가 너무 높으면 후회되는 일이 있을까를 염려하여 태자 소부(太子少傅)인 자기 조카 수(受)와 함께 벼슬을 버리고 전원으로 돌아와 여생을 즐겼음.《漢書 卷71》</t>
  </si>
  <si>
    <t>[주D-002]도잠의 정절 : 진(晉)의 도잠(陶潛)은 뜻이 고결하고 벼슬을 좋아하지 않아 팽택령(彭澤令)으로 부임한 지 80여일 만에 차고 있던 인끈을 풀어 던지고 전리로 돌아오면서 귀거래사(歸去來辭)를 써 자기 뜻을 나타냈는데, 세상에서는 그를 정절선생(靖節先生)이라고 불렀음.《晉書 卷94》</t>
  </si>
  <si>
    <t>[주D-003]대규의 일유 : 진(晉)의 대규(戴逵)가 자는 안도(安道)인데 학문도 해박하고 문장도 능한 데다 글씨와 그림도 일가를 이루었고 또 거문고를 잘 타서 당시 성명이 자자했다. 무릉왕 희(武陵王晞)가 그의 거문고 솜씨를 듣고 사람을 시켜 부르자, 그는 그 사자(使者)가 보는 앞에서 거문고를 부수고 끝까지 그 부름에 응하지 않았음. 《晉書 陰逸戴逵傳》</t>
  </si>
  <si>
    <t>[주D-004]왕자유의 청고 : 자유(子猷)는 왕희지(王羲之)의 아들 휘지(徽之)의 자임. 휘지는 성격이 활달하고 남에게 얽매이지 않아 자유분방한 생활을 하였다. 일찍이 대규(戴逵)를 찾기 위하여 눈내리는 날 밤에 섬계(溪)에 배를 띄웠다가 그의 집 문 앞까지 가서는 흥이 다했다 하여 만나지 않고 그냥 돌아올 정도로 낭만을 즐겼음.《晉書 卷80》</t>
  </si>
  <si>
    <t>[주D-005]천고에 …… 다녔으니 : 송(宋)의 소옹(邵雍)은 역리(易理)에 밝아 우주(宇宙)를 달관하고 있다는 뜻으로, “손으로는 월굴을 더듬고 발로는 천근을 밟지[手探月窟 足躡天根]” 하는 말들을 하였음.《宋史 卷427》</t>
  </si>
  <si>
    <t>疏恬</t>
  </si>
  <si>
    <t>陶節</t>
  </si>
  <si>
    <t>王淸</t>
  </si>
  <si>
    <t>戴逸</t>
    <phoneticPr fontId="1" type="noConversion"/>
  </si>
  <si>
    <t>千古人豪邵夫子 天根月窟任閒行</t>
    <phoneticPr fontId="1" type="noConversion"/>
  </si>
  <si>
    <t>소염</t>
    <phoneticPr fontId="1" type="noConversion"/>
  </si>
  <si>
    <t>도절</t>
    <phoneticPr fontId="1" type="noConversion"/>
  </si>
  <si>
    <t>대일</t>
    <phoneticPr fontId="1" type="noConversion"/>
  </si>
  <si>
    <t>왕청</t>
    <phoneticPr fontId="1" type="noConversion"/>
  </si>
  <si>
    <t>천고인호소부자 천근월굴임한행</t>
    <phoneticPr fontId="1" type="noConversion"/>
  </si>
  <si>
    <t>[주D-001]도씨의 …… 트이고 : 오랜 귀양살이 끝에 비로소 집으로 돌아왔다는 것임. 도연명(陶淵明)이 팽택령(彭澤令)을 그만두고 집에 돌아와 지은 귀거래사(歸去來辭)에 “세 갈래 오솔길은 묵혀졌으나 솔과 국화는 그대로 있네[三徑就荒 松菊猶存].” 한 데서 나온 것임.</t>
  </si>
  <si>
    <t>[주D-002]사공의 …… 대하네 : 형과 아우가 함께 모였다는 것임. 남조(南朝) 송(宋)의 시인 사령운(謝靈運)이 그의 종제(從弟)혜련(惠連)을 높이 칭찬하여 말하기를 “시를 지을 때마다 혜련을 대하기만 하면 아름다운 싯구가 나온다.” 하였는데, 일찍이 영가(永嘉)의 못가에서 시를 지을 때 하루종일 시상이 떠오르지 않다가 갑자기 꿈속에서 혜련을 보고난 뒤에 “못가에는 봄풀이 돋아나고요. 동산 버들 우는 새 재주부리네[池塘生春草 園柳變鳴禽].”라는 명구(名句)를 지었다고 한다. 《南史 卷19 謝惠連傳》</t>
  </si>
  <si>
    <t>[주D-003]녹문산의 …… 저버려 : 녹문산은 중국 호북(湖北)양양현(襄陽縣)에 있는 산으로 본디 이름은 소령산(蘇嶺山)임. 한말(漢末)에 방덕공(龐德公)이 처자를 이끌고 들어가 약초를 캐어 먹고 살며 돌아오지 않았고, 당 나라 맹호연(孟浩然)이 또 그곳에 은거하였다 하여 은거지의 대명사로 쓰인다. 상촌이 평소에 원하던 대로 초야에 은거하게 되었다는 것임.</t>
  </si>
  <si>
    <t>才開陶氏徑</t>
  </si>
  <si>
    <t>共對謝公池</t>
  </si>
  <si>
    <t>不負鹿門期</t>
  </si>
  <si>
    <t>재개도씨경</t>
    <phoneticPr fontId="1" type="noConversion"/>
  </si>
  <si>
    <t>공대사공지</t>
    <phoneticPr fontId="1" type="noConversion"/>
  </si>
  <si>
    <t>불부녹문기</t>
    <phoneticPr fontId="1" type="noConversion"/>
  </si>
  <si>
    <t>[주D-001]유정의 병 : 세상의 영욕을 무시하고 자기의 고고한 뜻을 지키는 것을 말함. 유정은 한말(漢末)의 동평(東平) 사람으로 건안 칠자(建安七子) 가운데 한 사람임. 일찍이 조조(曹操)의 아들 조비(曹丕)의 연회에 참석하였는데, 조비가 그의 부인 견씨(甄氏)에게 나와서 절을 하게 하자 그 자리에 모인 자들이 다 엎드렸으나 유정만은 앉은 채로 절을 받았다. 《三國志 卷21 王粲傳注》</t>
  </si>
  <si>
    <t>[주D-002]팽택의 사 : 진(晉) 나라 도연명(陶淵明)이 팽택령(彭澤令)으로 있다가 벼슬에 구속되는 것이 싫어서 그만두고 돌아온 뒤에 귀거래사(歸去來辭)를 지어 자기의 심경을 노래하였는데, 상촌도 벼슬을 그만두고 고향으로 돌아가 자유롭게 살고 싶다는 것임. 《晉書 卷94 陶潛傳》</t>
  </si>
  <si>
    <t>長吟彭澤辭</t>
  </si>
  <si>
    <t>漫抱劉楨病</t>
  </si>
  <si>
    <t>만포유정병</t>
    <phoneticPr fontId="1" type="noConversion"/>
  </si>
  <si>
    <t>장음팽택사</t>
    <phoneticPr fontId="1" type="noConversion"/>
  </si>
  <si>
    <t>[주D-003]붕새의 …… 같았으나 : 의기(意氣)가 원대함을 뜻함. 붕새의 등은 몇 천리나 되는지 알 수 없을 정도로 크고, 붕새가 남쪽 바다로 갈 적에는 회오리 바람을 타고 9만리나 올라가 6개월을 가서야 쉰다는 고사에서 온 말이다. 《莊子 逍遙遊》</t>
  </si>
  <si>
    <t>[주D-004]능양후가 …… 가까웠는데 : 능양후는 초(楚) 나라 변화(卞和)의 봉호. 변화가 초 나라 산중에서 박옥(璞玉)을 얻어 초왕(楚王)에게 바쳤으나 초왕이 박옥을 알아주지 않자, 변화는 그 박옥을 또 바치고 또 바치고 하여 끝내 알아줌을 받았던 고사에서 온 말로, 여기서는 즉 본심은 아니었으나 알아주기를 바라는 뜻에서 과거를 보아 쉽게 합격했었음을 비유한 말이다.</t>
  </si>
  <si>
    <t>[주D-005]봉천조 : 당 덕종(唐德宗)이 주자(朱泚)의 난을 당하여 봉천(奉天)으로 쫓겨가 있을 때, 주자의 군대는 철통같이 봉천을 포위하였고, 양식도 거의 다하여 상황이 매우 다급해지자, 덕종이 장리(將吏)들에게 이르기를 “내가 부덕하여 스스로 위망의 지경에 빠졌으니, 이는 실로 타당한 일이다. 그러나 경들은 아무 죄도 없으니, 의당 일찍 투항을 해서 처자를 구해야 할 것이다.” 고 한 것을 말한 것으로, 여기서는 곧 조선의 선조대왕이 임진왜란을 당하여 급박한 상황 속에서 애절한 교지(敎旨)를 내린 데에 비유한 것이다. 《資治通鑑 卷229 唐德宗紀》</t>
  </si>
  <si>
    <t>[주D-006]선원자 : 호가 선원인 김상용(金尙容)을 말함.</t>
  </si>
  <si>
    <t>[주D-007]유 검찰 : 1592년 임진왜란 때에 도체찰사(都體察使)가 되었던 유성룡(柳成龍)을 가리킨 듯하다.</t>
  </si>
  <si>
    <t>[주D-008]제비 …… 뿐이고 : 높은 벼슬을 하는 것이 오히려 고생스러울 뿐임을 비유한 말이다. 반후(班侯)는 정원후(定遠侯)에 봉해진 후한(後漢)의 명장 반초(班超)를 가리키는데, 그는 먼 나라의 봉후(封侯)가 될 상(相)으로서 턱은 제비의 턱과 같고 머리는 범의 머리와 같이 생기어, 그가 과연 서역(西域) 50여 나라를 평정하고, 그 공으로 서역도호(西域都護)가 되고 정원후에 봉해졌던 고사에서 온 말이다. 《後漢書 卷47》</t>
  </si>
  <si>
    <t>[주D-009]관단마 …… 좋았는데 : 벼슬할 생각이 없었음을 비유한 말이다. 관단마는 조그마한 말을 이르는데, 후한 때 마원(馬援)의 종제(從弟)인 마소유(馬少游)가 성품이 담박하여 일찍이 마원에게 말하기를 “선비가 한 세상을 살면서 의식(衣食)이나 겨우 떨어지지 않고 관단마나 타고 다니면서 …… 향리(鄕里)로부터 선인(善人)이란 말만 들으면 그만입니다.” 한 데서 온 말이다. 《後漢書 卷24》</t>
  </si>
  <si>
    <t>[주D-010]거듭 …… 끌었네 : 다시 벼슬을 하면서 임금에게 직간(直諫)하였음을 비유한 듯하다. 한 애제(漢哀帝) 때 상서복야(尙書僕射) 정숭(鄭崇)이 직간을 잘하기로 유명했는데, 그는 임금을 뵈러 대궐을 들어갈 때마다 가죽신을 끌었다는 고사에서 온 말이다. 《漢書 卷77》</t>
  </si>
  <si>
    <t>[주D-011]이두 : 궁전의 섬돌에 용(龍)의 서린 모양을 새겨놓은 것을 말하는데, 사관(史官)은 항상 이 이두의 가까운 곳에 서는 것이므로, 전하여 사관을 지칭하기도 한다.</t>
  </si>
  <si>
    <t>[주D-012]팔좌 : 한대(漢代)에는 육부(六部)의 상서(尙書)와 일령(一令)ㆍ일복(一僕)을, 수당(隋唐) 이후에는 좌복야ㆍ우복야와 육부의 상서를 합해서 이른 말이다.</t>
  </si>
  <si>
    <t>[주D-013]사독의 …… 마지않았네 : 능력은 없으나 임금을 향하는 마음은 간절했음을 비유한 말이다. 사독은 네 개의 큰 강으로 양자강(揚子江)ㆍ황하(黃河)ㆍ회수(淮水)ㆍ제수(濟水)를 이르는데, 이 강들은 모든 냇물을 받아서 바다로 들어가므로, 이들이 곧 제후왕에 비유되기 때문이다.</t>
  </si>
  <si>
    <t>[주D-014]노전이요 왕후 : 문재(文才)의 우열을 말한 것으로, 초당(初唐) 때, 똑같이 문장으로 명성이 비등하던 왕발(王勃)ㆍ양형(楊炯)ㆍ노조린(盧照鄰)ㆍ낙빈왕(駱賓王)을 천하에서 ‘왕ㆍ양ㆍ노ㆍ낙’으로 칭해서 ‘사걸(四傑)’이라 부른 데 대하여 양형이 일찍이 말하기를 “나는 노조린의 앞에 있기는 미안하고, 왕발의 뒤에 있기는 수치스럽다.”고 한 데서 온 말이다. 《唐書 卷201》</t>
  </si>
  <si>
    <t>[주D-015]서간과 충비 : 쥐의 간과 벌레의 팔이란 뜻으로, 모두 세간의 아주 하찮은 사물을 비유한 말이다. 《莊子 大宗師》</t>
  </si>
  <si>
    <t>[주D-016]천오가 …… 되니 : 천오는 해신(海神)의 이름으로, 즉 세상의 큰 변천을 비유한 말이다.</t>
  </si>
  <si>
    <t>[주D-017]관색만 밝은지라 : 옥사(獄事)가 번다해짐을 뜻함. 관색은 모두 구성(九星)으로 이루어진 별 이름인데, 《天文志》에 의하면, 이 관색 구성이 모두 밝으면 천하에 옥사가 번다해진다고 하였다.</t>
  </si>
  <si>
    <t>[주D-018]공야장이 …… 아니요 : 억울하게 죄를 받은 것을 비유한 말로, 공자(孔子)가 제자인 공야장을 일러 “사위를 삼을 만하다. 그가 비록 옥에 갇히기는 했으나 그의 죄가 아니다.” 한 데서 온 말이다. 《論語 公冶長》</t>
  </si>
  <si>
    <t>[주D-020]율리(栗里)의 동산 : 율리는 진(晉) 나라 도잠(陶潛)의 고향으로, 도잠의 귀거래사(歸去來辭)에 “동산을 날로 거닐어 정취를 이루다[園日涉以成趣].” 한 데서 온 말이다.</t>
  </si>
  <si>
    <t>[주D-023]자황 : 노란색의 채료(彩料)로서 옛날에 이를 시문(詩文)의 첨삭(添削)에 썼으므로, 전하여 시문을 짓고 첨삭하는 뜻으로 쓰인다.</t>
  </si>
  <si>
    <t>[주D-024]화룡(火龍)의 …… 달 : 화룡은 간지(干支)로 병진(丙辰)을 뜻하고 백제(白帝)는 가을을 맡은 신(神)이므로, 즉 1616년인 병진년 가을을 가리키는데, 이때에 광해군(光海君)은 인목대비(仁穆大妃)를 폐하기 위해 김제남(金悌男)을 추형(追刑)하였고, 참신(讒臣) 정조(鄭造) 등은 광해군의 비행을 적극 도우면서 선량한 조신(朝臣)들을 많이 처벌하였다.</t>
  </si>
  <si>
    <t>[주D-026]국량(國亮) : 1614년인 광해군 6년에 소(疏)를 올려, 유영경(柳永慶)ㆍ김제남(金悌男)ㆍ허욱(許頊)ㆍ한응인(韓應寅)을 사흉(四凶)이라 하고, 또 선조(宣祖)의 유교(遺敎)를 받은 신하들을 논박했던 여주(驪州)의 생원(生員) 이국량(李國亮)을 가리킨다. 《燃藜室記述 卷20》</t>
  </si>
  <si>
    <t>[주D-027]양재(良才)의 무리 : 양재는 명종(明宗) 때 소윤(小尹)으로서 대윤(大尹)을 숙청하기 위해 이기(李芑)ㆍ정순붕(鄭順朋) 등이 익명의 벽서(壁書)를 조작하여 양재역(良才驛) 벽상에 걸었던 사건을 가리키는데, 여기서는 곧 이기ㆍ정순붕 등을 비롯하여 그 벽서를 고발한 정언각(鄭彦慤) 등과 같은 소인의 무리들을 뜻한다.</t>
  </si>
  <si>
    <t>[주D-028]윤인(尹) : 문신(文臣)으로서 광해군 때 이이첨(李爾瞻)의 사주를 받아 윤인(尹訒) 등과 함께 인목대비를 유폐시키는 데 적극 가담했고, 벼슬이 형조 참판에 이르렀으나, 인조반정(仁祖反正)으로 사형당했다.</t>
  </si>
  <si>
    <t>[주D-029]네 신하 : 선조(宣祖)의 유언으로 영창대군(永昌大君)의 보호를 부탁받은 이른바 유교칠신(遺敎七臣)인 유영경(柳永慶)ㆍ한응인(韓應寅)ㆍ박동량(朴東亮)ㆍ서성(徐渻)ㆍ신흠(申欽)ㆍ허성(許筬)ㆍ한준겸(韓浚謙) 등 일곱 신하 가운데 네 사람을 가리킨 듯하나 자세하지 않다.</t>
  </si>
  <si>
    <t>[주D-031]철류 : 잡아맨 기(旗)의 술을 말하는데, 전하여 임금이 신하에게 제재되어 자유롭게 행동하지 못함을 비유한 것이다.</t>
  </si>
  <si>
    <t>[주D-032]춘추 …… 뿐이로세 : 호씨(胡氏)의 주석이란 곧 송(宋) 나라 호안국(胡安國)의 《춘추전(春秋傳)》을 말하는데, 호안국의 《춘추전》에서는 특히 난신 적자(亂臣賊子)에 대하여 매우 엄격히 처벌할 것을 강조하였으므로, 여기서는 곧 그 이론이 당시에 시행되지 못한 것을 한스럽게 여긴 말이다.</t>
  </si>
  <si>
    <t>[주D-033]인일 : 음력 정월 초이레를 말함.</t>
  </si>
  <si>
    <t>[주D-034]심 군자 : 누구를 가리키는지 자세하지 않다.</t>
  </si>
  <si>
    <t>[주D-035]욕식(蓐食) : 이른 아침에 이부자리 안에서 급히 식사를 함을 말함.</t>
  </si>
  <si>
    <t>[주D-037]환이가 …… 없고 : 충신을 알아줄 이 없음을 한탄한 말이다. 진(晉) 나라 명장 환이가 임금 앞에서 쟁(箏)을 타면서 원시(怨詩)를 노래하기를 “임금 되기도 쉽지 않거니와, 신하가 되기는 참으로 어렵네. 충신한 일은 드러나지 않고, 도리어 의심받는 걱정만 있다오[爲君旣不易 爲臣良獨難 忠信事不顯 乃有見疑患].”한 데서 온 말이다. 《晉書 卷81》</t>
  </si>
  <si>
    <t>[주D-038]남곽병수 : 호가 남곽인 박동열(朴東說)을 말함.</t>
  </si>
  <si>
    <t>[주D-039]청음 : 김상헌(金尙憲)의 호.</t>
  </si>
  <si>
    <t>[주D-041]일백 …… 황노직 : 황노직은 송(宋) 나라 때의 황정견(黃庭堅)을 말함. 노직은 그의 자. 황정견의 차운무종송별시(次韻楙宗送別詩)에 “일백 여덟 굽이의 천상의 길에, 거년의 명일에 유인을 보내었네[一百八盤天上路 去年明日送流人].” 하였고, 또 신유도중기원명시(新喩道中寄元明詩)에 “일백 여덟 굽이를 손 잡고 올랐노니, 지금도 그 꼬불꼬불한 길 꿈속에 떠오르네[一百八盤携手上 至今猶夢遶羊腸].” 한 데서 온 말이다. 《黃山谷詩集 卷12ㆍ16》</t>
  </si>
  <si>
    <t>[주D-042]맥왕성(貊王城) : 춘천(春川)의 고호가 맥국(貊國)이었으므로, 즉 춘천의 고적을 말한 것이다.</t>
  </si>
  <si>
    <t>[주D-043]천사 : 수레 1천 대를 끌 수 있는 4천 필의 말을 가리킨 것으로, 대단한 부(富)를 뜻한다.</t>
  </si>
  <si>
    <t>[주D-044]굴원은 …… 않았고 : 초(楚) 나라 굴원이 천문편(天問篇) 지은 것을 말함.</t>
  </si>
  <si>
    <t>[주D-045]가생은 …… 자위하였네 : 가생은 전한(前漢)의 가의(賈誼)를 말하는데, 그가 장사왕 부(長沙王傅)로 좌천되었을 때, 불길한 새로서 올빼미 같이 생긴 복조(鵩鳥)가 자신의 방에 날아 들어와 앉자, 그는 이를 불길한 징조라 하여 자신이 곧 죽을 것으로 여기고, 이에 복조부(鵩鳥賦)를 지어서 자신을 위로했던 것을 말한다. 《漢書 卷48》</t>
  </si>
  <si>
    <t>[주D-046]칠원의 …… 말했도다 : 칠원의 선리(仙吏)는 곧 일찍이 몽(蒙)이란 땅에서 칠원의 벼슬아치를 지낸 장주(莊周)를 높여 이른 말인데, 《莊子 齊物論》에 “공자도 그대와 함께 모두 꿈을 꾸고 있다. 또 그대에게 꿈을 꾼다고 말하는 나도 꿈을 꾸고 있는 것이다. 나의 이런 말을 일러 ‘지극히 의문스러운 것’이라고 한다.” 한 데서 온 말이다.</t>
  </si>
  <si>
    <t>[주D-047]십이만 …… 육백 년 : 송(宋) 나라 소옹(邵雍)이 주장한, 즉 천지가 순환하여 원시의 상태로 복귀될 때까지의 일기(一期)를 말한다.</t>
  </si>
  <si>
    <t>[주D-048]태상은 …… 세움인데 : 태상은 지극히 존귀함을 뜻한 말로, 《左傳 襄公 24年》에 “태상은 덕을 세움이요, 다음은 공명을 세움이요, 그 다음은 훌륭한 말을 남기는 것이다.” 한 데서 온 말이다.</t>
  </si>
  <si>
    <t>[주D-049]계축년 : 계축옥사(癸丑獄事)가 있었던 1613년 즉 광해군 5년을 이르는데, 이 해에 대북파(大北派)인 정인홍(鄭仁弘)ㆍ이이첨(李爾瞻) 등이 살인강도인 서양갑(徐羊甲)ㆍ박응서(朴應犀) 등을 꾀어 “김제남(金悌男)의 사주로 영창대군(永昌大君)을 옹립하기 위한 자금을 조달하고자 강도질을 했다.”고 허위 자백을 하게 하여, 이에 옥사가 크게 벌어져서 김제남이 사사되고 영창대군도 강화(江華)로 쫓겨나서 죽음을 당했다.</t>
  </si>
  <si>
    <t>[주D-050]시속을 …… 하고 : 전신론(錢神論)은 문장의 이름인데, 진(晉) 나라 때 은사인 노부(魯褒)가 시속이 돈을 탐하는 것을 슬프게 여겨, 성명(姓名)을 숨기고 전신론을 지어서 시속을 풍자했다고 한다. 《晉書 隱逸傳》</t>
  </si>
  <si>
    <t>[주D-051]사리를 …… 부끄럽네 : 답빈희(答賓戲)는 역시 문장의 이름으로, 후한(後漢) 때 반고(班固)가 오직 유학(儒學)에 뜻을 독실히 하면서 저술(著述)로 업을 삼았는데, 혹자가 반고에게, 아무리 박학(博學)하여도 세상에는 아무런 공로가 되지 못한다고 조롱하므로, 반고가 동방삭(東方朔)의 답객난(答客難)과 양웅(揚雄)의 해조(解嘲)를 모방하여 주객(主客)을 가설해서 문답체(問答體)로 지은 것이다. 《文選 卷45》</t>
  </si>
  <si>
    <t>[주D-052]용방과 비간 : 용방은 하(夏) 나라 걸왕(桀王)의 신하인 관룡방(關龍逄)을 말하고, 비간은 은(殷) 나라 주왕(紂王)의 신하인데, 둘 다 충신으로서 그 무도한 걸왕과 주왕을 간하다가 모두 억울하게 죽임을 당하였다.</t>
  </si>
  <si>
    <t>[주D-053]후직과 …… 기 : 순(舜)임금을 섬긴 네 명신(名臣)임.</t>
  </si>
  <si>
    <t>[주D-054]태공은 …… 되었으며 : 태공은 주 무왕(周武王)의 현신인 태공망(太公望)인데, 그가 주 무왕을 도와 상(商) 나라를 멸망시킨 데에 대하여 《詩經 大雅 大明》에 “오직 태사 상보가, 이때에 새매처럼 무용 분발해, 무왕을 도와 싸워서, 저 큰 상 나라를 이기었네[維師尙父 時維鷹揚 涼彼武王 肆伐大商].” 한 데서 온 말이다. 여기서 말한 상보(尙父)는 아버지와 같이 높인다는 뜻으로, 즉 무왕이 태공망을 높여 부른 호칭이다.</t>
  </si>
  <si>
    <t>[주D-055]백이(伯夷)는 …… 죽었던가 : 백이는 상(商) 나라 때 고죽군(孤竹君)의 아들인데, 주 무왕이 상 나라를 치자 이를 간(諫)하였고, 무왕이 천하를 차지함에 이르러서는 아우 숙제(叔齊)와 함께 의리상 주 나라 곡식을 먹을 수 없다 하여 수양산(首陽山)으로 들어가 고사리만 캐먹다가 굶어죽었던 고사이다.</t>
  </si>
  <si>
    <t>[주D-056]양씨 …… 치솟았고 : 양씨는 후한(後漢) 때 왕실의 외척으로 발호(跋扈)하여 조권(朝權)을 전횡했던 양기(梁冀)를 이르는데, 그는 고루 거각(高樓巨閣)을 짓고 금은 주옥(金銀珠玉)으로 장식하여 엄청난 사치를 누렸으므로 한 말이다. 《後漢書 卷34》</t>
  </si>
  <si>
    <t>[주D-057]신도의 …… 않았으며 : 신도는 후한 때의 은사 신도반(申屠蟠)을 말하고, 수옥(樹屋)은 뽕나무를 의지해서 이를 마룻대로 삼아 지은 초막집을 말함. 신도반은 본디 집이 가난하여 칠공(漆工)으로 품팔이를 하며 살다가, 끝내 한실(漢室)이 무너져가는 것을 보고는 탕현(碭縣)에 들어가 초막집에 은거하였다. 당시에 그의 훌륭한 학덕(學德)을 존경하는 이들로부터 천거를 받아 수차에 걸쳐 조정의 소명(召命)이 있었으나, 끝내 나가지 않았었다. 여기서 수레를 용납하지 않았다는 것은 곧 조정의 소명에 응하지 않았음을 뜻한다. 《後漢書 卷五十三》</t>
  </si>
  <si>
    <t>[주D-058]유곤은 …… 되었고 : 유곤은 진(晉) 나라 때 사람으로 근검(勤儉)하고 학문에 독실했으며, 특히 효성과 우애가 뛰어나서 세인들이 그를 ‘유이행(庾異行)’이라고 호칭하기까지 했는데, 뒤에 진 나라가 위태해짐을 보고는 대두산(大頭山)에 들어가 은거하다가 현기증이 나서 잘못 절벽에서 떨어져 죽었던 고사이다. 《晉書 卷88》</t>
  </si>
  <si>
    <t>[주D-059]중달은 …… 장사되었네 : 중달은 삼국 시대 위(魏) 나라 대장군 사마의(司馬懿)의 자. 동원기(東園器)는 즉 동원 비기(東園秘器)의 준말로, 한(漢) 나라 때에 동원이란 관서(官署)에서 제작한 최상품의 상장 도구(喪葬道具)를 말하는데, 이것은 주로 제왕(諸王)이나 공훈이 큰 대신(大臣)이 죽었을 때 하사하던 것이다. 여기서는 사마의가 끝내는 위 나라를 찬탈한 역신(逆臣)이 되었으나, 일찍이 그가 죽었을 때에는 천자로부터 이런 후장(厚葬)의 하사를 받았음을 이른 말이다. 《晉書 宣帝紀》</t>
  </si>
  <si>
    <t>[주D-060]진갱의 …… 당인 : 갱(硎)은 갱(阬)과 같은 뜻으로, 진갱의 선비란 곧 진 시황(秦始皇) 때 함양(咸陽)에 생매장된 3백 60여 인의 선비를 말하고, 한(漢) 나라의 당인이란 곧 후한의 환제(桓帝)ㆍ영제(靈帝) 때에 걸쳐 이응(李膺)ㆍ진번(陳蕃)ㆍ두무(竇武) 등 우국지사들이 환관(宦官)의 발호를 미워하여 태학생(太學生)들을 거느리고 함께 그들을 공격하여 제거하려다가, 도리어 그들로부터 ‘조정을 반대하는 당인’으로 몰리어, 당시 뜻을 같이했던 1백여 인의 선비들과 함께 피살당한 사건을 말한다. 《史記 秦始皇本紀, 後漢書 黨錮傳》</t>
  </si>
  <si>
    <t>[주D-061]왕망(王)은 …… 비유되었으니 : 왕망은 전한(前漢)의 역신(逆臣)이고 조조(曹操)는 후한의 역신이었으나, 당시에 왕망은 주공(周公)에 비유되었고 조조는 문왕(文王)에 비유되었음을 말한다.</t>
  </si>
  <si>
    <t>[주D-062]고명(高明)한 …… 엿보거니와 : 《揚雄 解嘲》에서 온 말인데, 즉 고명한 집은 반드시 귀신이 해치려고 한다는 뜻으로, 전하여 성하면 반드시 쇠하게 되는 이치를 뜻한 말이다.</t>
  </si>
  <si>
    <t>[주D-063]치질 …… 무엇하랴 : 비열한 수단으로 부귀를 얻는 것을 조롱한 말이다. 옛날 진왕(秦王)이 병이 들어 의원을 불렀는데, 치질을 핥아서 낫게 해준 자가 다섯 대의 수레를 얻었다는 고사에서 온 말이다. 《莊子 列禦寇》</t>
  </si>
  <si>
    <t>[주D-064]평포와 잔각 : 평포는 평평한 모양을 뜻하고, 잔각은 깎아버린다는 뜻으로, 이백(李白)의 시에 “우뚝 솟은 군산을 깎아버려서 상수의 흐름을 평평하게 하다[剗却君山好 平鋪湘水流].” 한 데서 온 말이다. 《李太白集 卷19》</t>
    <phoneticPr fontId="1" type="noConversion"/>
  </si>
  <si>
    <t>剗却君山好 平鋪湘水流</t>
  </si>
  <si>
    <t>잔각군산호 평포상수류</t>
    <phoneticPr fontId="1" type="noConversion"/>
  </si>
  <si>
    <t>得車雖多由舐痔</t>
  </si>
  <si>
    <t>득거수다유지치</t>
    <phoneticPr fontId="1" type="noConversion"/>
  </si>
  <si>
    <t>高明之室鬼之瞰</t>
  </si>
  <si>
    <t>고명지실귀지감</t>
    <phoneticPr fontId="1" type="noConversion"/>
  </si>
  <si>
    <t>莽爲周公操文王</t>
  </si>
  <si>
    <t>망위주공조문왕</t>
    <phoneticPr fontId="1" type="noConversion"/>
  </si>
  <si>
    <t>秦硎之士漢黨人</t>
  </si>
  <si>
    <t>진갱지사 한당인</t>
    <phoneticPr fontId="1" type="noConversion"/>
  </si>
  <si>
    <t>仲達榮窆東園器</t>
  </si>
  <si>
    <t>중달영폄동원기</t>
    <phoneticPr fontId="1" type="noConversion"/>
  </si>
  <si>
    <t>庾袞還爲巖下尸</t>
  </si>
  <si>
    <t>유곤환위암하시</t>
    <phoneticPr fontId="1" type="noConversion"/>
  </si>
  <si>
    <t>申屠樹屋不容軹</t>
  </si>
  <si>
    <t>신도수옥불용지</t>
    <phoneticPr fontId="1" type="noConversion"/>
  </si>
  <si>
    <t>梁家臺榭凌霄漢</t>
  </si>
  <si>
    <t>양가대사능소한</t>
    <phoneticPr fontId="1" type="noConversion"/>
  </si>
  <si>
    <t>伯夷何爲採薇死</t>
  </si>
  <si>
    <t>백이하위채미사</t>
    <phoneticPr fontId="1" type="noConversion"/>
  </si>
  <si>
    <t>太公何爲老作鷹</t>
  </si>
  <si>
    <t>태공하위노작응</t>
    <phoneticPr fontId="1" type="noConversion"/>
  </si>
  <si>
    <t>稷契皐夔問何祉</t>
  </si>
  <si>
    <t>직설고기문하지</t>
    <phoneticPr fontId="1" type="noConversion"/>
  </si>
  <si>
    <t>龍逄比干問何辜</t>
  </si>
  <si>
    <t>용방비간문하고</t>
    <phoneticPr fontId="1" type="noConversion"/>
  </si>
  <si>
    <t>達觀羞爲答賓戱</t>
  </si>
  <si>
    <t>달관수위답빈희</t>
    <phoneticPr fontId="1" type="noConversion"/>
  </si>
  <si>
    <t>傷時擬草錢神論</t>
  </si>
  <si>
    <t>상시의초전신론</t>
    <phoneticPr fontId="1" type="noConversion"/>
  </si>
  <si>
    <t>계축년</t>
    <phoneticPr fontId="1" type="noConversion"/>
  </si>
  <si>
    <t>太上立德次立名</t>
  </si>
  <si>
    <t>태상입덕차입명</t>
    <phoneticPr fontId="1" type="noConversion"/>
  </si>
  <si>
    <t>十二萬九千六百</t>
  </si>
  <si>
    <t>십이만구천육백</t>
    <phoneticPr fontId="1" type="noConversion"/>
  </si>
  <si>
    <t>漆園仙吏恢弔詭</t>
  </si>
  <si>
    <t>칠원선리회조궤</t>
    <phoneticPr fontId="1" type="noConversion"/>
  </si>
  <si>
    <t>賈生作賦强寬譬</t>
  </si>
  <si>
    <t>가생작부강관비</t>
    <phoneticPr fontId="1" type="noConversion"/>
  </si>
  <si>
    <t>屈原問天天不語</t>
  </si>
  <si>
    <t>굴원문천 천불어</t>
    <phoneticPr fontId="1" type="noConversion"/>
  </si>
  <si>
    <t>一瓢從來等千駟</t>
  </si>
  <si>
    <t>일표종래등천사</t>
    <phoneticPr fontId="1" type="noConversion"/>
  </si>
  <si>
    <t>遺墟不辨貊王城</t>
  </si>
  <si>
    <t>유허불변맥왕성</t>
    <phoneticPr fontId="1" type="noConversion"/>
  </si>
  <si>
    <t>一百八盤黃魯直</t>
  </si>
  <si>
    <t>일백팔반황노직</t>
    <phoneticPr fontId="1" type="noConversion"/>
  </si>
  <si>
    <t>[주D-040]청하(淸河) : 누구를 가리키는지 자세하지 않다.</t>
    <phoneticPr fontId="1" type="noConversion"/>
  </si>
  <si>
    <t>淸河</t>
  </si>
  <si>
    <t>청하</t>
    <phoneticPr fontId="1" type="noConversion"/>
  </si>
  <si>
    <t>淸陰</t>
  </si>
  <si>
    <t>청음</t>
    <phoneticPr fontId="1" type="noConversion"/>
  </si>
  <si>
    <t>南郭病叟</t>
  </si>
  <si>
    <t>남광병수</t>
    <phoneticPr fontId="1" type="noConversion"/>
  </si>
  <si>
    <t>桓伊撫箏不復見</t>
  </si>
  <si>
    <t>환이무쟁불복견</t>
    <phoneticPr fontId="1" type="noConversion"/>
  </si>
  <si>
    <t>[주D-036]백사공 : 호가 백사인 이항복(李恒福)을 말함.</t>
    <phoneticPr fontId="1" type="noConversion"/>
  </si>
  <si>
    <t>白沙公 李恒福</t>
    <phoneticPr fontId="1" type="noConversion"/>
  </si>
  <si>
    <t>백사공 이항복</t>
    <phoneticPr fontId="1" type="noConversion"/>
  </si>
  <si>
    <t>蓐食</t>
  </si>
  <si>
    <t>욕식</t>
    <phoneticPr fontId="1" type="noConversion"/>
  </si>
  <si>
    <t>沈君子</t>
  </si>
  <si>
    <t>人日</t>
  </si>
  <si>
    <t>인일</t>
    <phoneticPr fontId="1" type="noConversion"/>
  </si>
  <si>
    <t>심군자</t>
    <phoneticPr fontId="1" type="noConversion"/>
  </si>
  <si>
    <t>春秋一部囊橐資 注脚于今恨胡氏</t>
    <phoneticPr fontId="1" type="noConversion"/>
  </si>
  <si>
    <t>춘추일부낭탁자 주각우금한호씨</t>
    <phoneticPr fontId="1" type="noConversion"/>
  </si>
  <si>
    <t>綴旒</t>
  </si>
  <si>
    <t>철류</t>
    <phoneticPr fontId="1" type="noConversion"/>
  </si>
  <si>
    <t>[주D-030]목릉(穆陵) : 양주(楊州)의 구리(九里)에 있는 선조(宣祖)의 능명(陵名).</t>
    <phoneticPr fontId="1" type="noConversion"/>
  </si>
  <si>
    <t>穆陵</t>
  </si>
  <si>
    <t>목릉</t>
    <phoneticPr fontId="1" type="noConversion"/>
  </si>
  <si>
    <t>四臣</t>
  </si>
  <si>
    <t>사신</t>
    <phoneticPr fontId="1" type="noConversion"/>
  </si>
  <si>
    <t>並其奴訒聲勢倚</t>
  </si>
  <si>
    <t>병기노인성세기</t>
    <phoneticPr fontId="1" type="noConversion"/>
  </si>
  <si>
    <t>良才之種曁逋臣</t>
  </si>
  <si>
    <t>양재지종기포신</t>
    <phoneticPr fontId="1" type="noConversion"/>
  </si>
  <si>
    <t>叶同國亮肆毒臂</t>
  </si>
  <si>
    <t>협동국량사독비</t>
    <phoneticPr fontId="1" type="noConversion"/>
  </si>
  <si>
    <t>[주D-025]정조(鄭造) : 문신(文臣)으로서 광해군 때 이이첨(李爾瞻)의 사주를 받아 윤인(尹訒) 등과 함께 인목대비를 유폐시키는 데 적극 가담했고, 벼슬이 형조 참판에 이르렀으나, 인조반정(仁祖反正)으로 사형당했다.</t>
    <phoneticPr fontId="1" type="noConversion"/>
  </si>
  <si>
    <t>鄭造</t>
  </si>
  <si>
    <t>정조</t>
    <phoneticPr fontId="1" type="noConversion"/>
  </si>
  <si>
    <t>火龍之祀白帝月</t>
  </si>
  <si>
    <t>화룡지사백제월</t>
    <phoneticPr fontId="1" type="noConversion"/>
  </si>
  <si>
    <t>雌黃久斷霞外襟</t>
  </si>
  <si>
    <t>자황구단하외금</t>
    <phoneticPr fontId="1" type="noConversion"/>
  </si>
  <si>
    <t>[주D-021]도의 …… 찾노라니 : 원공(遠公)은 진(晉) 나라 때 여산(廬山)의 동림사(東林寺)에 거주하던 고승(高僧) 혜원법사(慧遠法師)를 가리키는데, 도잠(陶潛)이 일찍이 그와 친하여 자주 동림사를 왕래했던 고사에서 온 말이다.</t>
    <phoneticPr fontId="1" type="noConversion"/>
  </si>
  <si>
    <t>遠公 慧遠法師</t>
    <phoneticPr fontId="1" type="noConversion"/>
  </si>
  <si>
    <t>원공 혜원법사</t>
    <phoneticPr fontId="1" type="noConversion"/>
  </si>
  <si>
    <t>[주D-022]하늘 …… 믿었네 : 양경(楊卿)은 한 선제(漢宣帝) 때의 명사(名士)로서 곽씨(霍氏)의 모반을 고변하여 지위가 경(卿)에 오르고 통평후(通平侯)에 봉해졌던 양운(楊惲)을 가리킴. 그는 뒤에 참소를 입어 폐서인이 되었다가 끝내 처형되었는데, 자세한 내용은 위 주 4) 참조.</t>
    <phoneticPr fontId="1" type="noConversion"/>
  </si>
  <si>
    <t>楊卿 楊惲</t>
    <phoneticPr fontId="1" type="noConversion"/>
  </si>
  <si>
    <t>양경 양운</t>
    <phoneticPr fontId="1" type="noConversion"/>
  </si>
  <si>
    <t>芒鞋日涉栗里園</t>
  </si>
  <si>
    <t>망혜일섭율리원</t>
    <phoneticPr fontId="1" type="noConversion"/>
  </si>
  <si>
    <t>[주D-019]숙향이 …… 의거해주었으랴 : 억울하게 죄를 받아도 누구 하나 변호해 준 사람이 없었음을 비유한 말이다. 숙향은 춘추 시대 진(晉) 나라 대부인 양설힐(羊舌肸)의 자. 양설힐이 일찍이 부사(副使)가 되어 상사(上使) 한기(韓起)와 함께 초(楚) 나라에 갔을 때, 초왕(楚王)이 진 나라와의 사이에 있었던 과거의 원한을 풀기 위해, 한기는 궁중의 수위(守衛)로 삼고 양설힐은 거세(去勢)하여 내시(內侍)로 삼으려고 여러 신하들에게 의논을 하자, 위계강(薳啓疆)이라는 신하가 왕에게, 여러 가지 사리를 들어 말하여 훌륭한 외국 사신들을 아무 잘못도 없이 그렇게 대해서는 절대로 안되니, 예의를 깍듯이 갖추어 대접해야 한다고 역설함으로써, 끝내 그들이 초왕으로부터 후한 대접을 받고 돌아왔던 고사에서 온 말이다. 《左傳 昭公 5年》</t>
    <phoneticPr fontId="1" type="noConversion"/>
  </si>
  <si>
    <r>
      <t>叔向  羊舌</t>
    </r>
    <r>
      <rPr>
        <sz val="20"/>
        <color rgb="FF000000"/>
        <rFont val="맑은 고딕"/>
        <family val="3"/>
        <charset val="136"/>
        <scheme val="minor"/>
      </rPr>
      <t>肸</t>
    </r>
    <phoneticPr fontId="1" type="noConversion"/>
  </si>
  <si>
    <t>숙향 양설힐</t>
    <phoneticPr fontId="1" type="noConversion"/>
  </si>
  <si>
    <t>冶長荷絏本非辜</t>
  </si>
  <si>
    <t>야상하설본비고</t>
    <phoneticPr fontId="1" type="noConversion"/>
  </si>
  <si>
    <t>瑞曜沈彩貫索明</t>
  </si>
  <si>
    <t>서요침채관색명</t>
    <phoneticPr fontId="1" type="noConversion"/>
  </si>
  <si>
    <t>天吳移水山作地</t>
  </si>
  <si>
    <t>천오이수산작지</t>
    <phoneticPr fontId="1" type="noConversion"/>
  </si>
  <si>
    <t>鼠肝蟲臂任同異</t>
  </si>
  <si>
    <t>서간충비임동이</t>
    <phoneticPr fontId="1" type="noConversion"/>
  </si>
  <si>
    <r>
      <t>盧前王後</t>
    </r>
    <r>
      <rPr>
        <sz val="20"/>
        <color rgb="FF000000"/>
        <rFont val="맑은 고딕"/>
        <family val="3"/>
        <charset val="129"/>
        <scheme val="minor"/>
      </rPr>
      <t>摠等閑</t>
    </r>
  </si>
  <si>
    <t>노전왕후총등한</t>
    <phoneticPr fontId="1" type="noConversion"/>
  </si>
  <si>
    <t>涓埃無補四瀆深</t>
  </si>
  <si>
    <t>연애무보사독심</t>
    <phoneticPr fontId="1" type="noConversion"/>
  </si>
  <si>
    <t>八座高拱中宸位</t>
  </si>
  <si>
    <t>팔좌고공중신위</t>
    <phoneticPr fontId="1" type="noConversion"/>
  </si>
  <si>
    <t>珥筆螭頭奏封事</t>
  </si>
  <si>
    <t>이필이두주봉사</t>
    <phoneticPr fontId="1" type="noConversion"/>
  </si>
  <si>
    <t>重入花甎曳鄭履</t>
  </si>
  <si>
    <t>중입화전예정리</t>
    <phoneticPr fontId="1" type="noConversion"/>
  </si>
  <si>
    <t>少游款段怜知止</t>
  </si>
  <si>
    <t>소유관단령지지</t>
    <phoneticPr fontId="1" type="noConversion"/>
  </si>
  <si>
    <t>柳檢察</t>
  </si>
  <si>
    <t>班候燕頷只勞生</t>
  </si>
  <si>
    <t>유검찰</t>
    <phoneticPr fontId="1" type="noConversion"/>
  </si>
  <si>
    <t>반후연함지노생</t>
    <phoneticPr fontId="1" type="noConversion"/>
  </si>
  <si>
    <t>仙源子</t>
  </si>
  <si>
    <t>선원자</t>
    <phoneticPr fontId="1" type="noConversion"/>
  </si>
  <si>
    <t>奉天詔</t>
  </si>
  <si>
    <t>봉천조</t>
    <phoneticPr fontId="1" type="noConversion"/>
  </si>
  <si>
    <t>陵陽獻璞豈素心</t>
  </si>
  <si>
    <t>능양헌박기소심</t>
    <phoneticPr fontId="1" type="noConversion"/>
  </si>
  <si>
    <t>鵬背扶搖如尺咫</t>
  </si>
  <si>
    <t>붕배부요여지척</t>
    <phoneticPr fontId="1" type="noConversion"/>
  </si>
  <si>
    <t>[주D-001]조류와 도사 : 조류는 삼국(三國) 시대 위(魏) 나라의 재자(才子)인 조식(曹植)과 유정(劉楨)을 말하고, 도사는 진(晉) 나라 때의 고사인 도잠(陶潛)과 남조(南朝) 송(宋) 나라의 사영운(謝靈運)을 말한다.</t>
    <phoneticPr fontId="1" type="noConversion"/>
  </si>
  <si>
    <t>曹劉陶謝 - 曹植 劉楨 陶潛 謝靈運</t>
    <phoneticPr fontId="1" type="noConversion"/>
  </si>
  <si>
    <t>[주D-002]좌마 : 《좌전(左傳)》과 《국어(國語)》의 저자인 좌구명(左丘明)과 《사기(史記)》의 저자인 사마천(司馬遷)을 말한다.</t>
    <phoneticPr fontId="1" type="noConversion"/>
  </si>
  <si>
    <t>左馬 - 左丘明 司馬遷</t>
    <phoneticPr fontId="1" type="noConversion"/>
  </si>
  <si>
    <t>좌마 - 좌구명 사마천</t>
    <phoneticPr fontId="1" type="noConversion"/>
  </si>
  <si>
    <t>조류도사 - 조식 유정 도잠 사영운</t>
    <phoneticPr fontId="1" type="noConversion"/>
  </si>
  <si>
    <t>[주D-001]조유(曹劉)와 굴가(屈賈) : 조유는 삼국(三國) 시대 위(魏) 나라의 문장가인 조식(曹植)과 유정(劉楨)을 합칭한 말이고, 굴가는 초(楚) 나라의 굴원(屈原)과 한(漢) 나라의 가의(賈誼)를 합칭한 말이다.</t>
  </si>
  <si>
    <t>[주D-002]눈앞엔 …… 없고 : 백정이 소를 잡아 분해하는 데 있어 그 기예가 신묘한 경지에 들어가 완전한 소의 모양은 눈에 보이지도 않고 영감으로 척척 분해한다는 고사에서 온 말로, 기예에 대단히 익숙함을 비유한 말이다. 《莊子 養生主》</t>
  </si>
  <si>
    <t>[주D-004]용 잡는 기예 : 기예가 있으나 세상에 쓸 데가 없음을 비유한 말. 《장자(莊子)》 열어구(列禦寇)에 “주평만(朱泙漫)이 지리익(支離益)에게서 용 잡는 기예를 배웠는데, 천금의 가산을 탕진하여 3년 만에 기예는 이루었으나 그 기예를 쓸 데가 없었다.” 한 데서 온 말이다.</t>
  </si>
  <si>
    <t>[주D-006]빈 방에 …… 비추어오네 : 진리(眞理)에 도달함을 비유한 말. 텅빈 방에는 햇빛이 들어와 밝다는 뜻으로, 즉 사람의 마음도 텅비워서 물욕을 없애면 도를 깨닫게 된다는 데서 온 말이다. 《莊子 人間世》</t>
  </si>
  <si>
    <t>[주D-007]해그림자는 …… 한낮이었고 : 학사(學士)의 지위에 있었음을 비유한 말이다. 당(唐) 나라 때 한림청사(翰林廳舍) 앞 계단에 벽돌길이 있었는데, 겨울철이면 해그림자가 그 다섯 번째의 벽돌에 이르는 때가 학사(學士)들의 입직 시간으로 되어 있었다. 그런데 한림 학사 이정(李程)은 성품이 게을러서 항상 해그림자가 여덟 번째의 벽돌에 이르렀을 때야 입직을 했다는 고사에서 온 말이다. 그래서 당시 이정을 팔전학사(八甎學士)라고 부르기도 했다. 《唐書 卷131》</t>
  </si>
  <si>
    <t>[주D-010]새 깃도 …… 침몰시키지만 : 새털 같은 가벼운 물건도 많이 쌓이면 배를 침몰시킨다는 뜻으로, 여기서는 즉 뭇사람의 참소가 대단히 무서움을 의미한 것이다.</t>
  </si>
  <si>
    <t>[주D-012]진평(陳平)과 주발(周勃) : 모두 한 고조(漢高祖)의 공신(功臣)이다.</t>
  </si>
  <si>
    <t>[주D-014]기설(夔契) : 순(舜) 임금 때의 명신(名臣)이었던 기와 설 두 사람을 합칭한 말이다.</t>
  </si>
  <si>
    <t>[주D-015]소금차를 …… 같고 : 재능은 있으나 때를 만나지 못함을 한탄한 말이다.</t>
  </si>
  <si>
    <t>[주D-016]큰 길가의 …… 같다오 : 크기만 하고 쓸모가 없음을 비유한 말. 역사수(櫟社樹)는 즉 지신(地神)의 신주로 삼아 제사지내던 상수리나무를 가리킨다. 옛날 어떤 목수가 제(齊) 나라로 가다가 곡원(曲轅)이란 곳에 이르러 그곳 사당 앞에 서있는 상수리나무를 보았는데, 그 나무의 크기는 수천 마리의 소를 가리울 만하고 둘레를 재어보니 백 아름이나 되었지만, 그 목수는 그 나무가 아무런 쓸모가 없다 하여 돌아보지도 않고 갔다는 고사에서 온 말이다. 《莊子 人間世》</t>
  </si>
  <si>
    <t>[주D-017]계자(季子)의 …… 다하였는데 : 객지 생활의 고통스러움을 비유한 말. 계자는 전국(戰國) 시대의 유세객(游說客) 소진(蘇秦)의 자. 소진이 맨 처음 연횡설(連橫說)을 가지고 진혜왕(秦惠王)을 설득하였는데, 열 번이나 상서(上書)를 했지만 진 혜왕이 끝내 그 말을 써주지 않았다. 그래서 이때 소진은 객지에 나온 지 오래되어 검은 담비 갖옷이 다 해지고 여비인 황금 1백 근도 다 떨어졌었다고 한 고사에서 온 말이다. 《戰國策正解 卷3 秦策》</t>
  </si>
  <si>
    <t>[주D-018]암경(巖扄) : 자연적으로 된 바위문. 전하여 은자(隱者)가 사는 곳을 말한다.</t>
  </si>
  <si>
    <t>[주D-019]구로(鷗鷺)의 맹약 : 물가에서 한가로이 노니는 갈매기와 백로를 벗으로 삼는다는 뜻으로, 즉 세속을 초월하여 산림에 은거하는 것을 말한다.</t>
  </si>
  <si>
    <t>[주D-020]엄군평(嚴君平)은 …… 살았네 : 엄군평과 정자진(鄭子眞)은 모두 한(漢) 나라 때의 은사(隱士)이다. 촉(蜀)에 살던 엄군평은 복서(卜筮)를 업으로 삼아 날마다 성도(成都)의 시장에서 가게를 열고 점을 보되, 하루에 자기 하루 생활비인 백전(百錢)만 벌면 즉시 가게문을 닫고 주렴을 내리고서 생도들에게 《노자(老子)》를 가르쳤다. 그리고 곡구(谷口)에 살던 정자진은 성제(成帝) 때에 대장군 왕봉(王鳳)이 예를 갖추어 맞이했으나 끝내 나가지 않고 곡구의 산 밑에서 농사짓고 살다가 생을 마쳤다. 《漢書 卷72》</t>
    <phoneticPr fontId="1" type="noConversion"/>
  </si>
  <si>
    <t>鷗盟及鷺社</t>
  </si>
  <si>
    <t>巖扄</t>
  </si>
  <si>
    <t>季子貂裘敝</t>
  </si>
  <si>
    <t>官道同社櫟</t>
  </si>
  <si>
    <t>鹽車類騏驥</t>
  </si>
  <si>
    <t>夔契</t>
  </si>
  <si>
    <t>[주D-013]어떻게 …… 보여드릴꼬 : 민생의 고통을 임금에게 알리기를 기대하는 말이다. 정 감문(鄭監門)은 북송(北宋) 시대 감안상문(監安上門)으로 있었던 정협(鄭俠)을 가리킴. 정협은 평소 왕안석(王安石)의 신법(新法)이 백성들에게 큰 병폐가 됨을 극언했었는데, 뒤에 오랫동안 가뭄이 듦으로써 유민(流民)들이 살 곳을 잃어 도로에 가득하게 되자, 이때에 백성의 참상(慘狀)을 자세히 그려서 유민도(流民圖)를 신종(神宗)께 올리니, 신종이 이 그림을 보고는 당장 구언(求言)의 조서를 내림과 동시에 신법을 혁파함으로써 며칠 뒤에 바로 큰비가 내려 가뭄이 해소되었다는 고사에서 온 말이다. 《宋史 卷321》</t>
    <phoneticPr fontId="1" type="noConversion"/>
  </si>
  <si>
    <t>平勃</t>
  </si>
  <si>
    <t>[주D-011]이 장군(李將軍) : 명(明) 나라의 장군 이여송(李如松)을 말함. 그는 신종 황제의 명으로 임진왜란 때에 조선에 나와 왜란을 평정하였고, 뒤에 자기 아버지 이성량(李成梁)의 봉호인 영원백(寧遠伯)을 승습받았다. 《明史 卷238》</t>
    <phoneticPr fontId="1" type="noConversion"/>
  </si>
  <si>
    <t>李將軍 李如松</t>
    <phoneticPr fontId="1" type="noConversion"/>
  </si>
  <si>
    <t>鄭監門   鄭俠</t>
    <phoneticPr fontId="1" type="noConversion"/>
  </si>
  <si>
    <t>君平隱簾肆 子眞蟄窮谷</t>
    <phoneticPr fontId="1" type="noConversion"/>
  </si>
  <si>
    <t>積羽縱沈舟</t>
  </si>
  <si>
    <t>[주D-009]직도(直道)로 …… 쫓겨났네 : 바른 도리로 임금을 섬기다 임금의 뜻에 거슬리어 자주 쫓겨남을 뜻함. 춘추 시대에 유하혜(柳下惠)가 옥관(獄官)이 되었다가 세 번이나 쫓겨나자, 어떤이가 “그대는 떠나버릴 수 없는가?”라고 물으니, 유하혜가 대답하기를 ”바른 도리로 임금을 섬기자면 어디를 간들 세 번 쫓겨나지 않으며, 도를 굽혀서 임금을 섬기자면 어찌 부모의 나라를 떠날 필요가 있겠는가.” 한 데서 온 말이다. 《論語 微子》</t>
    <phoneticPr fontId="1" type="noConversion"/>
  </si>
  <si>
    <t>直道從三黜 / 柳下惠</t>
    <phoneticPr fontId="1" type="noConversion"/>
  </si>
  <si>
    <t>[주D-008]채색은 …… 동하였었지 : 문장이 화려했음을 비유한 말이다. 연공(燕公)은 당(唐)나라 장열(張說)의 봉호인데, 장열은 문장이 매우 뛰어나서 당시에 대수필(大手筆)이라 일컬어졌었다. 《唐書 卷125》</t>
    <phoneticPr fontId="1" type="noConversion"/>
  </si>
  <si>
    <t>彩動燕公筆 / 張說</t>
    <phoneticPr fontId="1" type="noConversion"/>
  </si>
  <si>
    <t>景午李程甎</t>
  </si>
  <si>
    <t>虛室光生白</t>
  </si>
  <si>
    <t>[주D-005]발을 치고[下帷] : 방에 발을 치고 깊이 들어앉아 독서(讀書)에만 전념함을 말함. 《漢書 董仲舒傳》</t>
    <phoneticPr fontId="1" type="noConversion"/>
  </si>
  <si>
    <t>屠龍藝</t>
  </si>
  <si>
    <t>[주D-003]가슴 …… 찬란한지라 : 문학(文學)이 훌륭해짐을 뜻한다. 규벽(奎壁)은 두 별 이름으로서, 규성은 문장(文章)을 주관하고 벽성은 문서(文書)를 주관하기 때문에 이른 말이다.</t>
    <phoneticPr fontId="1" type="noConversion"/>
  </si>
  <si>
    <t>奎壁</t>
  </si>
  <si>
    <t>眼底無全牛</t>
  </si>
  <si>
    <t>曹劉與屈賈</t>
  </si>
  <si>
    <t>[주D-003]부재(不材)한 …… 보전하거늘 : 나무가 재목감이 되지 못하여 누가 베어가지 않음으로써 제 명대로 살 수 있다는 뜻으로 즉 사람도 무능한 사람이 화를 면할 수 있는 것에 비유한 말이다. 《莊子 山水》</t>
  </si>
  <si>
    <t>[주D-010]어찌 …… 않으리오 : 급류에 휩쓸리지 않고 용감하게 물러난다는 뜻으로, 즉 다사다난한 벼슬 자리를 용감하게 사양하고 물러나는 것을 비유한 말이다.</t>
  </si>
  <si>
    <t>조유여굴가</t>
    <phoneticPr fontId="1" type="noConversion"/>
  </si>
  <si>
    <t>안저무전우</t>
    <phoneticPr fontId="1" type="noConversion"/>
  </si>
  <si>
    <t>규벽</t>
    <phoneticPr fontId="1" type="noConversion"/>
  </si>
  <si>
    <t>도룡예</t>
    <phoneticPr fontId="1" type="noConversion"/>
  </si>
  <si>
    <t>하유</t>
    <phoneticPr fontId="1" type="noConversion"/>
  </si>
  <si>
    <t>허실광생백</t>
    <phoneticPr fontId="1" type="noConversion"/>
  </si>
  <si>
    <t>경오이정전</t>
    <phoneticPr fontId="1" type="noConversion"/>
  </si>
  <si>
    <t>채동연공필 장열</t>
    <phoneticPr fontId="1" type="noConversion"/>
  </si>
  <si>
    <t>직도종삼출 유하혜</t>
    <phoneticPr fontId="1" type="noConversion"/>
  </si>
  <si>
    <t>적우종침주</t>
    <phoneticPr fontId="1" type="noConversion"/>
  </si>
  <si>
    <t>이장군 이여송</t>
    <phoneticPr fontId="1" type="noConversion"/>
  </si>
  <si>
    <t>평발</t>
    <phoneticPr fontId="1" type="noConversion"/>
  </si>
  <si>
    <t>정감문 정협</t>
    <phoneticPr fontId="1" type="noConversion"/>
  </si>
  <si>
    <t>기설</t>
    <phoneticPr fontId="1" type="noConversion"/>
  </si>
  <si>
    <t>염거류기기</t>
    <phoneticPr fontId="1" type="noConversion"/>
  </si>
  <si>
    <t>관도동사력</t>
    <phoneticPr fontId="1" type="noConversion"/>
  </si>
  <si>
    <t>계자초구폐</t>
    <phoneticPr fontId="1" type="noConversion"/>
  </si>
  <si>
    <t>암경</t>
    <phoneticPr fontId="1" type="noConversion"/>
  </si>
  <si>
    <t>구맹급로사</t>
    <phoneticPr fontId="1" type="noConversion"/>
  </si>
  <si>
    <t>군평은렴사 자신칩궁곡</t>
    <phoneticPr fontId="1" type="noConversion"/>
  </si>
  <si>
    <t>[주D-001]유정(幽貞) : 유한 정정(幽閒貞靜)의 준말로, 그윽하고 정숙함을 뜻함.</t>
    <phoneticPr fontId="1" type="noConversion"/>
  </si>
  <si>
    <t>幽貞</t>
  </si>
  <si>
    <t>[주D-002]중묘(衆妙) : 오만 가지 묘리(妙理)로서 즉 도(道)를 의미한 것이다.</t>
    <phoneticPr fontId="1" type="noConversion"/>
  </si>
  <si>
    <t>衆妙</t>
  </si>
  <si>
    <t>[주D-004]희준(犧樽) : 소의 형상으로 만든 종묘(宗廟)의 제기(祭器). 여기서는 훌륭한 인재에 비유한 것이다.</t>
    <phoneticPr fontId="1" type="noConversion"/>
  </si>
  <si>
    <t>犧樽</t>
  </si>
  <si>
    <t>[주D-005]삼전(三田) : 고대 의학용어로서 삼단전(三丹田)인 상원단전(上元丹田 뇌(腦))ㆍ중원단전(中元丹田 심(心))ㆍ하원단전(下元丹田 정문(精門))을 말한다.</t>
    <phoneticPr fontId="1" type="noConversion"/>
  </si>
  <si>
    <t>三田</t>
  </si>
  <si>
    <t>[주D-006]구단(九丹) : 도가(道家)에서 단사(丹砂)를 아홉 번 고아 만든 선약(仙藥)을 말함.</t>
    <phoneticPr fontId="1" type="noConversion"/>
  </si>
  <si>
    <t>九丹</t>
  </si>
  <si>
    <t>[주D-007]상가(商歌) : 비통한 음조의 노래로서 진(晉) 나라 영척(寗戚)이 소를 먹이면서 부르던 노래를 말함. 영척이 제 환공(齊桓公)에게서 벼슬을 하고자 하였으나 너무 곤궁하여 환공을 면회할 길이 없자, 상려(商旅)가 되어 제 나라에 들어가 소를 먹이면서 소 뿔을 두드리며 상가를 슬피 부르니, 환공이 그 소리를 듣고 이상히 여겨 그를 데려오게 해서 등용하였다는 고사에서 온 말이다. 《淮南子 道應訓》</t>
    <phoneticPr fontId="1" type="noConversion"/>
  </si>
  <si>
    <t>[주D-008]차라리 …… 배울지언정 : 번지(樊遲)는 공자의 제자로 일찍이 공자에게 농사짓는 일을 배우려고 청하자, 공자가 “나는 농사에 대해 늙은 농부만 못하다.”고 대답하고, 이어 그가 예를 힘쓰지 않고 세쇄한 일에 힘쓰는 것을 나무랐었다. 《論語 子路》</t>
    <phoneticPr fontId="1" type="noConversion"/>
  </si>
  <si>
    <t>樊遲</t>
  </si>
  <si>
    <t>[주D-009]염구(冉求)의 …… 부끄러워 : 염구는 공자의 제자인데, 일찍이 노(魯) 나라 대부(大夫)로서 참례(僣禮)를 일삼던 권신 계손씨(季孫氏)의 가신(家臣)이 되어 그를 바로잡지 못하고 오히려 그를 방조한 일로 공자에게 견책을 받았었다. 《論語 先進ㆍ子路》</t>
    <phoneticPr fontId="1" type="noConversion"/>
  </si>
  <si>
    <t>冉求</t>
  </si>
  <si>
    <t>不材者全</t>
  </si>
  <si>
    <t>[주D-011]원량(元亮) : 귀거래사(歸去來辭)의 원저자인 동진(東晉) 때의 고사 도잠(陶潛)의 자.</t>
    <phoneticPr fontId="1" type="noConversion"/>
  </si>
  <si>
    <t>盍早退於急流</t>
  </si>
  <si>
    <t>[주D-001]범방(范滂) 모자의 일 : 범방은 동한(東漢) 여남(汝南) 사람으로 자는 맹박(孟博)이다. 영제(靈帝) 건령(建寧) 2년 당인(黨人)을 대규모로 학살할 때 급히 범방 등을 체포하라는 명이 내리자 스스로 찾아가 33세의 나이로 사형을 당했다. 범방의 모친이 그와 이별하며 말하기를 “너는 이제 이응(李膺)ㆍ두밀(杜密)과 이름을 나란히 하였으니 죽더라도 무슨 유감이 있겠느냐.” 하였다 한다.《後漢書 卷67 黨錮傳》</t>
    <phoneticPr fontId="1" type="noConversion"/>
  </si>
  <si>
    <t>범방</t>
    <phoneticPr fontId="1" type="noConversion"/>
  </si>
  <si>
    <t>원량</t>
    <phoneticPr fontId="1" type="noConversion"/>
  </si>
  <si>
    <t>합조퇴어급류</t>
    <phoneticPr fontId="1" type="noConversion"/>
  </si>
  <si>
    <t>염구</t>
    <phoneticPr fontId="1" type="noConversion"/>
  </si>
  <si>
    <t>번지</t>
    <phoneticPr fontId="1" type="noConversion"/>
  </si>
  <si>
    <t>상가</t>
    <phoneticPr fontId="1" type="noConversion"/>
  </si>
  <si>
    <t>구단</t>
    <phoneticPr fontId="1" type="noConversion"/>
  </si>
  <si>
    <t>삼전</t>
    <phoneticPr fontId="1" type="noConversion"/>
  </si>
  <si>
    <t>희준</t>
    <phoneticPr fontId="1" type="noConversion"/>
  </si>
  <si>
    <t>부재자전</t>
    <phoneticPr fontId="1" type="noConversion"/>
  </si>
  <si>
    <t>중묘</t>
    <phoneticPr fontId="1" type="noConversion"/>
  </si>
  <si>
    <t>유정</t>
    <phoneticPr fontId="1" type="noConversion"/>
  </si>
  <si>
    <t>[주D-001]도잠(陶潛) : 365~427. 자는 원량(元亮)ㆍ연명(淵明), 시호는 정절(靖節)이다. 진(晉)나라 말기에 팽택 현령(彭澤縣令)이 되었다가 벼슬을 버리고 돌아가면서 〈귀거래사(歸去來辭)〉를 지었다.</t>
    <phoneticPr fontId="1" type="noConversion"/>
  </si>
  <si>
    <t>[주D-002]유환(劉渙) : 남조(南朝) 송(宋) 지강(枝江) 사람으로, 노래자(老萊子)와 엄자릉(嚴子陵)을 사모하여 영화를 버리고 처자를 데리고 형산(衡山)에 은거하여, 인적이 끊어진 높은 곳에 조그마한 집을 짓고 약초를 캐어 먹고 살았다. 《송서(宋書)》 권93 〈은일열전(隱逸列傳)〉.</t>
    <phoneticPr fontId="1" type="noConversion"/>
  </si>
  <si>
    <t>劉渙</t>
  </si>
  <si>
    <t>[주D-003]이상(李常) : 송나라 건창(建昌) 사람으로, 자는 공택(公擇)이다. 철종(哲宗) 때 어사 중승(御史中丞)이 되어 왕안석(王安石)의 신법(新法)을 극력 반대하였다. 어려서 여산(廬山) 백석승사(白石僧舍)에서 글을 읽었고, 과거에 급제한 후, 소장했던 책 1만여 권을 모아 이씨산방(李氏山房)이라 이름하고 학자들과 함께 보았다.</t>
    <phoneticPr fontId="1" type="noConversion"/>
  </si>
  <si>
    <t>李常</t>
  </si>
  <si>
    <t>[주D-004]진관(陳瓘) : 1057~1124. 자(字)는 형중(瑩中), 호는 요옹(了翁)ㆍ요재(了齋)ㆍ요당(了堂)이며, 시호는 충숙(忠肅)이다. 복건성 사현(沙縣) 사람이며, 진세경(陳世卿)의 손자이다. 1079년에 진사가 되어 명주 통판ㆍ태학 박사 등을 지냈다. 상수학(象數學)에 밝았고, 저서로 《존요집(尊堯集)》ㆍ《요재역설(了齋易說)》 등이 있다.</t>
    <phoneticPr fontId="1" type="noConversion"/>
  </si>
  <si>
    <t>陳瓘</t>
  </si>
  <si>
    <t>[주D-005]역동서원(易東書院) : 역동(易東) 우탁(禹倬, 1263~1342)의 위패를 봉안한 서원으로, 당초에는 우탁이 살았던 역동촌(易東村)에 있었으나 안동댐 수몰로 안동대학교 구내로 이건하였다.</t>
    <phoneticPr fontId="1" type="noConversion"/>
  </si>
  <si>
    <t>易東書院</t>
  </si>
  <si>
    <t>[주D-006]물었다 사당과 …… 것이다 : 《우복집》 권9 〈상서애선생품목(上西厓先生稟目)〉.</t>
    <phoneticPr fontId="1" type="noConversion"/>
  </si>
  <si>
    <t>上西厓先生稟目</t>
  </si>
  <si>
    <t>도잠</t>
    <phoneticPr fontId="1" type="noConversion"/>
  </si>
  <si>
    <t>유환</t>
    <phoneticPr fontId="1" type="noConversion"/>
  </si>
  <si>
    <t>이상</t>
    <phoneticPr fontId="1" type="noConversion"/>
  </si>
  <si>
    <t>진관</t>
    <phoneticPr fontId="1" type="noConversion"/>
  </si>
  <si>
    <t>역동서원</t>
    <phoneticPr fontId="1" type="noConversion"/>
  </si>
  <si>
    <t>상서애선생품목</t>
    <phoneticPr fontId="1" type="noConversion"/>
  </si>
  <si>
    <t>[주D-002]솔과 …… 기뻤네 : 〈귀거래사〉를 지은 진(晉)나라의 도잠(陶潛)은 솔과 국화를 아주 좋아하였다.</t>
  </si>
  <si>
    <r>
      <t>[주D-001]해기(駭機) : 돌연히 촉발한 노기(弩機)라는 뜻으로</t>
    </r>
    <r>
      <rPr>
        <sz val="12"/>
        <color rgb="FF000000"/>
        <rFont val="맑은 고딕"/>
        <family val="3"/>
        <charset val="129"/>
        <scheme val="minor"/>
      </rPr>
      <t>, 갑자기 발생한 화난(禍難)을 비유적으로 표현한 말이다. 《後漢書 卷71 皇甫嵩列傳》</t>
    </r>
    <phoneticPr fontId="1" type="noConversion"/>
  </si>
  <si>
    <t>駭機</t>
  </si>
  <si>
    <t>[주D-003]상안(商顔) …… 고사리네 : 상안은 진(秦)나라 말기에 진나라의 학정을 피하여 상산(商山)에 들어가 숨어 살았다고 하는 네 사람의 은사(隱士)인 동원공(東園公), 녹리선생(甪里先生), 기리계(綺里季), 하황공(夏黃公)을 가리키는데, 이들은 산속에서 풀을 뜯어 먹고 살았다. 수양산(首陽山)은 주(周)나라 무왕(武王) 때 백이(伯夷)와 숙제(叔齊)가 무왕이 주(紂)를 정벌하는 것을 반대해 간하다가 듣지 않자 도망가서 숨어 살았던 산으로, 이들은 수양산에서 고사리를 캐 먹으면서 지내다가 굶어 죽었다. 《史記 卷61 伯夷列傳》</t>
    <phoneticPr fontId="1" type="noConversion"/>
  </si>
  <si>
    <t>商顔</t>
  </si>
  <si>
    <t>해기</t>
    <phoneticPr fontId="1" type="noConversion"/>
  </si>
  <si>
    <t>희타송국노감의</t>
    <phoneticPr fontId="1" type="noConversion"/>
  </si>
  <si>
    <t>상안</t>
    <phoneticPr fontId="1" type="noConversion"/>
  </si>
  <si>
    <r>
      <t>喜他</t>
    </r>
    <r>
      <rPr>
        <sz val="20"/>
        <rFont val="맑은 고딕"/>
        <family val="3"/>
        <charset val="129"/>
        <scheme val="minor"/>
      </rPr>
      <t>松菊老</t>
    </r>
    <r>
      <rPr>
        <sz val="20"/>
        <color rgb="FF000000"/>
        <rFont val="맑은 고딕"/>
        <family val="3"/>
        <charset val="129"/>
        <scheme val="minor"/>
      </rPr>
      <t>堪依</t>
    </r>
    <phoneticPr fontId="1" type="noConversion"/>
  </si>
  <si>
    <t>[주C-001]신 중추(辛中樞)의 …… 시 : 신 중추는 세조와 성종조에 활약한 무인인 신주(辛柱)로, 자가 국간(國幹), 본관은 영산(靈山)이다. 종모당(終慕堂)은 그의 집 후원에 있던 당이다. 한국문집총간 11집에 수록된 《사가집(四佳集)》 문집 권1에 〈종모당기(終慕堂記)〉가 있다.</t>
  </si>
  <si>
    <t>[주D-002]노래자(老萊子)의 …… 놀리 : 부모님의 마음을 기쁘게 해 드렸다는 뜻이다. 옛날 초나라의 효자인 노래자가 일흔의 나이가 되어서도 어버이를 즐겁게 해 드리기 위하여 어린애처럼 색동저고리를 입고서 춤을 추었으며 병아리를 가지고 장난을 치며 놀았다.</t>
  </si>
  <si>
    <t>[주D-005]장군(將軍) …… 알리 : 신주(辛柱)가 지방 장관이 되어 야인(野人)들을 정벌하는 데 공을 세웠으므로 한 말이다. 깃발을 세웠다는 것은 지방 장관으로 있었다는 뜻이다.</t>
  </si>
  <si>
    <t>[주D-001]관(冠)을 걸고 떠나감 : 관직에서 물러나 은거한다는 뜻이다. 초(楚)나라의 공사(龔舍)가 미앙궁(未央宮)에서 숙직하다가 거미줄에 날벌레가 걸려서 날아가지 못하는 것을 보고는 탄식하기를 “나의 삶도 저와 마찬가지다. 벼슬이란 것은 사람에게 있어서 거미줄과 같은 것이다. 어찌 머물러 있을 필요가 있겠는가.” 하고는 즉시 관(冠)을 나무에 걸어 둔 다음 물러났다. 《太平御覽 卷948》</t>
    <phoneticPr fontId="1" type="noConversion"/>
  </si>
  <si>
    <t>最喜辛侯掛冠去</t>
    <phoneticPr fontId="1" type="noConversion"/>
  </si>
  <si>
    <t>龔舍 / 掛冠去</t>
    <phoneticPr fontId="1" type="noConversion"/>
  </si>
  <si>
    <t>최희신후괘관거</t>
    <phoneticPr fontId="1" type="noConversion"/>
  </si>
  <si>
    <t>공사 / 괘관거</t>
    <phoneticPr fontId="1" type="noConversion"/>
  </si>
  <si>
    <t>却將萊服弄雛嬉</t>
  </si>
  <si>
    <t>각장래복농추희</t>
    <phoneticPr fontId="1" type="noConversion"/>
  </si>
  <si>
    <t>[주D-003]세 오솔길〔三逕〕 : 은자(隱者)가 사는 집의 정원을 말한다. 진(晉)나라 도잠(陶潛)의 〈귀거래사(歸去來辭)〉에 이르기를 “세 개의 오솔길은 황폐해졌는데, 소나무와 대나무는 그대로 있네.” 하였다.</t>
    <phoneticPr fontId="1" type="noConversion"/>
  </si>
  <si>
    <t>[주D-004]복랍(伏臘) : 여름철의 삼복(三伏)과 겨울철의 납일(臘日)에 지내는 제사 이름이다.</t>
    <phoneticPr fontId="1" type="noConversion"/>
  </si>
  <si>
    <t>伏臘</t>
  </si>
  <si>
    <t>誰識將軍早建麾</t>
  </si>
  <si>
    <t>삼경</t>
    <phoneticPr fontId="1" type="noConversion"/>
  </si>
  <si>
    <t>복랍</t>
    <phoneticPr fontId="1" type="noConversion"/>
  </si>
  <si>
    <t>수식장군조건휘</t>
    <phoneticPr fontId="1" type="noConversion"/>
  </si>
  <si>
    <t>[주D-007]꿈은 …… 저물었고 : 세 오솔길은 은자(隱者)가 사는 집의 정원을 말한다. 도잠(陶潛)의 〈귀거래사(歸去來辭)〉에 이르기를 “세 개의 사잇길은 황폐해졌는데, 소나무와 대나무는 그대로 있네.” 하였다.</t>
  </si>
  <si>
    <t>[주D-010]메기가 …… 오른다 : 벼슬길에서 애를 쓰는 것을 조롱하는 말이다. 《이아(爾雅)》에 메기는 비늘이 없지만 대나무에 오르는 재능이 있어, 물이 내리흐르는 곳이 있으면 훌쩍 뛰어서 대나무 잎을 입에 물고서 계속 뛰어 대나무 꼭대기까지 올라간다고 하였는데, 송나라 사람 매성유(梅聖兪)의 아내가 이 말을 인용하여 그의 남편에게 “당신이 벼슬길에 오르는 것은 메기가 대나무 꼭대기에 올라가는 것과 무엇이 다르냐?” 하면서 조롱하였다.</t>
  </si>
  <si>
    <t>[주D-010]취향(醉鄕)에서 …… 된다면야 : 취향은 술에 취해 정신이 몽롱한 경지를 말한다. 당나라 왕적(王績)이 술을 몹시 좋아하여 두강(杜康)과 의적(儀狄) 이래의 애주가들을 모아 《취향기(醉鄕記)》라는 주보(酒譜)를 저술하였다. 《新唐書 卷196 隱逸列傳 王績》 음중신선(飮中神仙)은 술을 마신 신선이란 뜻으로, 대표적으로는 당나라 때 술을 즐겨 마시며 풍류를 만끽하여 음중팔선(飮中八仙)이라 불렸던 이백, 하지장(賀知章), 이적지(李適之), 여양왕(汝陽王) 진(璡), 최종지(崔宗之), 소진(蘇晉), 장욱(張旭), 초수(焦遂)가 있는데, 두보(杜甫)가 일찍이 이들을 두고 〈음중팔선가(飮中八仙歌)〉를 지었다. 그리고 더 좁은 의미로 보면 곧 이백을 가리키기도 하는바, 두보의 〈음중팔선가〉에 “이백은 술 한 말에 시가 백 편인데, 장안의 저잣거리 술집에서 자기도 하고, 천자가 불러도 배에 오르지 않으면서, 신이 바로 술에 빠진 신선이라 자칭하였네.〔李白一斗詩百篇 長安市上酒家眠 天子呼來不上船 自稱臣是酒中仙〕”라고 하였다.</t>
  </si>
  <si>
    <t>[주D-020]황계(荒鷄)는 …… 놀래키고 : 황계는 한밤중에 때 아니게 우는 닭을 말한다. 진(晉)나라 때 조적(祖逖)이 유곤(劉琨)과 함께 잠을 자다가 한밤중에 때 아니게 우는 닭소리를 듣자 유곤을 발길질해서 깨우고는 “이 소리는 나쁜 소리가 아니다.” 하고 일어나서 춤을 덩실덩실 춘 고사가 있다. 《晉書 卷62 祖逖列傳》 나비의 꿈은 이 세상에서 사는 헛꿈을 말한다. 옛날에 장주(莊周)가 꿈속에서 나비가 되었는데, 자신이 장주인 줄도 알지 못하였다. 그러다가 얼마 뒤에 깨어나니 바로 장주였다. 이에 장주가 꿈에서 나비가 된 것인지 나비가 꿈속에서 장주가 된 것인지를 알 수가 없었다. 《莊子 齊物論》</t>
  </si>
  <si>
    <t>[주D-021]닭 …… 되었구나 : 고을의 수령이 되어 나간다는 뜻이다. 자유(子游)가 무성(武城)의 수령이 되어 예악(禮樂)을 제창하자, 공자가 이를 보고는 빙그레 웃으면서 “닭 잡는데 어찌 소 잡는 칼을 쓰느냐?” 하였다. 《論語 陽貨》</t>
  </si>
  <si>
    <t>[주D-022]꺾은 …… 하직하나 : 언제나 전원으로 돌아갈지 모르겠다는 뜻이다. 팽택(彭澤)은 팽택현(彭澤縣)의 수령으로 있던 도잠(陶潛)을 가리킨다. 도잠이 수령으로 있을 적에 군(郡)에서 독우(督郵)가 현에 나오게 되었는데, 아전이 도잠에게 독우가 오면 속대(束帶) 차림으로 맞이해야 한다고 하였다. 그러자 도잠은 “나는 다섯 말의 쌀을 얻기 위하여 향리(鄕里)의 소인에게 허리를 굽히지 못하겠다.” 하고는, 관직을 떠나 전원으로 돌아갔다. 《晉書 卷94 隱逸列傳 陶潛》</t>
  </si>
  <si>
    <t>[주D-027]이 …… 있으리라 : 한나라 때의 명신인 장량(張良)이 일찍이 이교(圯橋)에서 어떤 노인을 만났는데, 그 노인네가 신발을 이교 밑으로 떨어뜨리고는 장량으로 하여금 주워 오게 하였다. 이에 장량이 신을 주워다가 노인에게 신기자, 그 노인이 장량에게 《태공병법(太公兵法)》을 주었는데, 장량은 그 글을 읽고서 명신이 될 수 있었다. 《史記 卷55 留侯世家》</t>
  </si>
  <si>
    <t>[주D-029]이광(李廣) …… 알았으랴 : 이광은 활을 잘 쏘기로 이름났던 한나라의 장수이다. 영평부(永平府)에서 동쪽으로 6, 7리쯤 되는 곳에 사호석(射虎石)이 있는데, 이광이 북평 태수(北平太守)로 있을 적에 사냥을 나가서 바위를 호랑이로 착각하고 화살을 쏘았더니 화살이 바위에 꽂혔다고 한다. 이광이 국경을 지키고 있을 적에는 흉노(匈奴)가 ‘한나라의 비장군(飛將軍)’이라고 부르면서 감히 엿보지를 못하였다. 이광은 장수들 가운데 가장 용감하고 전쟁에 능한 장군이었으나 한번도 성공하지 못하였으므로, 지난날 그의 부하였던 장수들이 모두 공신(功臣)이 되어 후(侯)에 봉해졌을 때에도 이광만은 운수가 없었다.</t>
  </si>
  <si>
    <t>[주D-030]모름지기 …… 믿으리라 : 진(晉)나라 왕준(王濬)이 칼 세 개가 서까래에 걸려 있는 꿈을 꾸고 다시 칼 하나가 더해지는 꿈을 꾸었는데, 삼도(三刀)는 주(州)를 뜻하고 더해진 칼은 익(益)을 의미한다는 해몽대로 익주 자사(益州刺史)에 부임하게 된 고사가 있다. 《晉書 卷42 王濬列傳》</t>
  </si>
  <si>
    <t>[주D-034]성 위에서 짓다 : 이 시는 《속동문선》 권7 칠언율시에 같은 제목으로 실려 있다.</t>
  </si>
  <si>
    <t>[주D-036]어찌 …… 탄식하랴 : 한나라 장수 이광(李廣)은 활을 잘 쏘기로 이름났던 아주 뛰어난 장수였으나 끝내는 후(侯)에 봉해지지 못하였다. 영평부(永平府)에서 동쪽으로 6, 7리쯤 되는 곳에 사호석(射虎石)이 있는데, 이광이 북평 태수(北平太守)로 있을 적에 사냥을 나가서 바위를 호랑이로 착각하고 화살을 쏘았더니 화살이 바위에 꽂혔다고 한다. 이광이 국경을 지키고 있을 적에는 흉노(匈奴)가 ‘한나라의 비장군(飛將軍)’이라고 부르면서 감히 엿보지를 못하였다. 이광은 장수들 가운데 가장 용감하고 전쟁에 능한 장군이었으나 한번도 성공하지 못하였으므로, 지난날 그의 부하였던 장수들이 모두 공신(功臣)이 되어 후에 봉해졌을 때에도 이광만은 운수가 없었다.</t>
  </si>
  <si>
    <t>[주D-038]황금은 …… 마시게나 : 고생하고 있는 나그네의 심정을 물어보지 말라는 뜻이다. 계자(季子)는 전국 시대 유세가인 소진(蘇秦)으로, 소진이 처음 진왕(秦王)에게 열 차례나 글을 올려 유세하였으나 설득하지 못한 채 흑초구(黑貂裘)가 다 해지고 100근의 황금이 다 떨어져 초췌한 모습으로 고향에 돌아오자 사람들이 모두 괄시하였다. 그 뒤에 다시 제(齊), 초(楚) 등 7국에 유세하여 합종하게 하고는 6국의 재상이 되자, 진나라 군사들이 15년 동안 함곡관(函谷關)을 넘어오지 못하였다. 《戰國策 秦策1》</t>
  </si>
  <si>
    <t>[주D-039]깊은 …… 오르다 : 이 시는 《속동문선》 권7 칠언율시에 같은 제목으로 실려 있다.</t>
  </si>
  <si>
    <t>[주D-040]한 잎 가을 : 입추가 되면 오동나무 잎사귀 하나가 떨어진다고 한다. 그래서 한 잎사귀가 떨어지면 가을이 왔다는 실감을 갖게 된다고 한다.</t>
  </si>
  <si>
    <t>[주D-047]구구하게 …… 있으랴 : 매화꽃이 핀 걸 보면 절기를 알 수가 있어서 따로 절기를 따질 필요가 없다는 말이다. 율관(律管)은 고대에 절후를 관측하던 기구로, 대나무나 금속으로 만들며, 모두 12개로 이루어졌다. 밀실에 이 율관을 놓아두고 갈대를 태운 재를 채운 다음 흰 천을 덮어두면 절후가 바뀔 적마다 한 개의 율관마다 재가 올라와서 천에 달라붙는데, 그것을 보고서 절기를 측정했다고 한다.</t>
  </si>
  <si>
    <t>[주D-048]갈고(羯鼓) …… 펼쳐졌네 : 서방 오랑캐인 갈족(羯族)이 치는 북이다. 당나라 현종(玄宗)이 특히 이 악기를 잘 쳤다. 대모연(玳瑁筵)은 조정의 고관들이 모두 모여서 베푸는 화려한 잔치를 말하는데, 전하여 호화롭고 진귀한 잔치를 말한다.</t>
  </si>
  <si>
    <t>[주D-049]취해 꺾인 옥산(玉山) : 술에 취해서 몸을 가누지 못하는 것을 형용하는 말이다. 진(晉)나라의 산도(山濤)가 말하기를 “혜숙야(嵇叔夜)의 사람됨은 외로운 소나무가 우뚝하게 서 있는 듯하며 술에 취하면 높은 옥산(玉山)이 장차 넘어지려는 것 같다.” 하였다. 숙야는 죽림칠현 중의 한 사람인 혜강(嵇康)의 자이다. 《世說新語 容止》</t>
  </si>
  <si>
    <t>[주D-050]나그네의 시름 : 이 시는 《속동문선》 권7 칠언율시에 같은 제목으로 실려 있다.</t>
  </si>
  <si>
    <t>[주D-051]용(龍) …… 생겨났네 : 용을 베는 특별한 재주를 배웠으나 쓸 데가 없다는 말로 배운 바의 학문을 쓸 곳이 없다는 뜻이다. 옛날 주평만(朱泙漫)이란 사람이 용을 베는 기술을 지리익(支離益)에게 배우면서 천 금의 가산을 모두 소비하였는데, 3년 만에 기술을 익혔으나 쓸 곳이 없었다고 한다. 《莊子 列禦寇》</t>
  </si>
  <si>
    <t>[주D-054]종정(鍾鼎) …… 없었으며 : 재주나 그릇이 작은 사람은 큰 공훈을 세우지 못하였다는 뜻이다. 종정은 큰 종(鍾)이나 솥〔鼎〕으로, 옛날에 국가에 큰 공이 있는 사람들의 이름을 여기에 기록하였다. 두소(斗筲)는 작은 그릇을 말한다.</t>
  </si>
  <si>
    <t>[주D-055]시조(市朝)는 …… 하였다네 : 벼슬살이하느라 산속으로 들어가 은거하지 못하였다는 뜻이다. 시조는 저잣거리와 조정을 말한다.</t>
  </si>
  <si>
    <t>[주D-056]높은 …… 있네 : 높은 의표는 매화의 자태를 가리키는 말이다. 소유(巢由)는 요 임금 때의 고사(高士)인 소부(巢父)와 허유(許由)로, 이들은 기산(箕山)에 들어가 숨어 살았는데, 요 임금이 허유를 불러 구주(九州)의 장(長)으로 삼으려고 하였다. 그러자 허유가 그 소리를 듣고는 더러운 말을 들었다고 하면서 영수(潁水)의 물에 귀를 씻었다. 소부가 소를 끌고 와서 물을 먹이려고 하다가 허유가 귀를 씻는 것을 보고는 그 까닭을 물으니, 허유가 “요 임금이 나를 불러 구주의 장을 삼으려고 하므로 그 소리가 듣기 싫어서 귀를 씻는 것이다.” 하였다. 그러자 소부가 그 귀를 씻은 물을 먹이면 소의 입을 더럽히겠다고 하면서 소를 끌고 상류로 올라가서 물을 먹였다. 《高士傳 許由》 물을 베고 있다는 것은 물로 귀를 씻는 것을 말한다. 진(晉)나라 손초(孫楚)가 은거하려고 하면서 그의 벗인 왕제(王濟)에게 “돌을 베고 물로 양치질하겠다.”라는 말을 “돌로 양치질하고 물을 베겠다.”라고 잘못 말하였다. 그러자 왕제가 “물을 어떻게 베며 돌로 어떻게 양치질하는가?”라고 반문하자, 손초가 “물을 베는 것은 귀를 씻으려 해서이고, 돌로 양치질하는 것은 이빨을 닦으려고 해서이다.” 하면서 둘러대었다. 《晉書 卷56 孫楚列傳》</t>
  </si>
  <si>
    <t>[주D-059]주인장은 …… 말리는데 : 한나라 때 진준(陳遵)이 빈객을 매우 좋아하여 항상 사람들을 모아놓고 잔치를 하였는데, 빈객이 떠나지 못하게 하기 위하여 그들이 타고 온 수레의 굴대를 빼서 우물에 던졌다. 《漢書 卷92 游俠傳 陳遵》</t>
  </si>
  <si>
    <t>[주D-062]아침 …… 비 : 운우지정(雲雨之情)의 고사를 말한다. 전국 시대 초(楚)나라의 양왕(襄王)이 송옥(宋玉)과 운몽택(雲夢澤)에 있는 고당(高唐)이란 누대에서 놀았는데, 송옥이 말하기를 “옛날에 선왕께서 고당에서 노시다가 낮잠이 들어 꿈속에서 무산의 선녀를 만나 놀았는데, 선녀가 이별하는 즈음에 말하기를, ‘첩은 무산의 남쪽 고구(高丘)의 산속에 사는데, 아침이면 떠가는 구름이 되고 저녁이면 내리는 비가 되어 매일 아침과 저녁마다 양대(陽臺)의 아래로 내려옵니다.’ 하였습니다.” 하였다. 후대에는 이를 인하여 남녀 간에 서로 즐기는 것을 비유하는 말로 쓰인다. 《文選 卷19 高唐賦》</t>
  </si>
  <si>
    <t>[주D-063]서재의 벽에 제하다 : 이 시는 《속동문선》 권7 칠언율시에 같은 제목으로 실려 있다.</t>
  </si>
  <si>
    <t>[주D-066]나귀 …… 읊누나 : 당나라 시인 맹호연(孟浩然)이 눈이 내리는 속에 비쩍 마른 나귀를 타고 장안의 동쪽에 있는 패교(覇橋)에 가서 매화를 구경한 일이 있었으므로, 송나라 소식의 시에 “또한 보지 못했는가, 눈 속에서 나귀를 탄 맹호연이 이마 잔뜩 찌푸린 채 시 지으며 웅크리고 있는 거를.〔又不見 雪中騎驢孟浩然 皺眉吟詩肩聳山〕”이라는 구절이 있다. 《蘇東坡詩集 卷12 贈寫眞何充秀才》</t>
  </si>
  <si>
    <t>[주D-068]사씨(謝氏) …… 있었다네 : 사씨는 동진(東晉)의 명상(名相)인 사안(謝安)을 가리킨다. 사안이 어느 날 자녀를 모아놓고 글 뜻을 강론할 때, 갑자기 눈이 내렸다. 이에 사안이 말하기를 “흰 눈이 분분하니 무엇과 같은가?” 하자, 사안의 형의 아들인 호아(胡兒)는 말하기를 “공중에 소금을 흩뿌린 것과 조금 흡사하다.〔散鹽空中差可擬〕” 하고, 형의 딸인 도온(道鞰)은 말하기를 “버들개지가 바람에 날린다는 것이 낫지 않을까?〔未若柳絮因風起〕” 하니, 사안이 도온의 영리함을 극찬하였다. 《晉書 卷96 列女列傳 王凝之妻謝氏》</t>
  </si>
  <si>
    <t>[주D-069]내 …… 같네 : 과거 시험을 보기 위해 서울에 온 지가 10년이 지났다는 뜻이다. 계리(計吏)는 회계를 맡아 다스리는 지방의 아전을 가리킨다. 옛날에 지방의 향시에 급제한 자가 서울에서 치르는 회시(會試)에 응시할 적에는 계리와 함께 서울로 올라와 응시하였으므로, 후대에는 인재를 선발하여 경사(京師)의 회시에 응시하게 하는 뜻으로 쓰였다. 청도(淸都)는 전설 속에 나오는 천제가 사는 궁궐을 가리키는데, 여기서는 도성을 뜻하는 말로 쓰였다.</t>
  </si>
  <si>
    <t>[주D-070]전에 …… 휘둘렀고 : 봉도(蓬島)는 비각(秘閣)을 가리키는데, 여기서는 춘추관(春秋館)을 가리키는 말로 쓰였다. 사마(司馬)의 붓은 사마천(司馬遷)의 붓으로, 역사를 기록하는 것을 말한다.</t>
  </si>
  <si>
    <t>[주D-071]오늘에는 …… 있네 : 채휴(菜畦)는 채마밭을 말하며, 두릉(杜陵)의 호미는 두보가 잡았던 호미를 말한다.</t>
  </si>
  <si>
    <t>[주D-072]율리(栗里)에다 …… 마음이고 : 율리는 중국 강서성(江西省) 구강현(九江縣)에 있는 지명으로 도잠(陶潛)이 이곳에서 은거하였다. 도연명의 〈귀거래사(歸去來辭)〉에 이르기를 “세 오솔길은 묵어가는데, 솔 국화는 그대로 있네.〔三逕就荒 松菊猶存〕” 하였다.</t>
  </si>
  <si>
    <t>[주D-073]융중(隆中)에서 …… 않네 : 융중은 양양(襄陽)에 있는 지명으로, 촉(蜀)의 제갈량(諸葛亮)이 유비(劉備)를 만나기 전에 이곳에 은거해 있으면서 초려(草廬)를 짓고 살았는데, 유비가 이곳으로 세 번을 찾아가서 제갈량을 등용하였다. 《三國志 卷35 蜀書 諸葛亮傳》</t>
  </si>
  <si>
    <t>[주D-076]기구(箕裘)의 업 : 조상들의 세업(世業)을 말한다. 《예기》 〈학기(學記)〉에 이르기를 “쇠를 잘 불리는 자의 아들은 반드시 갖옷 만드는 법을 배우게 되고, 활을 잘 만드는 자의 아들은 반드시 키 만드는 법을 배우게 된다.〔良冶之子 必學爲裘 良弓之子 必學爲箕〕” 한 데서 나온 말이다.</t>
  </si>
  <si>
    <t>[주D-082]온 …… 않거니와 : 온 천하가 다 통일되지 않았다는 뜻이다. 천하가 통일되면 같은 문자를 쓰고 같은 규격의 수레바퀴를 사용한다.</t>
  </si>
  <si>
    <t>[주C-001]김 판관(金判官) : 김지(金漬)로 본관은 연안(延安), 자는 취영(就盈), 호는 부산(釜山)이다. 1456년(세조2)의 식년시(式年試)에서 병과(丙科) 5등으로 합격하였다.</t>
    <phoneticPr fontId="1" type="noConversion"/>
  </si>
  <si>
    <t>金判官 金漬</t>
    <phoneticPr fontId="1" type="noConversion"/>
  </si>
  <si>
    <t>김판관 김지</t>
    <phoneticPr fontId="1" type="noConversion"/>
  </si>
  <si>
    <t>[주D-001]경화(京華)에서 …… 없었거니 : 서울에 있을 적에 몹시 가난하였다는 뜻이다. 경화는 서울을 가리킨다. 두보의 시에 이르기를 “재주 명성은 삼십 년을 날렸으되, 빈객은 추워도 앉을 방석이 없네.〔才名三十年 坐客寒無氈〕” 하였다. 《古文眞寶前集 卷4 戲簡鄭廣文兼呈蘇司業》</t>
    <phoneticPr fontId="1" type="noConversion"/>
  </si>
  <si>
    <t>才名三十年 坐客寒無氈</t>
  </si>
  <si>
    <t>재명삼십년 좌객한무전</t>
    <phoneticPr fontId="1" type="noConversion"/>
  </si>
  <si>
    <t>[주D-002]도 팽택(陶彭澤) : 팽택현(彭澤縣)의 수령이던 도잠(陶潛)을 가리킨다. 도잠이 수령으로 있을 적에 군(郡)에서 독우(督郵)가 현에 나오게 되었는데, 아전이 도잠에게 독우가 오면 속대(束帶) 차림으로 맞이해야 한다고 하였다. 그러자 도잠은 “나는 다섯 말의 쌀을 얻기 위하여 향리(鄕里)의 소인에게 허리를 굽히지 못하겠다.” 하고는, 관직을 떠나 전원으로 돌아갔다. 《晉書 卷94 隱逸列傳 陶潛》</t>
    <phoneticPr fontId="1" type="noConversion"/>
  </si>
  <si>
    <t>陶彭澤 陶潛</t>
    <phoneticPr fontId="1" type="noConversion"/>
  </si>
  <si>
    <t>[주D-003]갈치천(葛稚川) : 진(晉)나라 사람인 갈홍(葛洪)을 가리킨다. 갈홍은 자(字)가 치천인데 나부산(羅浮山)에서 선약(仙藥)을 만들어 먹고는 신선이 되었다고 한다.</t>
    <phoneticPr fontId="1" type="noConversion"/>
  </si>
  <si>
    <t xml:space="preserve">葛稚川 葛洪 </t>
    <phoneticPr fontId="1" type="noConversion"/>
  </si>
  <si>
    <t>도팽택 도잠</t>
    <phoneticPr fontId="1" type="noConversion"/>
  </si>
  <si>
    <t>강치천 갈홍</t>
    <phoneticPr fontId="1" type="noConversion"/>
  </si>
  <si>
    <t>[주D-004]주진촌(朱陳村) : 중국의 옛 마을 이름으로, 화목하게 잘 지내는 마을을 말한다. 이 마을에는 주씨와 진씨 두 성을 가진 사람들만이 살았는데, 서로서로 혼인을 맺어 대대로 화목하게 지냈다고 한다.</t>
    <phoneticPr fontId="1" type="noConversion"/>
  </si>
  <si>
    <t>朱陳村</t>
  </si>
  <si>
    <t>주진촌</t>
    <phoneticPr fontId="1" type="noConversion"/>
  </si>
  <si>
    <t>[주D-005]헌면(軒冕) : 옛날에 대부 이상의 고관이 타던 수레와 입던 옷으로, 현달하여 고관이 되는 것을 말한다.</t>
    <phoneticPr fontId="1" type="noConversion"/>
  </si>
  <si>
    <t>軒冕</t>
  </si>
  <si>
    <t>[주D-006]희아(曦娥) : 희화(羲和)와 항아(嫦娥)로, 전하여 해와 달을 가리킨다. ‘曦’와 ‘羲’는 통용한다.</t>
    <phoneticPr fontId="1" type="noConversion"/>
  </si>
  <si>
    <t>曦娥</t>
  </si>
  <si>
    <t>[주D-009]급류(急流)에서 용퇴(勇退)함 : 관원으로 있으면서 뜻을 얻었을 때 즉시 물러나서 명철보신(明哲保身)하는 것을 말한다. 송나라의 전약수(錢若水)가 진박(陳搏)을 찾아갔을 때 진박이 어떤 노승(老僧)과 함께 화로를 끼고 앉아 있었다. 그 노승이 전약수를 한참 쳐다보다가는 부젓가락으로 ‘주부득(做不得)’ 세 글자를 쓰고는 말하기를 “급류 속에서 용퇴할 사람이다.” 하였는데, 이는 전약수가 신선은 되지 못하지만 오랫동안 벼슬살이에 연연해하지는 않을 사람이라는 뜻이었다. 그 뒤에 전약수의 관직이 추밀부사(樞密副使)에 이르렀는데, 나이 40에 물러나서 쉬었다. 《聞見前錄 卷7》</t>
    <phoneticPr fontId="1" type="noConversion"/>
  </si>
  <si>
    <t>急流勇退 / 錢若水</t>
    <phoneticPr fontId="1" type="noConversion"/>
  </si>
  <si>
    <t>[주D-008]어도(魚稻) : 가을이 되어 물고기가 통통하게 살이 찌고 벼가 누렇게 잘 익은 것을 말한다.</t>
    <phoneticPr fontId="1" type="noConversion"/>
  </si>
  <si>
    <t>魚稻</t>
  </si>
  <si>
    <r>
      <t>夢到松篁</t>
    </r>
    <r>
      <rPr>
        <sz val="20"/>
        <color rgb="FF4C4CFF"/>
        <rFont val="맑은 고딕"/>
        <family val="3"/>
        <charset val="129"/>
        <scheme val="minor"/>
      </rPr>
      <t>三徑</t>
    </r>
    <r>
      <rPr>
        <sz val="20"/>
        <color rgb="FF000000"/>
        <rFont val="맑은 고딕"/>
        <family val="3"/>
        <charset val="129"/>
        <scheme val="minor"/>
      </rPr>
      <t>暮</t>
    </r>
  </si>
  <si>
    <t>헌면</t>
    <phoneticPr fontId="1" type="noConversion"/>
  </si>
  <si>
    <t>희아</t>
    <phoneticPr fontId="1" type="noConversion"/>
  </si>
  <si>
    <t>몽도송황삼경모</t>
    <phoneticPr fontId="1" type="noConversion"/>
  </si>
  <si>
    <t>어도</t>
    <phoneticPr fontId="1" type="noConversion"/>
  </si>
  <si>
    <t>급류용퇴 / 전약수</t>
    <phoneticPr fontId="1" type="noConversion"/>
  </si>
  <si>
    <t>鮎上竹竿之侮</t>
  </si>
  <si>
    <t>[주C-001]육방옹집(陸放翁集) : 송나라 시인 육유(陸游)의 문집이다. 육유는 자가 무관(務觀)이며, 호는 방옹(放翁)ㆍ입택어옹(笠澤漁翁)이다. 당대의 유명한 시인으로 산수를 좋아했고 유독 촉(蜀)의 산수 풍토를 좋아하여 자기 시집을 《검남시고(劍南詩稿)》라고 할 정도였다. 《宋史 卷395 陸游列傳》 위의 〈촉주가(蜀酒歌)〉부터 이 권 마지막의 〈탄식하다〔寓歎〕〉까지의 제목은 모두 육유의 《검남시고》에 같은 제목으로 들어 있으나, 약간의 글자의 출입이 있다.</t>
    <phoneticPr fontId="1" type="noConversion"/>
  </si>
  <si>
    <t>陸放翁集</t>
  </si>
  <si>
    <t>[주D-001]청도(淸都) : 전설 속에 나오는 천제(天帝)가 사는 궁궐을 가리킨다.</t>
    <phoneticPr fontId="1" type="noConversion"/>
  </si>
  <si>
    <t>淸都</t>
  </si>
  <si>
    <t>[주D-002]금규(金閨) : 한나라 때 궁궐의 문인 금마문(金馬門)으로, 본디 학사들이 대조(待詔)하던 곳이었는데, 전하여 조정을 가리킨다.</t>
    <phoneticPr fontId="1" type="noConversion"/>
  </si>
  <si>
    <t>金閨</t>
  </si>
  <si>
    <t>[주D-003]숙상구(鷫鸘裘) : 한나라 때 사마상여(司馬相如)가 입었던, 기러기와 비슷한 새인 숙상이란 새의 가죽으로 만든 갖옷 이름이다. 사마상여가 일찍이 부인 탁문군(卓文君)과 함께 고향인 성도(成都)로 돌아갔을 적에 워낙 가난했던 탓에 자기가 입고 있던 이 숙상구를 전당 잡히고 술을 사서 탁문군과 함께 마시며 즐겼다.</t>
    <phoneticPr fontId="1" type="noConversion"/>
  </si>
  <si>
    <r>
      <t>鷫</t>
    </r>
    <r>
      <rPr>
        <sz val="20"/>
        <color theme="1"/>
        <rFont val="맑은 고딕"/>
        <family val="3"/>
        <charset val="134"/>
        <scheme val="minor"/>
      </rPr>
      <t>鸘</t>
    </r>
    <r>
      <rPr>
        <sz val="20"/>
        <color theme="1"/>
        <rFont val="맑은 고딕"/>
        <family val="2"/>
        <charset val="129"/>
        <scheme val="minor"/>
      </rPr>
      <t>裘</t>
    </r>
  </si>
  <si>
    <t>[주D-004]두 …… 같네 : 두 호걸은 완적(阮籍)의 아들과 조카인 완혼(阮渾)과 완함(阮咸)을 가리킨다. 진(晉)나라 유령(劉伶)의 〈주덕송(酒德頌)〉에 “술에 취한 대인 선생(大人先生) 옆에 두 호걸이 모시고 섰는데, 그 모습이 마치 나나니벌과 배추벌레 같았다.” 하였다.</t>
    <phoneticPr fontId="1" type="noConversion"/>
  </si>
  <si>
    <t>酒德頌 / 下視二豪螟蛉如</t>
    <phoneticPr fontId="1" type="noConversion"/>
  </si>
  <si>
    <t>점상죽간지모</t>
    <phoneticPr fontId="1" type="noConversion"/>
  </si>
  <si>
    <t>육방옹집</t>
    <phoneticPr fontId="1" type="noConversion"/>
  </si>
  <si>
    <t>청도</t>
    <phoneticPr fontId="1" type="noConversion"/>
  </si>
  <si>
    <t>금규</t>
    <phoneticPr fontId="1" type="noConversion"/>
  </si>
  <si>
    <t>숙상구</t>
    <phoneticPr fontId="1" type="noConversion"/>
  </si>
  <si>
    <t>주덕송 / 하시이호명령여</t>
    <phoneticPr fontId="1" type="noConversion"/>
  </si>
  <si>
    <t>[주D-005]청성도인(靑城道人) : 도교에서 신선들이 산다고 하는 산인 청성산에 사는 신선을 말한다.</t>
    <phoneticPr fontId="1" type="noConversion"/>
  </si>
  <si>
    <t>靑城道人</t>
  </si>
  <si>
    <t>[주D-006]도주공(陶朱公)이 …… 것을 : 도주공은 춘추 시대 월(越)나라 사람인 범려(范蠡)의 별칭이다. 월왕 구천(句踐)이 범려의 도움을 받아 오나라를 멸망시킨 다음 범려에게 말하기를 “내 장차 그대와 더불어 나라를 나누어 가질 것이다.” 하니, 범려가 말하기를 “임금은 명령을 행하고 신하는 뜻을 행하는 법입니다.” 하였다. 그러고는 일엽편주를 타고 오호(五湖)로 가서 끝내 되돌아오지 않았다. 《史記 卷129 貨殖列傳》</t>
    <phoneticPr fontId="1" type="noConversion"/>
  </si>
  <si>
    <t>陶朱公 范蠡</t>
    <phoneticPr fontId="1" type="noConversion"/>
  </si>
  <si>
    <t>[주D-007]소동파(蘇東坡)가 …… 것을 : 황루(黃樓)는 강소성(江蘇省) 서주(徐州)에 있는 누각으로, 소식(蘇軾)이 지은 것이다. 소식이 희령(熙寧) 10년(1077)에 팽성(彭城)의 수령으로 있을 적에 황하가 범람하였는데, 그 물이 팽성까지 들어오기 전에 미리 백성들을 동원하여 제방을 쌓아 물이 들어오는 것을 막았다. 물이 제방에 밀어닥치자 소식은 제방 위에 올라가서 제방과 함께 생사를 같이하고자 하였으므로 백성들이 동요하지 않아 안전할 수 있었다. 물이 빠져나간 뒤에 소식은 성 동쪽 문에 큰 누각을 세우고는 누런 흙으로 벽을 바르고서 말하기를 “흙은 물을 이기는 법이다.” 하였다. 소식의 동생인 소철(蘇轍)이 이곳에 올라 〈황루부(黃樓賦)〉를 지었다.</t>
    <phoneticPr fontId="1" type="noConversion"/>
  </si>
  <si>
    <t>蘇東坡 黃樓</t>
    <phoneticPr fontId="1" type="noConversion"/>
  </si>
  <si>
    <t>[주D-008]천금구(千金裘) : 전국 시대 제(齊)나라의 맹상군(孟嘗君)이 가지고 있던 호백구(狐白裘)로, 전하여 아주 진귀한 갖옷을 뜻하는 말로 쓰인다. 맹상군이 진(秦)나라에 들어갔다가 소왕(昭王)에게 죽음을 당하게 되었는데, 이미 소왕에게 바쳤던 이 호백구를 다시 훔쳐내어 소왕의 총희(寵姬)에게 뇌물로 바치고서 풀려났다. 《史記 卷75 孟嘗君列傳》</t>
    <phoneticPr fontId="1" type="noConversion"/>
  </si>
  <si>
    <t>千金裘</t>
  </si>
  <si>
    <t>[주D-009]수정염(水精鹽) : 마치 수정처럼 맑고 하얀 소금을 가리킨다. 이백의 〈제동계공유거(題東溪公幽居)〉 시에 이르기를 “손님 오면 만류하여 한번 취할 줄만 아는데, 소반 위에는 고작 수정염만 있을 뿐이라네.〔客到但知留一醉 盤中秪有水精鹽〕” 하였다.</t>
    <phoneticPr fontId="1" type="noConversion"/>
  </si>
  <si>
    <t>水精鹽</t>
  </si>
  <si>
    <r>
      <t>醉鄕</t>
    </r>
    <r>
      <rPr>
        <sz val="20"/>
        <color rgb="FF000000"/>
        <rFont val="맑은 고딕"/>
        <family val="3"/>
        <charset val="129"/>
        <scheme val="minor"/>
      </rPr>
      <t>長作飮中仙 不願枯槁忍飢覓瀛洲</t>
    </r>
    <phoneticPr fontId="1" type="noConversion"/>
  </si>
  <si>
    <t>[주D-011]영주(瀛洲) : 발해(渤海) 가운데 있다고 하는 삼신산(三神山)의 하나인 영주산(瀛洲山)으로, 여기에는 신선들이 살며 불사약이 있고 새와 짐승이 모두 희며, 궁궐이 황금으로 지어졌다고 한다.</t>
    <phoneticPr fontId="1" type="noConversion"/>
  </si>
  <si>
    <t>瀛洲</t>
  </si>
  <si>
    <t>청성도인</t>
    <phoneticPr fontId="1" type="noConversion"/>
  </si>
  <si>
    <t>도주공 범려</t>
    <phoneticPr fontId="1" type="noConversion"/>
  </si>
  <si>
    <t>소동파 황루</t>
    <phoneticPr fontId="1" type="noConversion"/>
  </si>
  <si>
    <t>천금구</t>
    <phoneticPr fontId="1" type="noConversion"/>
  </si>
  <si>
    <t>수정염</t>
    <phoneticPr fontId="1" type="noConversion"/>
  </si>
  <si>
    <t>취향장작음중선 불원고고인기멱영주</t>
    <phoneticPr fontId="1" type="noConversion"/>
  </si>
  <si>
    <t>영주</t>
    <phoneticPr fontId="1" type="noConversion"/>
  </si>
  <si>
    <t>[주D-012]동궁산(洞宮山) : 복건성(福建省) 정화현(政和縣)의 동남쪽에 있는 산으로, 구련봉(九蓮峯)이라고도 한다. 옛날에 위(魏)와 우(虞) 두 진인(眞人)이 이곳에서 승천하였다고 전하며, 이를 인하여 위우동천(魏虞洞天)이라고도 하며 무위동천(無爲洞天)이라고도 한다.</t>
    <phoneticPr fontId="1" type="noConversion"/>
  </si>
  <si>
    <t>洞宮山</t>
  </si>
  <si>
    <t>[주D-013]임궁(琳宮) : 절을 가리킨다.</t>
    <phoneticPr fontId="1" type="noConversion"/>
  </si>
  <si>
    <t>琳宮</t>
  </si>
  <si>
    <t>[주D-014]청안객(靑眼客) : 마음이 서로 통하는 벗을 말한다. 진(晉)나라 때의 명사인 완적(阮籍)은 세속의 법도에 구애받지 않고 지내면서 속사(俗士)를 대할 적에는 백안(白眼)으로 대하고, 고사(高士)를 대할 적에는 청안(靑眼)으로 대하였다. 완적의 어머니가 죽어 장사를 지낼 적에 혜희(嵇喜)가 가서 조문하면서 슬피 울었는데, 완적은 그를 속사라고 여겨 백안으로 보자, 혜희가 화를 내면서 되돌아갔다. 혜희의 동생인 혜강(嵇康)이 그 말을 듣고는 술과 거문고를 가지고 가서 조문하자, 완적이 몹시 기뻐하면서 청안으로 대하였다. 《晉書 卷49 阮籍列傳》</t>
    <phoneticPr fontId="1" type="noConversion"/>
  </si>
  <si>
    <t>靑眼客</t>
  </si>
  <si>
    <t>동궁산</t>
    <phoneticPr fontId="1" type="noConversion"/>
  </si>
  <si>
    <t>임궁</t>
    <phoneticPr fontId="1" type="noConversion"/>
  </si>
  <si>
    <t>청안객</t>
    <phoneticPr fontId="1" type="noConversion"/>
  </si>
  <si>
    <t>[주D-015]장인관(丈人觀)의 …… 제하다 : 이 시는 《속동문선》 권7 칠언율시에 같은 제목으로 실려 있다. 장인관은 청성장인(靑城丈人)을 모신 사당을 말하는데, 청성장인은 도교에서 신선들이 산다고 하는 산인 청성산에 사는 신선을 말한다.</t>
    <phoneticPr fontId="1" type="noConversion"/>
  </si>
  <si>
    <t>丈人觀 / 靑城丈人</t>
    <phoneticPr fontId="1" type="noConversion"/>
  </si>
  <si>
    <t>[주D-016]반도(蟠桃) : 전설 속에 나오는 신선들이 먹는 복숭아로, 3천 년마다 한 번 열매를 맺으며, 이 복숭아를 먹으면 불로장생한다고 한다.</t>
    <phoneticPr fontId="1" type="noConversion"/>
  </si>
  <si>
    <t>蟠桃</t>
  </si>
  <si>
    <t>[주D-017]구전단(九轉丹) : 신선들의 장생불사약을 금단(金丹)이라 한다. 금단은 아홉 번을 고아야 약이 된다고 한다. 그래서 구전단이라고도 한다.</t>
    <phoneticPr fontId="1" type="noConversion"/>
  </si>
  <si>
    <t>九轉丹</t>
  </si>
  <si>
    <t>[주D-018]이 …… 걸리 : 뒷날에는 관직에서 물러나 은거할 것이라는 뜻이다. 초나라의 공사(龔舍)가 미앙궁(未央宮)에서 숙직하다가 거미줄에 날벌레가 걸려서 날아가지 못하는 것을 보고는 탄식하기를 “나의 삶도 저와 마찬가지다. 벼슬이란 것은 사람에게 거미줄과 같은 것이다. 어찌 머물러 있을 필요가 있겠는가.” 하고는 즉시 관(冠)을 나무에 걸어둔 다음 물러났다. 《太平御覽 卷948》</t>
    <phoneticPr fontId="1" type="noConversion"/>
  </si>
  <si>
    <t>掛朝冠 / 龔舍</t>
    <phoneticPr fontId="1" type="noConversion"/>
  </si>
  <si>
    <t>장인관 / 청성장인</t>
    <phoneticPr fontId="1" type="noConversion"/>
  </si>
  <si>
    <t>반도</t>
    <phoneticPr fontId="1" type="noConversion"/>
  </si>
  <si>
    <t>구전단</t>
    <phoneticPr fontId="1" type="noConversion"/>
  </si>
  <si>
    <t>괘조관 / 공사</t>
    <phoneticPr fontId="1" type="noConversion"/>
  </si>
  <si>
    <t>割鷄時復用牛刀</t>
  </si>
  <si>
    <t>[주D-019]강원현(江原縣) : 중국 사천성(四川省)에 있던 옛날 현의 이름이다.</t>
    <phoneticPr fontId="1" type="noConversion"/>
  </si>
  <si>
    <t>江原縣</t>
  </si>
  <si>
    <r>
      <t>荒鷄</t>
    </r>
    <r>
      <rPr>
        <sz val="20"/>
        <color rgb="FF000000"/>
        <rFont val="맑은 고딕"/>
        <family val="3"/>
        <charset val="129"/>
        <scheme val="minor"/>
      </rPr>
      <t>喚我驚</t>
    </r>
    <r>
      <rPr>
        <sz val="20"/>
        <color rgb="FF4C4CFF"/>
        <rFont val="맑은 고딕"/>
        <family val="3"/>
        <charset val="129"/>
        <scheme val="minor"/>
      </rPr>
      <t>蝴蝶</t>
    </r>
  </si>
  <si>
    <t>강원현</t>
    <phoneticPr fontId="1" type="noConversion"/>
  </si>
  <si>
    <t>황계환아경호접</t>
    <phoneticPr fontId="1" type="noConversion"/>
  </si>
  <si>
    <t>할계시복용우도</t>
    <phoneticPr fontId="1" type="noConversion"/>
  </si>
  <si>
    <t>[주D-023]죽지가(竹枝歌) : 악부(樂府) 가운데 하나로, 본디는 사천(四川) 일대의 민가(民歌)인데, 당나라의 시인 유우석(劉禹錫)이 새 가사로 개작하였다. 주로 삼협(三峽)의 풍광과 남녀 간의 연정(戀情)을 읊었다.</t>
    <phoneticPr fontId="1" type="noConversion"/>
  </si>
  <si>
    <t>竹枝歌</t>
  </si>
  <si>
    <r>
      <t>折腰何日</t>
    </r>
    <r>
      <rPr>
        <u/>
        <sz val="20"/>
        <color rgb="FF000000"/>
        <rFont val="맑은 고딕"/>
        <family val="3"/>
        <charset val="129"/>
        <scheme val="minor"/>
      </rPr>
      <t>辭彭澤</t>
    </r>
  </si>
  <si>
    <t>절요하일사팽택</t>
    <phoneticPr fontId="1" type="noConversion"/>
  </si>
  <si>
    <t>죽지가</t>
    <phoneticPr fontId="1" type="noConversion"/>
  </si>
  <si>
    <t>[주D-024]무담동대(武擔東臺) : 무담산(武擔山)의 동쪽에 있는 대를 뜻한다. 무담산은 사천성(四川省) 성도(成都)의 동쪽에 있는 산이다.</t>
    <phoneticPr fontId="1" type="noConversion"/>
  </si>
  <si>
    <t>武擔東臺</t>
  </si>
  <si>
    <t>[주D-025]삼생석(三生石)의 …… 기다렸네 : 친구를 만나기 위해 기다렸다는 뜻이다. 삼생은 불가의 용어로, 전생ㆍ현생ㆍ후생을 가리키며, 삼생석은 전생의 숙연(宿緣)을 말한다. 갈홍천(葛洪川)은 시내 이름이다. 당나라 때 이원(李源)이 일찍이 낙양(洛陽) 혜림사(惠林寺)에 있을 적에 승 원택(圓澤)과 매우 친밀하게 지냈는데, 하루는 둘이 배를 타고 남포(南浦)에 놀러 갔다가, 비단 배자를 입고 물을 긷는 한 부인을 보게 되었다. 그러자 원택이 울면서 이원에게 말하기를 “저 부인이 임신한 지 3년이 되었는데, 내가 의당 그의 아들이 될 것이다. 지금으로부터 12년 뒤의 중추일(中秋日) 달밤에 항주(杭州) 천축사(天竺寺) 뒤에서 공과 다시 서로 만나기로 하자.” 하였는데, 원택이 그날 밤에 과연 죽었고 그 부인은 과연 그날 아이를 낳았다. 이원이 그로부터 12년 뒤에 약속한 곳으로 찾아가 보니, 갈홍천 가에서 한 목동이 소뿔을 두드리며 노래하기를 “나는 삼생석 위의 그 옛날 정혼이거니, 음풍농월하는 건 굳이 논할 것도 없네. 친한 벗이 멀리서 찾아주니 진정 부끄럽지만, 이 몸은 달라졌으나 본성은 그대로 있다오.〔三生石上舊精魂 賞月吟風不要論 慚愧情人遠相訪 此身雖異性長存〕”라고 하여, 서로 친구였음을 확인했다는 고사가 있다. 《甘澤謠 圓觀》</t>
    <phoneticPr fontId="1" type="noConversion"/>
  </si>
  <si>
    <t>三生石上舊精魂 賞月吟風不要論 慚愧情人遠相訪 此身雖異性長存</t>
  </si>
  <si>
    <t>무담동대</t>
    <phoneticPr fontId="1" type="noConversion"/>
  </si>
  <si>
    <t>삼생석상구정혼 상월금풍불요론 참괴정인원상방 차신수이성장존</t>
    <phoneticPr fontId="1" type="noConversion"/>
  </si>
  <si>
    <t>[주D-026]균천(鈞天) : 하늘의 한복판으로 천제가 사는 곳이다.</t>
    <phoneticPr fontId="1" type="noConversion"/>
  </si>
  <si>
    <t>鈞天</t>
  </si>
  <si>
    <t>[주D-028]곧장 …… 하거니와 : 후한(後漢) 때 장군 풍이(馮異)가 적미병(赤眉兵)과 싸워서 회계의 판상(坂上)으로 패주했다가, 그 후 군사들을 독려하여 효산(崤山) 밑에서 다시 적미병을 크게 격파하자, 광무제(光武帝)가 새서(璽書)를 내려 풍이를 위로하기를 “처음에는 비록 회계에서 날개를 드리웠지만, 끝내는 능히 민지에서 날개를 떨쳤도다.〔始雖垂翅回谿 終能奮翼澠池〕”라고 한 데서 온 말로, 전하여 한 번 실패했다가 뒤에 다시 분발하여 성공을 거두는 데에 비유한다. 《後漢書 卷17 馮異列傳》</t>
    <phoneticPr fontId="1" type="noConversion"/>
  </si>
  <si>
    <r>
      <t>始雖垂翅回谿 終能奮翼</t>
    </r>
    <r>
      <rPr>
        <sz val="20"/>
        <color theme="1"/>
        <rFont val="맑은 고딕"/>
        <family val="3"/>
        <charset val="136"/>
        <scheme val="minor"/>
      </rPr>
      <t>澠</t>
    </r>
    <r>
      <rPr>
        <sz val="20"/>
        <color theme="1"/>
        <rFont val="맑은 고딕"/>
        <family val="2"/>
        <charset val="129"/>
        <scheme val="minor"/>
      </rPr>
      <t>池</t>
    </r>
    <phoneticPr fontId="1" type="noConversion"/>
  </si>
  <si>
    <t>他年圯下如相遇 取履猶堪授一篇</t>
    <phoneticPr fontId="1" type="noConversion"/>
  </si>
  <si>
    <t>균천</t>
    <phoneticPr fontId="1" type="noConversion"/>
  </si>
  <si>
    <t>타년이하여상우 취리유감수일편</t>
    <phoneticPr fontId="1" type="noConversion"/>
  </si>
  <si>
    <t>시수수시회계 종능분익민지</t>
    <phoneticPr fontId="1" type="noConversion"/>
  </si>
  <si>
    <t>寧知李廣不封侯</t>
  </si>
  <si>
    <t>녕지이광불봉후</t>
    <phoneticPr fontId="1" type="noConversion"/>
  </si>
  <si>
    <t>須信三刀夢作州</t>
  </si>
  <si>
    <t>수신삼도몽작주</t>
    <phoneticPr fontId="1" type="noConversion"/>
  </si>
  <si>
    <t>[주D-031]검남(劍南) : 당나라 개원 연간에 설치한 진(鎭)의 이름으로, 치소(治所)는 지금의 성도(成都)인 익주(益州)였으며, 관할 구역은 사천성(四川省)의 서쪽과 운남성(雲南省) 일대의 지역이었다.</t>
    <phoneticPr fontId="1" type="noConversion"/>
  </si>
  <si>
    <t>劍南</t>
  </si>
  <si>
    <t>[주D-032]왕마(王馬) …… 나왔으며 : 왕마는 서촉(西蜀) 지방 출신으로 한나라 때 문장가인 사마상여(司馬相如)와 왕포(王褒) 두 사람을 가리킨다. 사마상여는 성도 사람으로, 자가 장경(長卿)이며, 사부(辭賦)에 아주 뛰어나서 〈자허부(子虛賦)〉, 〈대인부(大人賦)〉 등 명작을 남겨 한(漢), 위(魏), 육조(六朝) 시대 문인들의 전범(典範)이 되었다. 왕포는 자가 자연(子淵)이며, 한 선제(漢宣帝) 때 문인으로, 〈중화송(中和頌)〉, 〈사자강덕론(四子講德論)〉, 〈성주득현신송(聖主得賢臣頌)〉 등의 작품을 남겼다.</t>
    <phoneticPr fontId="1" type="noConversion"/>
  </si>
  <si>
    <t>王馬</t>
  </si>
  <si>
    <t>[주D-033]손유(孫劉) …… 다투었네 : 손유는 삼국 시대 오(吳)나라의 손권(孫權)과 촉(蜀)나라의 유비(劉備)를 가리킨다. 이 두 사람은 처음에는 서로 뜻이 맞아 처남 매부의 관계까지 맺었으나, 뒤에는 서로의 처지가 달라 계속 적대 관계가 되어 대립하였다. 형(荊) 땅은 지금의 호남성(湖南省)과 호북성(湖北省) 및 사천성의 남부 일대 지방을 가리킨다.</t>
    <phoneticPr fontId="1" type="noConversion"/>
  </si>
  <si>
    <t>孫劉</t>
  </si>
  <si>
    <t>검남</t>
    <phoneticPr fontId="1" type="noConversion"/>
  </si>
  <si>
    <t>왕마</t>
    <phoneticPr fontId="1" type="noConversion"/>
  </si>
  <si>
    <t>손유</t>
    <phoneticPr fontId="1" type="noConversion"/>
  </si>
  <si>
    <t>城上</t>
  </si>
  <si>
    <t>[주D-035]서검(書劍) : 문인이 지니고 다니는 책과 칼인데, 옛날 사람들은 책과 칼을 몸에 지니고 사방으로 유학하여 여기저기를 떠돌아다녔다.</t>
    <phoneticPr fontId="1" type="noConversion"/>
  </si>
  <si>
    <t>書劍</t>
  </si>
  <si>
    <t>肯爲封侯嘆數奇</t>
  </si>
  <si>
    <t>서검</t>
    <phoneticPr fontId="1" type="noConversion"/>
  </si>
  <si>
    <t>긍위봉후탄수기</t>
    <phoneticPr fontId="1" type="noConversion"/>
  </si>
  <si>
    <t>[주D-037]두자(杜子) : 당나라 시인 두보를 가리킨다. 두보는 난리를 만나 여기저기 떠돌아다니면서 우국충정(憂國衷情)의 마음을 읊은 시를 많이 남겼다.</t>
    <phoneticPr fontId="1" type="noConversion"/>
  </si>
  <si>
    <t>杜子</t>
  </si>
  <si>
    <t>[주D-042]구주(九州) : 구연(九埏)과 같은 말로, 온 천하의 끝을 말한다.</t>
    <phoneticPr fontId="1" type="noConversion"/>
  </si>
  <si>
    <t>九州</t>
  </si>
  <si>
    <t>[주D-041]공북해(孔北海) : 한나라 때 건안칠자(建安七子) 중에 한 사람으로 북해상(北海相)을 지낸 공융(孔融)을 가리킨다. 공융은 성품이 너그럽고 거리낌이 없었으며, 선비들을 좋아하고 후생들을 가르치기를 좋아하였다. 한직으로 물러난 다음에는 빈객들이 항상 집에 가득하였는데, 항상 말하기를 “좌상에는 손님이 항상 가득하고 주전자엔 술이 빌 때가 없으니, 나는 걱정할 것이 없다.” 하였다. 《後漢書 卷70 孔融列傳》</t>
    <phoneticPr fontId="1" type="noConversion"/>
  </si>
  <si>
    <t>秋晩登城北門</t>
  </si>
  <si>
    <t>萬戶砧聲一葉秋</t>
  </si>
  <si>
    <t>黃金已盡貂裘弊</t>
  </si>
  <si>
    <t>두자</t>
    <phoneticPr fontId="1" type="noConversion"/>
  </si>
  <si>
    <t>황금이진초구폐</t>
    <phoneticPr fontId="1" type="noConversion"/>
  </si>
  <si>
    <t>추만등성북문</t>
    <phoneticPr fontId="1" type="noConversion"/>
  </si>
  <si>
    <t>만호침성일엽추</t>
    <phoneticPr fontId="1" type="noConversion"/>
  </si>
  <si>
    <t>공북해</t>
    <phoneticPr fontId="1" type="noConversion"/>
  </si>
  <si>
    <t>구주</t>
    <phoneticPr fontId="1" type="noConversion"/>
  </si>
  <si>
    <t>[주D-043]취향(醉鄕) : 취향은 술에 취해 정신이 몽롱한 경지를 말한다. 당나라 왕적(王績)이 술을 몹시 좋아하여 두강(杜康)과 의적(儀狄) 이래의 애주가들을 모아 《취향기(醉鄕記)》라는 주보(酒譜)를 저술하였다. 《新唐書 卷196 隱逸列傳 王績》</t>
    <phoneticPr fontId="1" type="noConversion"/>
  </si>
  <si>
    <t>[주D-044]왕패(王覇) : 왕도와 패도(覇道)로, 덕으로 천하를 통일한 자를 왕(王)이라 하고, 계책을 잘 세워 무력으로 승리한 자를 패(覇)라고 한다.</t>
    <phoneticPr fontId="1" type="noConversion"/>
  </si>
  <si>
    <t>王覇</t>
  </si>
  <si>
    <t>[주D-045]계료(薊遼) : 계(薊)는 계주(薊州)로 지금의 하북성(河北省) 일대를 가리키고, 요(遼)는 요서(遼西)와 요동(遼東) 지방을 가리킨다.</t>
    <phoneticPr fontId="1" type="noConversion"/>
  </si>
  <si>
    <t>薊遼</t>
  </si>
  <si>
    <t>왕패</t>
    <phoneticPr fontId="1" type="noConversion"/>
  </si>
  <si>
    <t>계요</t>
    <phoneticPr fontId="1" type="noConversion"/>
  </si>
  <si>
    <t>[주D-046]완화(浣花) : 사천성(四川省) 성도현(成都縣)의 서쪽에 있는 완화계(浣花溪)로, 당나라 시인 두보의 고택이 이곳에 있었는데, 골짜기가 깊고 물이 맑기로 유명하다.</t>
    <phoneticPr fontId="1" type="noConversion"/>
  </si>
  <si>
    <t>浣花</t>
  </si>
  <si>
    <t>天心可見陽初復, 何必區區律管灰？</t>
    <phoneticPr fontId="1" type="noConversion"/>
  </si>
  <si>
    <t>완화</t>
    <phoneticPr fontId="1" type="noConversion"/>
  </si>
  <si>
    <t>천심가견양초복 하필구구율관회</t>
    <phoneticPr fontId="1" type="noConversion"/>
  </si>
  <si>
    <t>羯鼓聲高玳瑁筵</t>
  </si>
  <si>
    <t>갈고성고대모연</t>
    <phoneticPr fontId="1" type="noConversion"/>
  </si>
  <si>
    <t>玉山醉倒望如仙</t>
  </si>
  <si>
    <t>옥산취도망여선</t>
    <phoneticPr fontId="1" type="noConversion"/>
  </si>
  <si>
    <t>客愁</t>
  </si>
  <si>
    <t>객수</t>
    <phoneticPr fontId="1" type="noConversion"/>
  </si>
  <si>
    <t>學得屠龍破萬金 技成無用鬢霜侵</t>
    <phoneticPr fontId="1" type="noConversion"/>
  </si>
  <si>
    <t>학득도룡파만금 기성무용빈상침</t>
    <phoneticPr fontId="1" type="noConversion"/>
  </si>
  <si>
    <t>[주D-052]직설(稷契) : 순 임금의 명신이었던 후직(后稷)과 설(契)을 이른다.</t>
    <phoneticPr fontId="1" type="noConversion"/>
  </si>
  <si>
    <t>稷契</t>
  </si>
  <si>
    <t>[주D-053]당우(唐虞) : 요 임금과 순 임금의 시대로, 태평성대를 말한다.</t>
    <phoneticPr fontId="1" type="noConversion"/>
  </si>
  <si>
    <t>唐虞</t>
  </si>
  <si>
    <t>직설</t>
    <phoneticPr fontId="1" type="noConversion"/>
  </si>
  <si>
    <t>당우</t>
    <phoneticPr fontId="1" type="noConversion"/>
  </si>
  <si>
    <t>鍾鼎不曾歸斗筲</t>
  </si>
  <si>
    <t>市朝終是遠雲林</t>
  </si>
  <si>
    <t>종정불증귀두소</t>
    <phoneticPr fontId="1" type="noConversion"/>
  </si>
  <si>
    <t>시조종시원운림</t>
    <phoneticPr fontId="1" type="noConversion"/>
  </si>
  <si>
    <t>高標瀟洒比巢由 寂寞荒山獨枕流</t>
    <phoneticPr fontId="1" type="noConversion"/>
  </si>
  <si>
    <t>[주D-057]서호(西湖) : 송나라 사람 임포(林逋)가 살던 곳이다. 임포는 자가 군복(君復)인데, 명리(名利)를 구하지 않고 서호의 고산(孤山)에 은거해 살면서 20년 동안 성시(城市)로 나오지 않았다. 서화를 잘 그리고 시를 잘 지었으며, 장가도 들지 않고 자식도 두지 않은 채 매화나무를 심고 학을 기르면서 지냈는데, 세상에서는 그를 ‘매처학자(梅妻鶴子)’라고 하였다. 《宋史 卷457 隱逸列傳上 林逋》</t>
    <phoneticPr fontId="1" type="noConversion"/>
  </si>
  <si>
    <t>西湖</t>
  </si>
  <si>
    <t>[주D-058]주취(珠翠) : 구슬과 비취인데, 이것은 모두 여인의 머리 장식에 쓰이는 것으로, 전하여 여인의 머리꾸미개를 말한다. 여기서는 기생들을 가리킨다.</t>
    <phoneticPr fontId="1" type="noConversion"/>
  </si>
  <si>
    <t>珠翠</t>
  </si>
  <si>
    <t>主人投轄勤留客</t>
  </si>
  <si>
    <t>[주D-060]소고(小姑) : 산 이름으로, 소고산(小孤山)이라고도 한다. 지금의 강서성(江西省) 팽택현(彭澤縣) 북쪽에 있다. 송나라 구양수(歐陽脩)의 《귀전록(歸田錄)》 권2에 이르기를 “강남에 대고산(大孤山)과 소고산(小孤山)이 있는데, 세속에서는 글자가 바뀌어서 고(孤)를 고(姑)라고 한다. 강 곁에 낚시질을 하는 바위가 하나 있어, 그것을 팽랑기(彭浪磯)라고 하는데, 이 역시 바뀌어 팽랑기(彭郞磯)라고 한다. 팽랑(彭郞)은 소고의 남편이다.” 하였다. 소식(蘇軾)의〈이사훈화장강절도도(李思訓畫長江絶島圖)〉 시에 이르기를 “배에 탄 장사꾼은 미치지를 말지어다. 소고 여인 지난해에 팽랑에게 시집갔다.〔舟中賈客莫漫狂 小姑前年嫁彭郞〕” 하였다.</t>
    <phoneticPr fontId="1" type="noConversion"/>
  </si>
  <si>
    <t>舟中賈客莫漫狂 小姑前年嫁彭郞</t>
  </si>
  <si>
    <t>[주D-061]염여퇴(灩澦堆) : 양자강(揚子江) 삼협(三峽) 중의 하나인 구당협(瞿塘峽)의 입구에 솟아 있는 험한 바위의 이름으로, 겨울철에 강물이 줄어들면 수백 척이나 우뚝하게 드러나고 여름에 강물이 불면 수십 척이나 물에 잠기는데, 그 모양이 마치 말과 같으며, 뱃사공들이 무서워서 감히 가까이 다가가지 못한다고 한다.</t>
    <phoneticPr fontId="1" type="noConversion"/>
  </si>
  <si>
    <r>
      <t>灩</t>
    </r>
    <r>
      <rPr>
        <sz val="20"/>
        <color theme="1"/>
        <rFont val="맑은 고딕"/>
        <family val="3"/>
        <charset val="136"/>
        <scheme val="minor"/>
      </rPr>
      <t>澦</t>
    </r>
    <r>
      <rPr>
        <sz val="20"/>
        <color theme="1"/>
        <rFont val="맑은 고딕"/>
        <family val="2"/>
        <charset val="129"/>
        <scheme val="minor"/>
      </rPr>
      <t>堆</t>
    </r>
  </si>
  <si>
    <t>尙見朝雲暮雨濛</t>
  </si>
  <si>
    <t>고표소쇄비소유 적막황산독침류</t>
    <phoneticPr fontId="1" type="noConversion"/>
  </si>
  <si>
    <t>서호</t>
    <phoneticPr fontId="1" type="noConversion"/>
  </si>
  <si>
    <t>주취</t>
    <phoneticPr fontId="1" type="noConversion"/>
  </si>
  <si>
    <t>주인투할근류객</t>
    <phoneticPr fontId="1" type="noConversion"/>
  </si>
  <si>
    <t>주중고객막만광 소고전년가팽랑</t>
    <phoneticPr fontId="1" type="noConversion"/>
  </si>
  <si>
    <t>염여퇴</t>
    <phoneticPr fontId="1" type="noConversion"/>
  </si>
  <si>
    <t>상견조운모우몽</t>
    <phoneticPr fontId="1" type="noConversion"/>
  </si>
  <si>
    <t>題齋壁</t>
  </si>
  <si>
    <t>[주D-064]도주공(陶朱公)을 …… 보내리라 : 도주공은 춘추 시대 월(越)나라 사람인 범려(范蠡)의 별칭이다. 월왕 구천(句踐)이 범려의 도움을 받아 오나라를 멸망시킨 다음 범려에게 말하기를 “내 장차 그대와 더불어 나라를 나누어 가질 것이다.” 하니, 범려가 말하기를 “임금은 명령을 행하고 신하는 뜻을 행하는 법입니다.” 하였다. 그러고는 일엽편주를 타고 오호(五湖)로 가서 끝내 되돌아오지 않았다. 《史記 卷129 貨殖列傳》</t>
    <phoneticPr fontId="1" type="noConversion"/>
  </si>
  <si>
    <t>陶朱公</t>
  </si>
  <si>
    <t>[주D-065]종소리를 …… 얻었다네 : 종소리를 듣고 깨닫는다는 것은 불교에서 말하는 성문각(聲聞覺)을 말한다. 두보의 〈유용문봉선사(游龍門奉先寺)〉 시에 이르기를 “깨려던 차에 새벽 종소리 들으니, 사람으로 하여금 깊이 깨닫게 하네.〔欲覺聞晨鍾 令人發深省〕” 하였다. 항마(降魔)는 귀신을 항복시키는 것을 말한다.</t>
    <phoneticPr fontId="1" type="noConversion"/>
  </si>
  <si>
    <t>欲覺聞晨鍾 令人發深省</t>
  </si>
  <si>
    <t>제재벽</t>
    <phoneticPr fontId="1" type="noConversion"/>
  </si>
  <si>
    <t>도주공</t>
    <phoneticPr fontId="1" type="noConversion"/>
  </si>
  <si>
    <t>욕각문신종 영인발심성</t>
    <phoneticPr fontId="1" type="noConversion"/>
  </si>
  <si>
    <t>聳肩驢背苦唫詩</t>
    <phoneticPr fontId="1" type="noConversion"/>
  </si>
  <si>
    <t>용견여배고음시</t>
    <phoneticPr fontId="1" type="noConversion"/>
  </si>
  <si>
    <t>[주D-067]驢 : 대본에는 ‘鱸’로 되어 있는데, 뜻이 통하지 않기에 문맥을 살펴 바로잡았다. 당나라 당언겸(唐彦謙)의 〈억맹호연(憶孟浩然)〉에 “郊外凌兢西復東 雪晴驢背興無窮”이라고 하였고, 이제현(李齊賢)의 〈설(雪)〉에 “令人却憶孟襄陽 驢背吟詩忍飢凍”이라고 하였다.</t>
    <phoneticPr fontId="1" type="noConversion"/>
  </si>
  <si>
    <t>令人却憶孟襄陽 驢背吟詩忍飢凍</t>
  </si>
  <si>
    <t>영인각억맹양양 여배음시인기동</t>
    <phoneticPr fontId="1" type="noConversion"/>
  </si>
  <si>
    <t>謝家子弟爭形色 才調高低便可知</t>
    <phoneticPr fontId="1" type="noConversion"/>
  </si>
  <si>
    <t>사가자제쟁형색 재조고저편가지</t>
    <phoneticPr fontId="1" type="noConversion"/>
  </si>
  <si>
    <t>[주D-085]태공(太公) : 태공망(太公望)으로, 성은 여(呂), 이름은 상(尙)이다. 주나라 문왕(文王)과 무왕(武王)의 군사(軍師)였으며, 무왕에 의해 제(齊)나라에 봉해져 영구(營丘)에 도읍하였다.</t>
    <phoneticPr fontId="1" type="noConversion"/>
  </si>
  <si>
    <t>太公/太公望/呂尙</t>
    <phoneticPr fontId="1" type="noConversion"/>
  </si>
  <si>
    <t>태공/태공망/여상</t>
    <phoneticPr fontId="1" type="noConversion"/>
  </si>
  <si>
    <t>[주D-083]위호(威弧) : 위력 있는 활로, 무위(武威)를 뜻한다. 《주역》 〈계사전 하(繫辭傳下)〉의 “나무를 구부려 활을 만들고 나무를 깎아 화살을 만들어 그 이로움을 활용해서 천하를 제압한다.〔弦木爲弧 剡木爲矢 弧矢之利 以威天下〕”라는 말에서 나온 것이다.</t>
    <phoneticPr fontId="1" type="noConversion"/>
  </si>
  <si>
    <t>威弧</t>
  </si>
  <si>
    <t>위호</t>
    <phoneticPr fontId="1" type="noConversion"/>
  </si>
  <si>
    <t>[주D-084]희성(姬聖) : 주나라의 주공(周公)을 가리킨다. 주공은 주나라 문왕의 아들이고, 무왕의 동생으로, 성은 희(姬)이고, 이름은 단(旦)이므로 이렇게 이르는 것이다.</t>
    <phoneticPr fontId="1" type="noConversion"/>
  </si>
  <si>
    <t>姬聖/周公</t>
    <phoneticPr fontId="1" type="noConversion"/>
  </si>
  <si>
    <t>희성/주공</t>
    <phoneticPr fontId="1" type="noConversion"/>
  </si>
  <si>
    <t>天下車書未盡同</t>
  </si>
  <si>
    <t>천하거서미진동</t>
    <phoneticPr fontId="1" type="noConversion"/>
  </si>
  <si>
    <t>[주D-081]해기(駭機) : 돌연히 촉발한 노기(弩機)라는 뜻으로, 갑자기 발생한 화난(禍難)을 비유적으로 표현한 말이다.</t>
    <phoneticPr fontId="1" type="noConversion"/>
  </si>
  <si>
    <t>[주D-080]장륙술(藏六術) : 거북이 머리와 꼬리와 네 발의 여섯 부분을 껍데기 속에 숨기는 것을 말하는데, 전하여 선비가 자신의 본모습을 숨기고 시골에 은거하는 것을 말한다.</t>
    <phoneticPr fontId="1" type="noConversion"/>
  </si>
  <si>
    <t>藏六術</t>
  </si>
  <si>
    <t>해기</t>
    <phoneticPr fontId="1" type="noConversion"/>
  </si>
  <si>
    <t>장륙술</t>
    <phoneticPr fontId="1" type="noConversion"/>
  </si>
  <si>
    <t>[주D-079]고양지(高陽池)서 …… 왔네 : 고양지는 호북성(湖北省) 현산(峴山)의 남쪽에 있는 못으로, 이곳의 토호(土豪)인 습씨(習氏)들의 원지(園池)인데, 습가지(習家池)라고도 한다. 진(晉)나라 때 산간(山簡)이 양양(襄陽)을 맡고 있으면서 이곳에 와서 술을 마시면서 놀았는데, 일찍이 술에 취하지 않은 채 돌아간 적이 없었으며, 그때마다 모자를 삐딱하게 쓰고 돌아갔다고 한다. 《晉書 卷43 山簡列傳》</t>
    <phoneticPr fontId="1" type="noConversion"/>
  </si>
  <si>
    <t>高陽池/習家池</t>
    <phoneticPr fontId="1" type="noConversion"/>
  </si>
  <si>
    <t>고양지 습가지</t>
    <phoneticPr fontId="1" type="noConversion"/>
  </si>
  <si>
    <t>[주D-078]원로(鴛鷺) : 원추새와 백로를 말하는데, 이 두 새는 그 의용(儀容)이 한아(閒雅)하다 하여 조정에 늘어선 백관의 질서 정연한 모습을 뜻하는 말로 쓰이는바, 조정 신하들의 반열을 가리킨다.</t>
    <phoneticPr fontId="1" type="noConversion"/>
  </si>
  <si>
    <t>鴛鷺</t>
  </si>
  <si>
    <t>원로</t>
    <phoneticPr fontId="1" type="noConversion"/>
  </si>
  <si>
    <t>[주D-077]서검(書劍) : 문인이 지니고 다니는 책과 칼인데, 옛날 사람들은 책과 칼을 몸에 지니고 사방으로 유학하여 여기저기를 떠돌아다녔다.</t>
    <phoneticPr fontId="1" type="noConversion"/>
  </si>
  <si>
    <t>서검</t>
    <phoneticPr fontId="1" type="noConversion"/>
  </si>
  <si>
    <r>
      <t>箕裘</t>
    </r>
    <r>
      <rPr>
        <sz val="20"/>
        <color rgb="FF000000"/>
        <rFont val="맑은 고딕"/>
        <family val="3"/>
        <charset val="129"/>
        <scheme val="minor"/>
      </rPr>
      <t>有業承先世</t>
    </r>
  </si>
  <si>
    <t>기구유업승선세</t>
    <phoneticPr fontId="1" type="noConversion"/>
  </si>
  <si>
    <t>[주D-075]세 …… 전신(前身)이네 : 청포(靑袍)는 당나라 때 팔품(八品)이나 구품(九品)의 관원들이 입던 관복으로, 전하여 미관말직(微官末職)을 의미한다. 두릉(杜陵)의 굶주린 객은 당나라의 시인 두보를 가리킨다. 두보의 〈도보귀행(徒步歸行)〉 시에 “청포 입은 조사 중에 가장 빈곤한 나는, 백발의 습유로서 도보로 돌아가노라.〔靑袍朝士最困者 白頭拾遺徒步歸〕” 하였다.</t>
    <phoneticPr fontId="1" type="noConversion"/>
  </si>
  <si>
    <t>靑袍朝士最困者 白頭拾遺徒步歸</t>
  </si>
  <si>
    <t>청포조사최곤자 백두습유도보귀</t>
    <phoneticPr fontId="1" type="noConversion"/>
  </si>
  <si>
    <t>[주D-074]집에 …… 전해지네 : 집에 많은 서책이 있다는 뜻이다. 전국 시대 송나라 사람 혜시(惠施)는 많은 장서가 있어 이를 운반하자면 다섯 수레에 나누어 실어야 할 정도였다고 한다. 당나라 이의산(李義山)의 시에 “내가 붓을 들면 곧 천 자를 지으니, 내가 다섯 수레 책을 읽었는가 의심되네.〔顧我下筆卽千字 疑我讀書傾五車〕” 하였다.</t>
    <phoneticPr fontId="1" type="noConversion"/>
  </si>
  <si>
    <t>顧我下筆卽千字 疑我讀書傾五車</t>
  </si>
  <si>
    <t>고아하필즉천자 의아독서경오거</t>
    <phoneticPr fontId="1" type="noConversion"/>
  </si>
  <si>
    <r>
      <t>休擬</t>
    </r>
    <r>
      <rPr>
        <sz val="20"/>
        <color rgb="FF4C4CFF"/>
        <rFont val="맑은 고딕"/>
        <family val="3"/>
        <charset val="129"/>
        <scheme val="minor"/>
      </rPr>
      <t>隆中</t>
    </r>
    <r>
      <rPr>
        <sz val="20"/>
        <color rgb="FF000000"/>
        <rFont val="맑은 고딕"/>
        <family val="3"/>
        <charset val="129"/>
        <scheme val="minor"/>
      </rPr>
      <t>臥草廬</t>
    </r>
  </si>
  <si>
    <t>휴의융중와초려</t>
    <phoneticPr fontId="1" type="noConversion"/>
  </si>
  <si>
    <t>欲從栗里開松逕</t>
  </si>
  <si>
    <t>욕종율리개송경</t>
    <phoneticPr fontId="1" type="noConversion"/>
  </si>
  <si>
    <t>曾偕計吏入淸都 十載茫茫一夢如</t>
    <phoneticPr fontId="1" type="noConversion"/>
  </si>
  <si>
    <r>
      <t>蓬島</t>
    </r>
    <r>
      <rPr>
        <sz val="20"/>
        <color rgb="FF000000"/>
        <rFont val="맑은 고딕"/>
        <family val="3"/>
        <charset val="129"/>
        <scheme val="minor"/>
      </rPr>
      <t>昔揮司馬筆</t>
    </r>
  </si>
  <si>
    <r>
      <t>菜畦</t>
    </r>
    <r>
      <rPr>
        <sz val="20"/>
        <color rgb="FF000000"/>
        <rFont val="맑은 고딕"/>
        <family val="3"/>
        <charset val="129"/>
        <scheme val="minor"/>
      </rPr>
      <t>今把杜陵鋤</t>
    </r>
  </si>
  <si>
    <t>증해계리입청도 십재망망일몽여</t>
    <phoneticPr fontId="1" type="noConversion"/>
  </si>
  <si>
    <t>봉도석휘사마필</t>
    <phoneticPr fontId="1" type="noConversion"/>
  </si>
  <si>
    <t>채휴금파두릉서</t>
    <phoneticPr fontId="1" type="noConversion"/>
  </si>
  <si>
    <t>[주D-001]동쪽으로 …… 흘러가누나 : 중국에 있는 양자강과 한수 등 모든 강은 결국 동쪽으로 흘러 바다로 향하여 들어가는데, 이를 인하여 강물이 동쪽으로 흐른다는 말은 모든 속국들이 대국을 우러러 섬기는 것을 말한다. 우리나라 한강은 본디 서쪽으로 흐르는 강이지만, 여기서는 사대하는 마음을 표현하기 위하여 동쪽으로 흐른다고 한 것이다.</t>
  </si>
  <si>
    <t>[주D-004]남아 …… 뜻은 : 천하를 경략하고자 하는 큰 뜻을 말한다. 옛날에 아들이 태어나면 뽕나무로 활을 만들고 쑥대로 화살을 만들어서 천지 사방에 활을 쏘아, 남아로 태어났으면 응당 사방을 돌아다닐 뜻을 품어야 함을 표상하였다. 《禮記 內則》</t>
  </si>
  <si>
    <t>揭厲</t>
  </si>
  <si>
    <r>
      <t xml:space="preserve">게려 [ 揭厲 ] ① </t>
    </r>
    <r>
      <rPr>
        <u/>
        <sz val="12"/>
        <color rgb="FF000000"/>
        <rFont val="맑은 고딕"/>
        <family val="3"/>
        <charset val="129"/>
        <scheme val="minor"/>
      </rPr>
      <t>옷을 걷고 물을 건넘과 옷 입은 채 물을 건넘.</t>
    </r>
    <r>
      <rPr>
        <sz val="12"/>
        <color rgb="FF000000"/>
        <rFont val="맑은 고딕"/>
        <family val="3"/>
        <charset val="129"/>
        <scheme val="minor"/>
      </rPr>
      <t xml:space="preserve"> 얕게 건넘과 깊게 건넘. </t>
    </r>
    <r>
      <rPr>
        <u/>
        <sz val="12"/>
        <color rgb="FF000000"/>
        <rFont val="맑은 고딕"/>
        <family val="3"/>
        <charset val="129"/>
        <scheme val="minor"/>
      </rPr>
      <t>深則厲 淺則揭(심즉려 천즉게 ; 깊으면 옷 입은 채 얕으면 옷 걷고 건너야 하네.)</t>
    </r>
    <r>
      <rPr>
        <sz val="12"/>
        <color rgb="FF000000"/>
        <rFont val="맑은 고딕"/>
        <family val="3"/>
        <charset val="129"/>
        <scheme val="minor"/>
      </rPr>
      <t>&lt;시경詩經 패풍 포유고엽邶風匏有苦葉&gt; [네이버 지식백과] 게려 [揭厲] (한시어사전, 2007. 7. 9., 국학자료원)</t>
    </r>
    <phoneticPr fontId="1" type="noConversion"/>
  </si>
  <si>
    <t>게려</t>
    <phoneticPr fontId="1" type="noConversion"/>
  </si>
  <si>
    <t>[주C-001]의고체(擬古體) : 《문선》 권29 〈잡시부 상(雜詩部上)〉에 수록된 작자 미상의 오언고시 19수를 본떠서 지은 것이다.</t>
    <phoneticPr fontId="1" type="noConversion"/>
  </si>
  <si>
    <t>擬古體</t>
  </si>
  <si>
    <t>의고체</t>
    <phoneticPr fontId="1" type="noConversion"/>
  </si>
  <si>
    <t>[주C-002]청천자(菁川子) …… 전송하다 : 청천자는 강희안(姜希顔, 1417~1465)의 별칭이다. 강희안은 본관은 진주(晉州), 자는 경우(景愚), 호는 인재(仁齋)이다. 1462년(세조8)에 인순부 윤(仁順府尹)으로서 사은 부사(謝恩副使)가 되어 표전(表箋)을 받들고 명나라에 다녀왔다. 시와 글씨와 그림에 모두 뛰어나 삼절(三絶)이라 불리었으며, 특히 전서(篆書)ㆍ예서(隷書)와 팔분(八分)에도 모두 독보적인 경지를 이루었다. 시는 위응물(韋應物)ㆍ유종원(柳宗元)과 같다는 평이 있으나 자신의 글을 세상에 발표하기를 꺼려 전하는 문집이 없다. 그림은 송나라의 유용(劉墉)ㆍ곽희(郭熙), 글씨는 진(晉)나라의 왕희지(王羲之)와 원(元)나라의 조맹부(趙孟頫)에 비견되기도 하였다. 저서로는 원예에 관한 전문서적인 《양화소록(養花小錄)》이 있으며, 그림으로는 〈교두연수도(橋頭烟樹圖)〉, 〈산수인물도(山水人物圖)〉, 〈고사관수도(高士觀水圖)〉 등이 있다.</t>
    <phoneticPr fontId="1" type="noConversion"/>
  </si>
  <si>
    <t>菁川子 / 姜希顔</t>
    <phoneticPr fontId="1" type="noConversion"/>
  </si>
  <si>
    <t>청천자 / 강희안</t>
    <phoneticPr fontId="1" type="noConversion"/>
  </si>
  <si>
    <r>
      <t>漢水日</t>
    </r>
    <r>
      <rPr>
        <sz val="20"/>
        <color rgb="FF4C4CFF"/>
        <rFont val="맑은 고딕"/>
        <family val="3"/>
        <charset val="129"/>
        <scheme val="minor"/>
      </rPr>
      <t>東流</t>
    </r>
  </si>
  <si>
    <t>한수일동류</t>
    <phoneticPr fontId="1" type="noConversion"/>
  </si>
  <si>
    <t>[주D-002]매실 …… 만났거니와 : 매실이 누렇게 익는 계절인 초여름을 말한다. 이때에는 긴 장맛비가 내리는데, 이를 황매우(黃梅雨)라고 한다.</t>
    <phoneticPr fontId="1" type="noConversion"/>
  </si>
  <si>
    <t>黃梅雨</t>
  </si>
  <si>
    <t>[주D-003]학야(鶴野) : 요동 지방의 벌판을 말한다. 한나라 때 요동 사람인 정영위(丁令威)가 영허산(靈虛山)에서 도를 닦아 신선이 되어서는 천 년이 지난 뒤에 학이 되어 요동에 돌아와 화표주(華表柱)에 앉아 시를 지은 고사가 있으므로 이렇게 부르는 것이다. 《搜神後記》</t>
    <phoneticPr fontId="1" type="noConversion"/>
  </si>
  <si>
    <t>鶴野</t>
  </si>
  <si>
    <t>황매우</t>
    <phoneticPr fontId="1" type="noConversion"/>
  </si>
  <si>
    <t>학야</t>
    <phoneticPr fontId="1" type="noConversion"/>
  </si>
  <si>
    <t>[주D-005]북산이문(北山移文) : 남제(南齊)의 공치규(孔稚珪)가 지은 글이다. 공치규가 자신과 함께 북산에 은거하다가 벼슬길에 나선 주옹(周顒)을 못마땅하게 여겨 다시는 북산에 발을 들여놓지 못하게 하기 위해 이 글을 지었다.</t>
    <phoneticPr fontId="1" type="noConversion"/>
  </si>
  <si>
    <t>北山移文</t>
  </si>
  <si>
    <t>男兒志四方</t>
  </si>
  <si>
    <t>남아지사방</t>
    <phoneticPr fontId="1" type="noConversion"/>
  </si>
  <si>
    <t>북산이문</t>
    <phoneticPr fontId="1" type="noConversion"/>
  </si>
  <si>
    <t>[주D-002]궁(窮) …… 기다림 : 당나라 때 한유(韓愈)가 글을 지어서 자신을 곤궁하게 하는 지궁(智窮), 학궁(學窮), 문궁(文窮), 명궁(命窮), 교궁(交窮)의 다섯 귀신을 자신에게서 쫓아버리고자 하였다. 《古文眞寶後集 卷3 送窮文》</t>
  </si>
  <si>
    <t>[주D-011]천리마에 붙은 파리 : 파리나 모기가 천리마의 꼬리에 붙어서 천 리를 가는 것처럼 선배나 혹은 이름난 사람 덕분에 높은 자리에 올라감을 뜻한다. 《사기》 권61 〈백이열전(伯夷列傳)〉에 이르기를 “안연(顔淵)이 비록 학문에 독실하였으나, 천리마의 꼬리에 붙어서 행실이 더욱 드러났다.” 하였다.</t>
  </si>
  <si>
    <t>[주D-012]장대 …… 메기 : 메기는 비늘이 없지만 대나무에 오르는 재능이 있어, 물이 내리흐르는 곳이 있으면 훌쩍 뛰어서 대나무 잎을 입에 물고서 계속 뛰어 대나무 꼭대기까지 올라간다고 한다. 송나라 사람 매성유(梅聖兪)의 아내가 이 말을 인용하여 그의 남편에게 “당신이 벼슬길에 오르는 것은 메기가 대나무 꼭대기에 올라가는 것과 무엇이 다릅니까?” 하였다.</t>
  </si>
  <si>
    <t>[주D-013]장생(莊生)은 …… 했나 : 장생은 장자를 가리킨다. 장자는 모든 사물을 한결같이 똑같은 것으로 보아 〈제물론(齊物論)〉을 지었다. 〈제물론〉에서 장자는 이 세상의 진위와 시비를 상대적인 것으로 보고 함께 하나로 돌아가야 한다는 주장을 폈다. 즉 모든 현상은 유기적으로 연관된 하나의 전체이므로 그 기능의 우열을 논할 수는 없으며, 만물은 일체의 무차별 평등 상태에 도달하는 것이 수양의 궁극점이라고 설명하였다.</t>
  </si>
  <si>
    <t>[주D-019]천금 …… 것인가 : 배운 바의 학문을 쓸 곳이 없다는 뜻이다. 옛날 주평만(朱泙漫)이란 사람이 용을 베는 기술을 지리익(支離益)에게 배우면서 천금의 가산을 모두 소비하였는데, 3년 만에 기술을 익혔으나 쓸 곳이 없었다고 한다. 《莊子 列禦寇》</t>
  </si>
  <si>
    <t>[주D-020]들새 …… 생각하랴 : 은사(隱士)는 세속의 번잡함을 감당하지 못한다는 뜻이다. 《장자》 〈지락(至樂)〉에 이르기를 “옛날에 바닷새가 노(魯)나라의 교외에 날아와 앉았는데, 노나라 임금이 그 새를 맞이하여 종묘로 가서 잔치를 베풀고 구소(九韶)의 음악을 연주하면서 쇠고기, 양고기, 돼지고기를 안주로 주었으나, 그 새는 눈을 멍하니 뜬 채 걱정하고 슬퍼하면서 한 조각의 고기도 먹지 않고 한 잔의 술도 마시지 않다가 사흘 만에 죽어 버렸다. 이는 사람인 자신을 기르던 방법으로 새를 기르려고 하고, 새를 기르는 방법으로 새를 기르지 않았기 때문에 그렇게 된 것이다.” 하였다. 여기서는 바닷새 대신 들새로 표현하였다.</t>
  </si>
  <si>
    <t>[주D-027]세상의 …… 같고 : 작은 일을 가지고 아옹다옹 다투는 것을 말한다. 만(蠻)과 촉(觸)은 달팽이의 양쪽 뿔에 있다고 하는 나라이다. 《장자》 〈칙양(則陽)〉에 이르기를 “달팽이의 왼쪽 뿔 위에 있는 나라를 촉씨(觸氏)라 하고, 달팽이의 오른쪽 뿔 위에 있는 나라를 만씨(蠻氏)라 하는데, 서로 영토를 다투어서 전쟁을 한다.” 하였다.</t>
  </si>
  <si>
    <t>[주D-028]대롱 …… 것 : 대롱 구멍을 통하여 표범 무늬를 보면 한 점만 보여서 전체의 모습을 알 수 없다는 고사에서 온 말로, 전하여 소견이 아주 협소한 것을 비유한다.</t>
  </si>
  <si>
    <t>[주D-029]귀전부(歸田賦) : 후한 장형(張衡)이 지은 〈귀전부〉가 있으나, 여기서는 도잠의 〈귀거래사〉를 뜻하는 말로 쓰였다.</t>
  </si>
  <si>
    <t>[주D-034]양춘(陽春) 노래 : 전국 시대 초나라의 고아(高雅)한 가곡으로, 일반적으로 고상하고 아취 있는 곡이나 아름다운 시를 뜻하는 말로 쓰인다. 옛날에 초나라의 서울인 영(郢)에서 어떤 사람이 노래를 잘 불렀는데 처음에는 보통 유행가인 〈하리파인(下里巴人)〉 같은 것을 불렀더니, 같이 합창하여 부르는 자가 수만 명이었다. 그러나 보다 고급의 노래를 부르니 따라서 합창하는 자가 수백 명에 지나지 않았고 〈양춘백설(陽春白雪)〉이라는 최고급의 노래를 부를 적에는 따라 부르는 자가 아주 없었다고 한다. 《樂書 卷161 歌下》</t>
  </si>
  <si>
    <t>[주D-035]어느 …… 알겠는가 : 자신을 알아주는 친구가 죽은 것을 슬퍼하는 것이다. 옛날에 백아(伯牙)는 금(琴)을 잘 탔고, 종자기(鍾子期)는 소리를 잘 들었는데, 백아가 금을 타면서 뜻이 높은 산에 있으면 종자기가 말하기를 “좋구나! 아아(峨峨)하기 태산과 같구나.” 하고, 뜻이 흐르는 물에 있으면 종자기가 말하기를 “좋구나! 양양(洋洋)하기 강하(江河)와 같구나.” 하였다. 그 뒤에 종자기가 죽자 백아는 다시는 금을 타지 않았다고 한 데에서 온 말이다. 《列子 湯問》</t>
  </si>
  <si>
    <t>[주D-001]발계(勃磎) : 마음속에서 일어나는 천리(天理)와 인욕(人慾)의 갈등을 말한다. 《장자》 〈외물(外物)〉에 이르기를 “방 안에 빈 곳이 없으면 며느리와 시어머니가 다투게 되고, 마음이 자연의 경지에 노닐지 못하면 온갖 욕정이 갈등을 빚게 된다.〔室無虛空 則婦姑勃磎 心無天遊 則大鑿相攘〕” 하였다. 또 송나라의 유학자인 여대림(呂大臨)의 〈극기명(克己銘)〉에 “사욕을 이기지 못하면, 내 마음속의 공간을 군색하게 하여, 마치 며느리와 시어머니가 갈등을 빚는 것처럼 만들 것이니, 그 나머지야 취할 것이 뭐가 있겠는가.〔方其未克 窘吾室廬 婦姑勃磎 安取厥餘〕” 하였다.</t>
    <phoneticPr fontId="1" type="noConversion"/>
  </si>
  <si>
    <t>勃磎</t>
  </si>
  <si>
    <r>
      <t>送窮待富</t>
    </r>
    <r>
      <rPr>
        <sz val="20"/>
        <color rgb="FF000000"/>
        <rFont val="맑은 고딕"/>
        <family val="3"/>
        <charset val="129"/>
        <scheme val="minor"/>
      </rPr>
      <t>渾無賴</t>
    </r>
  </si>
  <si>
    <t>발계</t>
    <phoneticPr fontId="1" type="noConversion"/>
  </si>
  <si>
    <t>송궁대부혼무뢰</t>
    <phoneticPr fontId="1" type="noConversion"/>
  </si>
  <si>
    <t>[주D-003]주홀(拄笏)하고 산을 보자 : 세속 일에 얽매이지 않고 초연히 유유자적하는 풍도를 의미한다. 주홀은 관원들이 가지고 다니는 홀(笏)을 턱에 괴는 것이다. 진(晉)나라 때 왕휘지(王徽之)는 성품이 본디 잗단 세속 일에 전혀 얽매임이 없었는데, 그가 일찍이 환충(桓沖)의 기병 참군(騎兵參軍)으로 있을 적에 한 번은 환충이 그에게 말하기를 “경(卿)이 부(府)에 있은 지 오래되었으니, 요즘에는 의당 사무를 잘 알아서 처리하겠지?” 하였으나, 왕휘지는 아무런 대꾸도 하지 않은 채 고개를 쳐들고 홀로 턱을 괴고는 엉뚱하게 “서산이 이른 아침에 상쾌한 기운을 불러온다.〔西山朝來 致有爽氣耳〕”라고 하였다. 《世說新語 簡傲》</t>
    <phoneticPr fontId="1" type="noConversion"/>
  </si>
  <si>
    <t>拄笏看山萬慮消</t>
  </si>
  <si>
    <t>[주D-004]잠불(簪紱) : 관원들이 차는 비녀와 인끈으로, 전하여 벼슬을 뜻하는 말로 쓰인다.</t>
    <phoneticPr fontId="1" type="noConversion"/>
  </si>
  <si>
    <t>簪紱</t>
  </si>
  <si>
    <t>[주D-005]대은(大隱) : 큰 은자(隱者)로, 중은(中隱)이나 소은(小隱)과 달리 참으로 크게 깨달아 환경에 구애받음이 없이 절대적인 자유를 누리는 은자를 말한다. 그래서 “소은은 산속에 숨고 대은은 저잣거리에 숨는다.〔小隱隱陵藪 大隱隱朝市〕” 하였다.</t>
    <phoneticPr fontId="1" type="noConversion"/>
  </si>
  <si>
    <t>小隱隱陵藪 大隱隱朝市</t>
  </si>
  <si>
    <t>주홀간산만려소</t>
    <phoneticPr fontId="1" type="noConversion"/>
  </si>
  <si>
    <t>잠불</t>
    <phoneticPr fontId="1" type="noConversion"/>
  </si>
  <si>
    <t>소은은능수 대은은조시</t>
    <phoneticPr fontId="1" type="noConversion"/>
  </si>
  <si>
    <t>[주D-006]단표(簞瓢) : 밥을 담는 대그릇과 물을 담는 표주박이란 뜻으로, 전하여 가난한 사람이 먹는 보잘것없는 음식을 뜻한다. 《논어》 〈옹야(雍也)〉에 이르기를 “공자께서 말씀하시기를, ‘어질도다, 안회(顔回)여! 한 그릇의 밥과 한 표주박의 물〔一簞食一瓢飮〕로 누추한 시골에 사는 것을 다른 사람들은 그 걱정을 견뎌내지 못하는데, 안회는 그 즐거움을 변치 않으니 어질도다, 안회여!’ 하였다.” 하였다.</t>
    <phoneticPr fontId="1" type="noConversion"/>
  </si>
  <si>
    <t>단표</t>
    <phoneticPr fontId="1" type="noConversion"/>
  </si>
  <si>
    <t>[주D-007]녹의(綠蟻) : 술의 별칭이다.</t>
    <phoneticPr fontId="1" type="noConversion"/>
  </si>
  <si>
    <t>綠蟻</t>
  </si>
  <si>
    <t>[주D-008]문원(文園) : 한나라의 문장가인 사마상여(司馬相如)를 가리킨다. 사마상여는 일찍이 효문원(孝文園)의 영(令)으로 있었는데, 항상 소갈증(消渴症)을 앓아 고생하였다. 《史記 卷117 司馬相如列傳》</t>
    <phoneticPr fontId="1" type="noConversion"/>
  </si>
  <si>
    <t>文園</t>
  </si>
  <si>
    <t>[주D-009]경고(更鼓) : 밤 시간을 알리기 위하여 북을 치는 것을 말한다.</t>
    <phoneticPr fontId="1" type="noConversion"/>
  </si>
  <si>
    <t>更鼓</t>
  </si>
  <si>
    <t>[주D-010]화성(火城) : 궁정 안에 횃불이 죽 늘어서 있는 것을 말한다. 당나라 때 원단(元旦)이나 동지(冬至)가 되면 크게 조회를 열면서 촛불 수백 개를 켜 두었는데, 이를 화성이라 하였다. 《唐國史補》</t>
    <phoneticPr fontId="1" type="noConversion"/>
  </si>
  <si>
    <t>火城</t>
  </si>
  <si>
    <t>魚欲緣竿豈易躋</t>
  </si>
  <si>
    <r>
      <t>蠅雖附驥</t>
    </r>
    <r>
      <rPr>
        <sz val="20"/>
        <color rgb="FF000000"/>
        <rFont val="맑은 고딕"/>
        <family val="3"/>
        <charset val="129"/>
        <scheme val="minor"/>
      </rPr>
      <t>終堪笑</t>
    </r>
  </si>
  <si>
    <r>
      <t>莊生何意欲</t>
    </r>
    <r>
      <rPr>
        <u/>
        <sz val="20"/>
        <color rgb="FF000000"/>
        <rFont val="맑은 고딕"/>
        <family val="3"/>
        <charset val="129"/>
        <scheme val="minor"/>
      </rPr>
      <t>相齊</t>
    </r>
  </si>
  <si>
    <t>녹의</t>
    <phoneticPr fontId="1" type="noConversion"/>
  </si>
  <si>
    <t>문원</t>
    <phoneticPr fontId="1" type="noConversion"/>
  </si>
  <si>
    <t>경고</t>
    <phoneticPr fontId="1" type="noConversion"/>
  </si>
  <si>
    <t>화성</t>
    <phoneticPr fontId="1" type="noConversion"/>
  </si>
  <si>
    <t>승수부기종감소</t>
    <phoneticPr fontId="1" type="noConversion"/>
  </si>
  <si>
    <t>어욕연간기이제</t>
    <phoneticPr fontId="1" type="noConversion"/>
  </si>
  <si>
    <t>장생하의욕상제</t>
    <phoneticPr fontId="1" type="noConversion"/>
  </si>
  <si>
    <t>[주D-014]서검(書劍) : 문인이 지니고 다니는 책과 칼인데, 옛날 사람들은 책과 칼을 몸에 지니고 사방으로 유학하여 여기저기를 떠돌아다녔다.</t>
    <phoneticPr fontId="1" type="noConversion"/>
  </si>
  <si>
    <t>[주D-015]직설(稷契) : 순 임금의 명신(名臣)이었던 후직(后稷)과 설(契)을 이른다.</t>
    <phoneticPr fontId="1" type="noConversion"/>
  </si>
  <si>
    <t>[주D-016]당우(唐虞) 시대 : 요 임금과 순 임금의 시대로, 태평성대를 말한다.</t>
    <phoneticPr fontId="1" type="noConversion"/>
  </si>
  <si>
    <t>[주D-017]희아(曦娥) : 희화(曦和)와 항아(嫦娥)로, 전하여 해와 달을 가리킨다.</t>
    <phoneticPr fontId="1" type="noConversion"/>
  </si>
  <si>
    <t>[주D-018]유산(儒酸) : 한산(寒酸)과 같은 말로, 가난에 찌든 선비의 모습을 말한다. 글을 읽는 사람은 빈한하고 검소한 자가 많으므로 이렇게 말하는 것이다. 송나라 주돈이(周敦頤)의 〈임소에서 고향에 있는 옛 친구에게 부치다〔任所寄鄕關故舊〕〉 시에 이르기를 “늙은 나는 나서부터 골성이 차가워서, 벼슬 정은 옛날의 유산함을 고치지 아니했네.〔老子生來骨性寒 宦情不改舊儒酸〕” 하였다.</t>
    <phoneticPr fontId="1" type="noConversion"/>
  </si>
  <si>
    <t>儒酸</t>
  </si>
  <si>
    <r>
      <t>千金學技</t>
    </r>
    <r>
      <rPr>
        <sz val="20"/>
        <color rgb="FF000000"/>
        <rFont val="맑은 고딕"/>
        <family val="3"/>
        <charset val="129"/>
        <scheme val="minor"/>
      </rPr>
      <t>竟何施</t>
    </r>
  </si>
  <si>
    <t>서검</t>
    <phoneticPr fontId="1" type="noConversion"/>
  </si>
  <si>
    <t>직설</t>
    <phoneticPr fontId="1" type="noConversion"/>
  </si>
  <si>
    <t>당우</t>
    <phoneticPr fontId="1" type="noConversion"/>
  </si>
  <si>
    <t>희아</t>
    <phoneticPr fontId="1" type="noConversion"/>
  </si>
  <si>
    <t>유산</t>
    <phoneticPr fontId="1" type="noConversion"/>
  </si>
  <si>
    <t>천금학기경하시</t>
    <phoneticPr fontId="1" type="noConversion"/>
  </si>
  <si>
    <r>
      <t>野鳥肯思</t>
    </r>
    <r>
      <rPr>
        <sz val="20"/>
        <color rgb="FF4C4CFF"/>
        <rFont val="맑은 고딕"/>
        <family val="3"/>
        <charset val="129"/>
        <scheme val="minor"/>
      </rPr>
      <t>鍾鼓響 不如棲息托深枝</t>
    </r>
    <phoneticPr fontId="1" type="noConversion"/>
  </si>
  <si>
    <t>야조긍사종고향 불여서식탁심지</t>
    <phoneticPr fontId="1" type="noConversion"/>
  </si>
  <si>
    <t>[주D-021]반림(泮林) : 반궁(泮宮)의 숲으로, 성균관을 말한다. 《시경》 〈반수(泮水)〉에 “이리저리 나는 저 올빼미, 저 반궁의 나무숲에 모였도다.〔翩彼飛鴞 集于泮林〕” 한 데서 온 말이다.</t>
    <phoneticPr fontId="1" type="noConversion"/>
  </si>
  <si>
    <t>泮林</t>
  </si>
  <si>
    <t>[주D-022]연방(蓮榜) : 조선 왕조 때 사마시(司馬試)인 생원과(生員科)와 진사과(進士科)에 합격한 사람의 이름을 게시하던 방이다.</t>
    <phoneticPr fontId="1" type="noConversion"/>
  </si>
  <si>
    <t>蓮榜</t>
  </si>
  <si>
    <t>[주D-023]난파(鑾坡) : 당나라 때 한림원(翰林院)의 별칭으로, 우리나라의 예문관(藝文館)에 해당된다.</t>
    <phoneticPr fontId="1" type="noConversion"/>
  </si>
  <si>
    <t>鑾坡/藝文館</t>
    <phoneticPr fontId="1" type="noConversion"/>
  </si>
  <si>
    <t>반림</t>
    <phoneticPr fontId="1" type="noConversion"/>
  </si>
  <si>
    <t>연방</t>
    <phoneticPr fontId="1" type="noConversion"/>
  </si>
  <si>
    <t>난파/예문관</t>
    <phoneticPr fontId="1" type="noConversion"/>
  </si>
  <si>
    <t>[주D-024]양양(襄陽) : 성당(盛唐) 시대 양양(襄陽) 출신의 시인인 맹호연(孟浩然)을 말한다. 맹호연은 젊어서부터 절의를 숭상하여 일찍이 녹문산(鹿門山)에 은거하다가, 40세가 넘어서야 장구령(張九齡)의 부름을 받고 형주 종사(荊州從事)가 되었으나, 그 후 등창이 나서 신음하다가 죽었다. 《新唐書 卷203 文藝列傳下 孟浩然》</t>
    <phoneticPr fontId="1" type="noConversion"/>
  </si>
  <si>
    <t>襄陽/孟浩然</t>
    <phoneticPr fontId="1" type="noConversion"/>
  </si>
  <si>
    <t>[주D-025]이부(吏部)에게 …… 했나 : 이부는 당나라의 문장가로, 이부 시랑(吏部侍郞)을 지낸 한유(韓愈)를 가리킨다. 한유의 〈진학해(進學解)〉에 이르기를 “삼 년 동안 박사로 있을 적에는 한직이라 치적을 드러내지 못했으니, 운명이 원수와 도모하여 실패한 때가 그 얼마인가.〔三年博士 冗不見治 命與仇謀 取敗幾時〕” 하였는데, 여기서 운명이 원수와 도모하여 실패하였다는 것은 운이 아주 나빴음을 의미하는 말이다. 《古文眞寶後集 卷2》</t>
    <phoneticPr fontId="1" type="noConversion"/>
  </si>
  <si>
    <t>吏部/韓愈</t>
    <phoneticPr fontId="1" type="noConversion"/>
  </si>
  <si>
    <t>양양/맹호연</t>
    <phoneticPr fontId="1" type="noConversion"/>
  </si>
  <si>
    <t>이부/한유</t>
    <phoneticPr fontId="1" type="noConversion"/>
  </si>
  <si>
    <t>[주D-026]노위(魯衛) : 서로 이웃해 살면서 우애 있게 지내는 것을 말한다. 노나라는 주공(周公)의 봉국(封國)이고 위나라는 강숙(康叔)의 봉국인데, 주공과 강숙은 형제간으로서 《논어》 〈자로(子路)〉에 “노와 위의 정사는 형제간이다.”라는 말이 있다.</t>
    <phoneticPr fontId="1" type="noConversion"/>
  </si>
  <si>
    <t>魯衛</t>
  </si>
  <si>
    <t>노위</t>
    <phoneticPr fontId="1" type="noConversion"/>
  </si>
  <si>
    <t>功名正爾管窺班</t>
  </si>
  <si>
    <t>[주D-030]교태(交態) : 서로 간에 교제하는 태도를 말한다. 한나라 때 적공(翟公)이 정위(廷尉) 벼슬을 할 때에는 찾아오는 손님들이 문전성시를 이루다가, 파직당하자 참새 그물을 쳐놓아도 좋을 정도로 문 앞이 한산하기만 하였다. 그러다가 다시 복직된 뒤에 빈객들이 서로 앞다투어 찾아오려고 하자, 그 문에 큰 글씨로 “한 번 죽고 한 번 사는 데에서 교제하는 정을 알겠고, 한 번 가난해지고 한 번 부자가 되는 데에서 교제하는 태도를 알겠으며, 한 번 귀해지고 한 번 천해지는 데에서 교제하는 정이 드러난다.〔一死一生 乃知交情 一貧一富 乃知交態 一貴一賤 交情乃見〕”라고 써 붙이고는 손님을 일절 사절하였다고 한다. 《史記 卷120 汲鄭列傳 論》</t>
    <phoneticPr fontId="1" type="noConversion"/>
  </si>
  <si>
    <t>交態</t>
  </si>
  <si>
    <r>
      <t>世事紛如</t>
    </r>
    <r>
      <rPr>
        <u/>
        <sz val="20"/>
        <color rgb="FF000000"/>
        <rFont val="맑은 고딕"/>
        <family val="3"/>
        <charset val="129"/>
        <scheme val="minor"/>
      </rPr>
      <t>蠻戰觸</t>
    </r>
  </si>
  <si>
    <r>
      <t>愁來快讀</t>
    </r>
    <r>
      <rPr>
        <sz val="20"/>
        <color rgb="FF4C4CFF"/>
        <rFont val="맑은 고딕"/>
        <family val="3"/>
        <charset val="129"/>
        <scheme val="minor"/>
      </rPr>
      <t>歸田賦</t>
    </r>
  </si>
  <si>
    <t>세사분여만전촉</t>
    <phoneticPr fontId="1" type="noConversion"/>
  </si>
  <si>
    <t>공명정이관규반</t>
    <phoneticPr fontId="1" type="noConversion"/>
  </si>
  <si>
    <t>수래쾌독귀전부</t>
    <phoneticPr fontId="1" type="noConversion"/>
  </si>
  <si>
    <t>교태</t>
    <phoneticPr fontId="1" type="noConversion"/>
  </si>
  <si>
    <t>[주D-031]구름과 …… 않네 : 손바닥을 위로 젖히면 구름이 되고 아래로 뒤집으면 비가 되는 것처럼 세속의 인정이 쉽사리 변하는 것을 말한다. 두보의 〈빈교행(貧交行)〉에 이르기를 “손 젖히면 구름 일고 손 엎으면 비 오나니, 어지러이 경박함을 따질 필요 뭐 있으랴.〔翻手作雲覆手雨 紛紛輕薄何須數〕” 하였다.</t>
    <phoneticPr fontId="1" type="noConversion"/>
  </si>
  <si>
    <t>翻手作雲覆手雨 紛紛輕薄何須數</t>
  </si>
  <si>
    <t>번수작운복수우 분분경박하수수</t>
    <phoneticPr fontId="1" type="noConversion"/>
  </si>
  <si>
    <t>[주D-032]간장(干將) : 명검(名劍)의 이름이다. 옛날에 오(吳)나라의 무고(武庫) 안에 두 마리의 토끼가 있어서 무기의 쇠를 모두 먹어치웠는데, 이를 잡아 배를 가르니 쇠로 된 쓸개가 나왔다. 오왕이 검공(劍工)에게 명해서 이 쓸개로 검 두 개를 만들게 하였는데, 하나는 간장으로 수컷이고, 다른 하나는 막야(鏌鎁)로 암컷이었다. 오왕은 이를 돌 상자에 넣어서 깊숙이 감추어두었다. 그 뒤 진(晉)나라 때에 이르러 오 땅에서 자색 기운이 하늘의 우수(牛宿)와 두수(斗宿) 사이로 뻗치는 것을 보고 장화(張華)가 보물이 있는 것을 안 다음, 뇌환(雷煥)을 보내어 이 두 검을 얻고서 하나씩 나누어 가졌다고 한다. 《拾遺記 卷10》</t>
    <phoneticPr fontId="1" type="noConversion"/>
  </si>
  <si>
    <t>干將</t>
  </si>
  <si>
    <t>[주D-033]촉도(蜀道) : 중국 사천성(四川省)의 촉 땅으로 통하는 고갯길인데, 길이 몹시 험하여서 험한 길의 대명사로 쓰인다. 여러 시인들이 〈촉도난(蜀道難)〉을 읊었는데, 그 가운데에서도 당나라 이백이 지은 〈촉도난〉이 가장 유명하다.</t>
    <phoneticPr fontId="1" type="noConversion"/>
  </si>
  <si>
    <t>蜀道</t>
  </si>
  <si>
    <r>
      <t>休唱陽春</t>
    </r>
    <r>
      <rPr>
        <u/>
        <sz val="20"/>
        <color rgb="FF000000"/>
        <rFont val="맑은 고딕"/>
        <family val="3"/>
        <charset val="129"/>
        <scheme val="minor"/>
      </rPr>
      <t>郢中</t>
    </r>
    <r>
      <rPr>
        <sz val="20"/>
        <color rgb="FF000000"/>
        <rFont val="맑은 고딕"/>
        <family val="3"/>
        <charset val="129"/>
        <scheme val="minor"/>
      </rPr>
      <t>曲</t>
    </r>
  </si>
  <si>
    <t>간장</t>
    <phoneticPr fontId="1" type="noConversion"/>
  </si>
  <si>
    <t>촉도</t>
    <phoneticPr fontId="1" type="noConversion"/>
  </si>
  <si>
    <t>휴창양춘영중곡</t>
    <phoneticPr fontId="1" type="noConversion"/>
  </si>
  <si>
    <t>[주D-036]경개(傾蓋) : 길을 가다가 서로 만나서 수레의 휘장을 기울이고서 잠시 이야기한다는 뜻이다. 《공자가어(孔子家語)》 〈치사(致思)〉에 이르기를 “공자가 담(郯)에 가서 길에서 정자(程子)를 만나 경개하고서 종일토록 이야기하고는 서로 몹시 친해졌다.” 하였다.</t>
    <phoneticPr fontId="1" type="noConversion"/>
  </si>
  <si>
    <t>경개</t>
    <phoneticPr fontId="1" type="noConversion"/>
  </si>
  <si>
    <r>
      <t>孰知</t>
    </r>
    <r>
      <rPr>
        <u/>
        <sz val="20"/>
        <color rgb="FF000000"/>
        <rFont val="맑은 고딕"/>
        <family val="3"/>
        <charset val="129"/>
        <scheme val="minor"/>
      </rPr>
      <t>流水</t>
    </r>
    <r>
      <rPr>
        <sz val="20"/>
        <color rgb="FF000000"/>
        <rFont val="맑은 고딕"/>
        <family val="3"/>
        <charset val="129"/>
        <scheme val="minor"/>
      </rPr>
      <t>伯牙彈</t>
    </r>
  </si>
  <si>
    <t>숙지유수백아탄</t>
    <phoneticPr fontId="1" type="noConversion"/>
  </si>
  <si>
    <t>[주D-001]산신령이 …… 않아도 : 이(移)는 관문서(官文書)의 일종. 남제(南齊)공치규(孔穉圭)가 지은 〈북산이문(北山移文)〉에 “종산의 신령과 초당의 신령이 역로를 달려 산정에 이문을 새겼다[鍾山之英草堂之靈馳煙驛路勒移山庭].”라는 말이 있다. 내용은 주옹(周顒)이 북산에 함께 은거하다가 뒤에 약속을 어기고 조명(詔命)에 응하여 해염령(海鹽令)이 되었는데 나중에 다시 돌아와 숨으려 하므로 공치규는 산령의 뜻을 빌어 이문(移文)하여 못 오게 하였다.</t>
    <phoneticPr fontId="1" type="noConversion"/>
  </si>
  <si>
    <t>北山移文/鍾山之英草堂之靈馳煙驛路勒移山庭</t>
    <phoneticPr fontId="1" type="noConversion"/>
  </si>
  <si>
    <t>북산이문/종산지영초당지령치연역로늑이산정</t>
    <phoneticPr fontId="1" type="noConversion"/>
  </si>
  <si>
    <t>[주D-002]과거의 …… 추급한다 : 《논어》 〈미자(微子)〉에 “초나라 광인 접여가 공자 앞을 지나며 노래하기를 ‘봉이여, 봉이여! 어찌 덕이 쇠했는가. 지나간 것은 간할 수 없거니와 오는 것은 오히려 따를 수 있으니, 그만둘지어다! 오늘날 정사에 종사하는 자들은 위험하다’ 하였다.〔楚狂接輿歌而過孔子曰：鳳兮鳳兮！何德之衰？往者不可諫，來者猶可追，已而已而！今之從政者殆而.〕”라고 하였고, 도연명(陶淵明)의 〈귀거래사(歸去來辭)〉에 “이미 지나간 것은 간할 수 없음을 깨달았고, 올 것을 따라갈 수 있음을 알겠다.〔悟已往之不諫，知來者之可追.〕”라고 하였다.</t>
  </si>
  <si>
    <t>[주D-001]여응첨(呂應瞻) : 여망규(呂望奎, 1864~?)를 말한다. 본관은 성산(星山), 자는 응첨(應瞻), 호는 진계(眞溪)로 성주 벽진(碧珍)에 거주하였다.</t>
    <phoneticPr fontId="1" type="noConversion"/>
  </si>
  <si>
    <t>呂應瞻/呂望奎</t>
    <phoneticPr fontId="1" type="noConversion"/>
  </si>
  <si>
    <t>여응첨/여망규</t>
    <phoneticPr fontId="1" type="noConversion"/>
  </si>
  <si>
    <t>悟往而追來</t>
  </si>
  <si>
    <t>오왕이추래</t>
    <phoneticPr fontId="1" type="noConversion"/>
  </si>
  <si>
    <t>[주C-001]안화익(安華益) : 안영제(安英濟)이다. 본관은 탐진(耽津), 자는 화익이다.</t>
    <phoneticPr fontId="1" type="noConversion"/>
  </si>
  <si>
    <t>安華益 安英濟</t>
    <phoneticPr fontId="1" type="noConversion"/>
  </si>
  <si>
    <t>안화익 안영제</t>
    <phoneticPr fontId="1" type="noConversion"/>
  </si>
  <si>
    <t>[주D-001]지나간 …… 있다 : 도잠(陶潛)의 〈귀거래사(歸去來辭)〉에 “이미 지나간 일은 어찌 할 수 없음을 깨닫겠고, 앞으로 올 일을 따라갈 수 있다.〔悟已往之不諫 知來者之可追〕”라고 하였다.</t>
    <phoneticPr fontId="1" type="noConversion"/>
  </si>
  <si>
    <t>오이왕지불간 지래자지가추</t>
    <phoneticPr fontId="1" type="noConversion"/>
  </si>
  <si>
    <t>[주D-002]그대의 백씨 : 안효제(安孝濟, 1850~1916). 1889년(고종26)에 정언(正言)이 되어 고종의 총애를 받던 무당 진령군을 벨 것을 상소하다가 추자도(楸子島)에 귀양갔다.</t>
    <phoneticPr fontId="1" type="noConversion"/>
  </si>
  <si>
    <t>安孝濟</t>
  </si>
  <si>
    <t>안효제</t>
    <phoneticPr fontId="1" type="noConversion"/>
  </si>
  <si>
    <t>[주D-001]솔과……좋구나 : 도잠(陶潛)의 〈귀거래사〉에 “동복들은 기꺼이 맞아 주고, 어린아이는 문에서 기다리네. 세 오솔길은 묵었으나, 소나무와 국화는 남아 있도다. 어린애 손잡고 방으로 들어가니, 항아리에 술이 가득하구나.〔僮僕歡迎 稚子候門 三徑就荒 松菊猶存 携幼入室 有酒盈樽〕”라고 한 데서 온 말이다.</t>
    <phoneticPr fontId="1" type="noConversion"/>
  </si>
  <si>
    <t>僮僕歡迎 稚子候門 三徑就荒 松菊猶存 携幼入室 有酒盈樽</t>
  </si>
  <si>
    <t>동복환영 치자후문 삼경취황 송국유존 휴유입실 유주영준</t>
    <phoneticPr fontId="1" type="noConversion"/>
  </si>
  <si>
    <t>[주D-002]일장산성(日長山城) : 광주(廣州) 남한산성(南漢山城)의 별칭이다.</t>
    <phoneticPr fontId="1" type="noConversion"/>
  </si>
  <si>
    <t>日長山城</t>
  </si>
  <si>
    <t>[주D-003]율리(栗里)는……늦어지는고 : 율리는 도잠의 고향 마을 이름인데, 도잠이 일찍이 팽택 영(彭澤令)이 된 지 80여 일 만에 그만두고 고향으로 가버렸던 데서 온 말로, 전하여 여기서는 곧 속히 벼슬을 버리고 고향에 돌아가지 못함을 한탄한 말이다. 《晉書 卷94 隱逸列傳 陶潛》</t>
    <phoneticPr fontId="1" type="noConversion"/>
  </si>
  <si>
    <t>[주D-004]반중(盤中)은……되었네 : 반중은 태항산(太行山) 남쪽에 있는 반곡(盤谷)을 말한 것으로, 이곳은 골짜기가 깊고 산세가 험준해서 은자가 살기에 알맞은 곳이었다는 데서, 전하여 은거할 만한 곳을 가리킨다. 당나라 때 문신 이원(李愿)이 일찍이 벼슬을 사직하고 물러가 이곳에 은거할 적에 한유(韓愈)가 그를 송별하는 뜻으로 〈송이원귀반곡서(送李愿歸盤谷序)〉를 지어 그곳의 경관과 부귀공명의 무상함 등을 자세히 설파하여 그를 극구 칭찬했다.</t>
    <phoneticPr fontId="1" type="noConversion"/>
  </si>
  <si>
    <t>送李愿歸盤谷序</t>
  </si>
  <si>
    <t>[주D-005]산에선……낚고 : 한유의 〈송이원귀반곡서〉에 “산에서 나물 캐면 맛이 좋아 먹음직하고, 물에서 낚시질하면 생선도 먹을 만하다.〔採於山 美可茹 釣於水 鮮可食〕”라고 하였다.</t>
    <phoneticPr fontId="1" type="noConversion"/>
  </si>
  <si>
    <t>採於山 美可茹 釣於水 鮮可食</t>
  </si>
  <si>
    <t>[주D-006]골짝을……지나노니 : 도잠의 〈귀거래사〉에 “혹은 작은 수레를 타고, 혹은 외로운 배를 노질하여, 이미 깊숙하게 들어가 골짝을 찾고, 다시 울퉁불퉁 험한 길로 언덕을 지나니, 나무들은 생기가 넘쳐 잎이 피려 하고, 샘물은 졸졸 흐르기 시작하누나.〔或命巾車 或棹孤舟 旣窈窕以尋壑 亦崎嶇而經丘 木欣欣以向榮 泉涓涓而始流〕”라고 한 데서 온 말이다.</t>
    <phoneticPr fontId="1" type="noConversion"/>
  </si>
  <si>
    <t>或命巾車 或棹孤舟 旣窈窕以尋壑 亦崎嶇而經丘 木欣欣以向榮 泉涓涓而始流</t>
  </si>
  <si>
    <t>蕙帳空兮夜鶴怨 山人去兮曉猿驚……於是 南嶽獻嘲 北隴騰笑</t>
  </si>
  <si>
    <t>일장산성</t>
    <phoneticPr fontId="1" type="noConversion"/>
  </si>
  <si>
    <t>율리</t>
    <phoneticPr fontId="1" type="noConversion"/>
  </si>
  <si>
    <t>송이원귀반곡서</t>
    <phoneticPr fontId="1" type="noConversion"/>
  </si>
  <si>
    <t>채어산 미가여 조어수 선가식</t>
    <phoneticPr fontId="1" type="noConversion"/>
  </si>
  <si>
    <t>혹명건거 혹도고주 기요조이심학 역기구이경구 목흔흔이향영 천연연이시류</t>
    <phoneticPr fontId="1" type="noConversion"/>
  </si>
  <si>
    <t>혜장공혜야학원 산인거혜효원경 ---남악헌조 북롱등소</t>
    <phoneticPr fontId="1" type="noConversion"/>
  </si>
  <si>
    <t>[주D-003]공명(功名)은……같아라 : 옛날 초나라 사람이 제사를 지내고 나서 사인(舍人)들에게 술잔의 술을 내리자, 사인들이 서로 말하기를 “여러 사람이 마시기엔 부족하고, 한 사람이 마시면 넉넉하겠으니, 우리 서로 땅에다 뱀을 그리되 먼저 그린 사람이 술을 마시기로 하자.” 하였다. 그중 한 사람이 먼저 그리고는 술을 가져다 마시려 하면서, 왼손에는 술잔을 잡고 오른손으로는 뱀의 발을 그리면서 “내가 뱀의 발까지 그려내겠다.”라고 하였다. 그가 발을 미처 다 그리기 전에 다른 한 사람이 뱀을 먼저 그리고는 그 술잔을 빼앗아 가면서 “뱀은 본디 발이 없는 것인데, 자네가 어찌 발을 만들 수 있단 말인가.” 하고 마침내 그 술을 마셨다는 고사에서 온 말로, 전하여 뱀 그림에 발을 더한다는 것은 곧 소용없는 일을 많이 하다가 도리어 유해무익하게 되는 것을 비유한다. 《戰國策 齊策2》</t>
  </si>
  <si>
    <t>[주D-001]어찌……하랴 : 동진의 처사 도잠(陶潛)이 팽택 영(彭澤令)으로 있을 때, 마침 군(郡)의 독우(督郵)가 현(縣)을 순시하게 되어 아전이 도잠에게 의관을 갖추고 독우를 뵈어야 한다고 하자, 도잠이 탄식하며 말하기를 “나는 오두미(五斗米)의 하찮은 녹봉 때문에 허리를 굽혀서 향리의 소인을 섬길 수 없다.” 하고, 마침내 현령의 인끈을 풀어 던지고 전원으로 돌아가 〈귀거래사〉를 지어 자신의 뜻을 피력했던 데서 온 말이다. 《晉書 卷94 隱逸列傳 陶潛》</t>
  </si>
  <si>
    <t>[주D-002]특별히……춘추(春秋)였도다 : 도잠은 평소 문장을 지을 때마다 반드시 연월(年月)을 기록했으되, 동진의 마지막 임금 안제(安帝)의 끝 연호인 의희(義熙) 연간까지는 분명하게 모두 연호를 썼으나, 송 무제(宋武帝) 영초(永初) 연간 이후로는 모두 연호를 쓰지 않고 간지(干支)만을 기록하여, 동진을 찬탈한 유송(劉宋)을 인정하지 않았던 데서 온 말이다.</t>
  </si>
  <si>
    <t>[주D-003]원룡(元龍)의……못하겠네 : 원룡은 삼국 시대 위나라 진등(陳登)의 자이다. 삼국 시대 위나라의 허사(許汜)가 일찍이 유비(劉備)와 함께 이야기를 나누던 중, 자기가 한번은 진등을 찾아갔더니 진등이 손님 대접을 제대로 하지 않아서, 주인인 자신은 높은 와상(臥牀)으로 올라가 눕고, 손님인 자기는 아래 와상에 눕게 하더라고 말하자, 유비가 말하기를 “그대의 말이 채택할 만한 것이 없었기 때문이다. 나 같았으면 자신은 백척루(百尺樓) 위로 올라가 눕고, 그대는 땅바닥에 눕게 했을 것이다. 어찌 위아래의 와상의 차이로만 대접하였겠는가.”라고 했던 데서 온 말로, 전하여 백척루에 오른다는 것은 곧 호기가 매우 뛰어남을 의미한다. 《三國志 卷7 魏書 陳登傳》</t>
  </si>
  <si>
    <t>[주D-001]도잠(陶潛)의……흥취요 : 도잠의 〈귀거래사(歸去來辭)〉에 “혹은 작은 수레를 타고, 혹은 외로운 배를 노질하여, 이미 깊숙하게 들어가 골짝을 찾고, 다시 울퉁불퉁 험한 길로 언덕을 지나니, 나무들은 생기가 넘쳐 잎이 피려 하고, 샘물은 졸졸 흐르기 시작하누나.〔或命巾車 或棹孤舟 旣窈窕以尋壑 亦崎嶇而經丘 木欣欣以向榮 泉涓涓而始流〕”라고 한 데서 온 말이다.</t>
  </si>
  <si>
    <t>[주D-002]이원(李愿)의……계책일세 : 당나라 때 문신 이원이 일찍이 벼슬을 사직하고 물러가 반곡(盤谷)에 은거할 적에 한유(韓愈)가 그를 송별하는 뜻으로 〈송이원귀반곡서(送李愿歸盤谷序)〉를 지어 반곡의 경관과 부귀공명의 무상함 등을 자세히 설파하여 그를 극구 칭찬하였는바, 그 대략에 “산에서 나물 캐면 맛이 좋아 먹음직하고, 물에서 낚시질하면 생선도 먹을 만하다.〔採於山 美可茹 釣於水 鮮可食〕”라고 하였다.</t>
  </si>
  <si>
    <t>[주D-003]반곡(盤谷)으론……보냈었는데 : 반곡은 태항산(太行山) 남쪽에 있는 지명이다. 이곳은 골짜기가 깊고 산세가 험준해서 은자가 살기에 알맞은 곳이었다는 데서, 전하여 은거할 만한 곳을 가리킨다. 당나라 때 문신 이원(李愿)이 일찍이 벼슬을 사직하고 물러가 이곳에 은거할 적에 한유(韓愈)가 그를 송별하는 뜻으로 〈송이원귀반곡서(送李愿歸盤谷序)〉를 지어 그곳의 경관과 부귀공명의 무상함 등을 자세히 설파하여 그를 극구 칭찬했다.</t>
  </si>
  <si>
    <t>[주D-004]감호(鑑湖)엔……돌아갔구려 : 사명(四明)은 당 현종(唐玄宗) 때의 시인으로 사명 광객(四明狂客)이라 자호한 하지장(賀知章)을 가리키고, 감호는 경호(鏡湖)와 같은 뜻으로 호수의 이름이다. 당 현종 때 비서감(秘書監)을 지낸 시인 하지장이 만년에 도사(道士)가 되어 고향으로 돌아가려 하자, 현종이 그에게 경호의 섬계(剡溪) 일곡(一曲)을 하사했던 데서 온 말이다. 《新唐書 卷196 賀知章列傳》</t>
  </si>
  <si>
    <t>[주D-005]이미……않거니 : 춘추 시대 양자거(陽子居)란 사람이 일찍이 여관에 묵을 적에 처음에는 그가 예모를 엄격히 차린 까닭에 다른 사람들이 모두 그를 두려워하여 매우 조심스럽게 대접을 했는데, 그가 노자(老子)의 가르침을 받고 나서 소탈한 태도를 보인 이후로는 다른 사람들이 그와 더불어 ‘좋은 좌석을 서로 다툴〔爭席〕’ 정도로 친숙해졌다는 고사에서 온 말로, 전하여 꾸밈없이 순박한 태도로 서민들과 서로 어울리는 것을 의미한다. 《莊子 寓言》</t>
  </si>
  <si>
    <t>[주D-001]높은……정취거니와 : 기아(期牙)는 종자기(鍾子期)와 백아(伯牙)를 합칭한 말이다. 옛날에 백아는 거문고를 잘 타고 그의 친구 종자기는 거문고 소리를 잘 알아들었는데, 백아가 일찍이 높은 산〔高山〕에 뜻을 두고 거문고를 타자, 종자기가 듣고 말하기를 “좋다, 높다란〔峩峩〕 것이 마치 태산(泰山) 같구나.” 하였고, 또 백아가 흐르는 물〔流水〕에 뜻을 두고 거문고를 타자, 종자기가 또 말하기를 “좋다, 광대한〔洋洋〕 것이 마치 강하(江河) 같구나.”라고 하여, 백아가 생각한 것은 종자기가 반드시 다 알아들었다. 그 뒤 종자기가 죽자 백아는 자기의 거문고 소리를 알아들을 사람이 없다 하여 거문고를 부숴 버리고 종신토록 다시는 거문고를 타지 않았다는 데서 온 말로, 전하여 둘도 없는 지기지우(知己之友)의 관계를 의미한다. 《列子 湯問》</t>
  </si>
  <si>
    <t>[주D-004]붉은……말일세 : 붉은 복사꽃 푸른 버들은 봄 경치를 말한 것으로, 당나라의 시인 왕유(王維)의 〈전원락(田園樂)〉 시에 “붉은 복사꽃은 다시 지난밤 비를 머금었고, 푸른 버들은 또한 봄 연기를 띠었도다.〔桃紅復含宿雨 柳綠更帶春煙〕”라고 한 데서 온 말이다. 《王右丞集 卷14》 시 속의 그림이란 소식(蘇軾)이 왕유의 남전연우도(藍田煙雨圖)에 쓰기를 “마힐의 시를 음미해 보면 시 속에 그림이 있고, 마힐의 그림을 관찰해 보면 그림 속에 시가 있다.〔味摩詰之詩 詩中有畫 觀摩詰之畫 畫中有詩〕”라고 한 데서 온 말이다. 마힐(摩詰)은 왕유의 자이다. 그리고 망천(輞川)은 바로 왕유의 별장이 있던 곳이다.</t>
  </si>
  <si>
    <t>[주D-001]청련거사(靑蓮居士)는……노인이요 : 청련거사는 이백(李白)의 자호이고, 유배 온 신선이란 곧 인간 세상에 유배 왔다는 뜻으로 문재(文才)가 뛰어난 사람을 일컫는 말인데, 이백이 처음 장안(長安)에 들어갔을 때 하지장(賀知章)이 그를 처음 만나서 그의 문장을 보고는 감탄하여 말하기를 “그대는 적선인(謫仙人)이로다.” 하고, 그를 현종(玄宗)에게 천거했던 데서 온 말로, 전하여 이백을 가리킨다. 《新唐書 卷202 文藝列傳 李白》</t>
  </si>
  <si>
    <t>[주D-002]황국주인(黃菊主人)은……늙은이라 : 황국주인은 곧 도잠(陶潛)을 가리킨다. 도잠은 특히 국화를 사랑하였고 또 그의 〈귀거래사〉에 “세 오솔길은 묵었으나, 소나무와 국화는 아직 남아 있도다.〔三徑就荒 松菊猶存〕”라고 한 데서 온 말이다. 당나라 때 한림 학사(翰林學士) 위표미(韋表微)가 일찍이 말하기를 “내 장차 송국주인이 되어 도연명에게 부끄럽지 않게 하리라.〔將爲松菊主人 不愧陶淵明〕”라고 하였다. 《新唐書 卷177 韋表微列傳》</t>
  </si>
  <si>
    <t>[주D-003]완화초당(浣花草堂)에서……두 공부(杜工部)요 : 완화초당은 두보(杜甫)의 초당 이름이다. 두보의 〈광부(狂夫)〉 시에 “만리교의 서쪽으로 한 초당이 있으니, 백화담의 물이 바로 창랑의 물이라네.〔萬里橋西一草堂 百花潭水卽滄浪〕”라고 하였다. 두 공부는 두보를 가리킨다.</t>
  </si>
  <si>
    <t>[주D-004]적벽(赤壁)의……소 설당(蘇雪堂)이로다 : 적벽의 풍류(風流)란 곧 소식(蘇軾)이 일찍이 임술년(1082) 가을 7월 16일과 같은 해 10월 보름, 두 차례에 걸쳐 적벽 아래 강에서 객들과 함께 뱃놀이를 하면서 풍류를 만끽했던 데서 온 말인데, 전후 두 차례에 걸쳐 〈전적벽부(前赤壁賦)〉와 〈후적벽부(後赤壁賦)〉를 지었다. 소 설당은 역시 소식의 별칭으로, 소식이 일찍이 황주(黃州)에 있을 때 임고정(臨皐亭)에 우거하면서 동파(東坡)에 설당(雪堂)을 세웠던 데서 온 말이다.</t>
  </si>
  <si>
    <t>[주D-005]정인(正印) : 정종(正宗)과 같은 뜻으로, 흔히 문장이나 학술에 대한 적전 정파(嫡傳正派) 즉 정통(正統)을 말한다.</t>
  </si>
  <si>
    <t>[주D-001]일구(一區)의……늙었는데 : 일구는 주택 한 채를 지을 만한 땅을 말하고, 자운(子雲)은 한나라 양웅(揚雄)의 자인데, 《한서(漢書)》〈양웅전(揚雄傳)〉에 의하면, 그가 민산(崏山)의 남쪽에 살았는바 “토지 일전이 있고, 집 일구가 있었다.〔有田一廛 有宅一區〕”고 한 데서 온 말이다. 적막(寂寞)은 양웅이 조용히 들어앉아 《태현경(太玄經)》을 초(草)하고 있을 때, 혹자가 도가 아직 깊지 못해서 곤궁한 게 아니냐고 조롱하자, 양웅이 해조(解嘲)를 지어 해명한 대략에 “오직 적막함만이 덕을 지키는 집이다.……나는 묵묵히 나의 태현을 홀로 지킬 뿐이다.〔惟寂惟寞 守德之宅……默然獨守吾太玄〕”라고 한 데서 온 말이다.</t>
  </si>
  <si>
    <t>[주D-002]삼경(三徑)이……돌아갔었지 : 삼경은 세 오솔길이란 뜻으로, 한나라 때 은사(隱士) 장후(蔣詡)가 자기 문정(門庭)에 세 오솔길을 내놓고 구중(求仲)과 양중(羊仲) 두 사람하고만 종유했던 데서 전하여 은자의 처소를 가리킨다. 《三輔決錄》 도령(陶令)은 진나라의 처사(處士)로 팽택 영(彭澤令)을 지낸 도잠(陶潛)을 가리키는데, 그의 〈귀거래사(歸去來辭)〉에 “세 오솔길은 묵었으나, 소나무와 국화는 아직 남아 있도다.〔三逕就荒 松菊猶存〕”라고 한 데서 온 말이다. 《陶淵明集 卷5》</t>
  </si>
  <si>
    <t>[주D-009]영운(靈運)의 등산 나막신 : 영운은 남조(南朝) 때의 문인으로 풍류가 뛰어났던 사영운(謝靈運)을 가리키는데, 그가 특히 깊고 험준한 명산을 오르기 좋아하여 매양 밀을 칠한 나막신을 신고 등산을 했던 데서 온 말이다.</t>
  </si>
  <si>
    <t>[주D-007]원숭이……날렸지만 : 남제(南齊) 때 공치규(孔稚珪)가 〈북산이문(北山移文)〉을 지어 일찍이 북산에 은거하다가 변절하여 벼슬길에 나간 주옹(周顒)을 몹시 책망하는 뜻을 서술했는바, 그 대략에 “혜초 장막은 텅 비어 밤 학이 원망하고, 산중 사람이 떠나감에 새벽 원숭이가 놀란다.……그러자 남산은 조롱을 보내오고, 북산은 소리 높이 비웃는다.〔蕙帳空兮夜鶴怨 山人去兮曉猿驚……於是 南嶽獻嘲 北隴騰笑〕”라고 한 데서 온 말이다.</t>
    <phoneticPr fontId="1" type="noConversion"/>
  </si>
  <si>
    <t>[주D-001]배회할……있었거니와 : 배회한다는 것은 도잠(陶潛)의 〈귀거래사(歸去來辭)〉에 “전원은 날로 거닐어 정취를 이루고, 문은 비록 달았지만 항상 닫혀 있네……해는 어둑어둑 곧 지려 하는데, 외로운 소나무 어루만지며 배회하네.〔園日涉以成趣 門雖設而常關……景翳翳以將入 撫孤松而盤桓〕”라고 한 데서 온 말이고, 오솔길 역시 도잠의 〈귀거래사〉에서 “세 오솔길은 묵었으나, 소나무와 국화는 아직 남아 있도다.〔三逕就荒 松菊猶存〕”라고 한 데서 온 말이다. 《陶淵明集 卷5》</t>
    <phoneticPr fontId="1" type="noConversion"/>
  </si>
  <si>
    <t>園日涉以成趣 門雖設而常關……景翳翳以將入 撫孤松而盤桓</t>
  </si>
  <si>
    <t>[주D-002]안락한 움집 : 송나라 때 소옹(邵雍)이 일찍이 낙양(洛陽)의 천진교(天津橋) 남쪽에 살면서 거실을 안락와(安樂窩)라 이름하고 안락선생(安樂先生)이라 자호(自號)했던 데서, 곧 은사의 처소를 의미한다. 《宋史 卷427 邵雍列傳》</t>
    <phoneticPr fontId="1" type="noConversion"/>
  </si>
  <si>
    <t>安樂窩/邵雍</t>
    <phoneticPr fontId="1" type="noConversion"/>
  </si>
  <si>
    <t>功名畫足蛇</t>
    <phoneticPr fontId="1" type="noConversion"/>
  </si>
  <si>
    <t>공명화족사</t>
    <phoneticPr fontId="1" type="noConversion"/>
  </si>
  <si>
    <t>안락와/소옹</t>
    <phoneticPr fontId="1" type="noConversion"/>
  </si>
  <si>
    <t>원일섭이성취 문수설이상관 … 경예예이장입 무고송이반환</t>
    <phoneticPr fontId="1" type="noConversion"/>
  </si>
  <si>
    <t>[주D-003]귀전부(歸田賦) : 도잠의 〈귀거래사〉와 〈귀전원시(歸田園詩)〉 등에서 온 말로, 전하여 은퇴를 의미한다.</t>
    <phoneticPr fontId="1" type="noConversion"/>
  </si>
  <si>
    <t>歸田賦</t>
  </si>
  <si>
    <t>[주D-002]두보(杜甫)의……기대었었네 : 두보의 〈강상(江上)〉 시에 “훈업을 염려해 자주 거울을 보고, 행장엔 어두워 홀로 누각 기대노라.〔勳業頻看鏡 行藏獨倚樓〕”라고 한 데서 온 말이다. 《杜少陵詩集 卷15》</t>
    <phoneticPr fontId="1" type="noConversion"/>
  </si>
  <si>
    <t>杜甫/勳業頻看鏡 行藏獨倚樓</t>
    <phoneticPr fontId="1" type="noConversion"/>
  </si>
  <si>
    <t>[주D-001]도잠(陶潛)은……기뻐했고 : 도잠의 〈귀거래사(歸去來辭)〉에 “이에 조그마한 집을 바라보고, 이내 기뻐하여 곧장 달려가니, 동복들은 기꺼이 맞이하고, 어린 아이는 문에서 기다리누나.〔乃瞻衡宇 載欣載奔 僮僕歡迎 稚子候門〕”라고 한 데서 온 말이다.</t>
    <phoneticPr fontId="1" type="noConversion"/>
  </si>
  <si>
    <t>乃瞻衡宇 載欣載奔 僮僕歡迎 稚子候門</t>
  </si>
  <si>
    <t>내첨형우 재흔재분 동복환영 치자후문</t>
    <phoneticPr fontId="1" type="noConversion"/>
  </si>
  <si>
    <t>두보/훈업빈간경 행장독의루</t>
    <phoneticPr fontId="1" type="noConversion"/>
  </si>
  <si>
    <t>귀전부</t>
    <phoneticPr fontId="1" type="noConversion"/>
  </si>
  <si>
    <t>[주D-001]두화우(豆花雨) : 콩꽃이 필 무렵에 내리는 비로, 음력 8월에 내리는 비를 말한다.</t>
    <phoneticPr fontId="1" type="noConversion"/>
  </si>
  <si>
    <t>豆花雨</t>
  </si>
  <si>
    <t>[주D-002]동엽풍(桐葉風) : 초가을 바람에 오동잎이 가장 먼저 떨어진다는 데서 온 말이다. 고어(古語)에서 “오동잎 하나가 떨어지면, 가을이 시작된 걸 천하가 다 안다.〔梧桐一葉落 天下盡知秋〕”라고 하였으므로, 가을이 시작되었음을 뜻한다.</t>
    <phoneticPr fontId="1" type="noConversion"/>
  </si>
  <si>
    <t>桐葉風/梧桐一葉落 天下盡知秋</t>
    <phoneticPr fontId="1" type="noConversion"/>
  </si>
  <si>
    <t>두화우</t>
    <phoneticPr fontId="1" type="noConversion"/>
  </si>
  <si>
    <t>동엽풍/오동일엽낙 천하진지추</t>
    <phoneticPr fontId="1" type="noConversion"/>
  </si>
  <si>
    <t>[주D-003]좋은……빚고 : 공군(孔群)은 진대(晉代)의 문신으로 벼슬이 중승(中丞)에 이르렀는데 술을 매우 즐겨 일찍이 자기 친구에게 준 편지에 “금년에는 밭에서 칠백 석의 차조를 수확했지만, 술을 빚기에는 부족하다네.〔今年田得七百石秫米 不足了麴糱事〕”라고 한 데서 온 말이다. 《晉書 卷78 孔群列傳》</t>
    <phoneticPr fontId="1" type="noConversion"/>
  </si>
  <si>
    <r>
      <t>孔群/今年田得七百石秫米 不足了麴</t>
    </r>
    <r>
      <rPr>
        <sz val="20"/>
        <color theme="1"/>
        <rFont val="맑은 고딕"/>
        <family val="3"/>
        <charset val="136"/>
        <scheme val="minor"/>
      </rPr>
      <t>糱</t>
    </r>
    <r>
      <rPr>
        <sz val="20"/>
        <color theme="1"/>
        <rFont val="맑은 고딕"/>
        <family val="2"/>
        <charset val="129"/>
        <scheme val="minor"/>
      </rPr>
      <t>事</t>
    </r>
    <phoneticPr fontId="1" type="noConversion"/>
  </si>
  <si>
    <t>공군/금년전득칠백석출미 부족료국얼사</t>
    <phoneticPr fontId="1" type="noConversion"/>
  </si>
  <si>
    <t>[주D-004]향기로운……배추로다 : 주옹(周顒)은 남제(南齊) 때의 은사인데, 《남사(南史)》 권34〈주옹열전(周顒列傳)〉에 의하면, 문덕태자(文德太子)가 일찍이 주옹에게 채식 중에 어떤 나물의 맛이 가장 좋더냐고 묻자, 주옹이 대답하기를 “초봄의 이른 부추나물과 늦가을의 늦배추였습니다.〔春初早韭 秋末晩菘〕”라고 했던 데서 온 말이다.</t>
    <phoneticPr fontId="1" type="noConversion"/>
  </si>
  <si>
    <t>周顒/春初早韭 秋末晩菘</t>
    <phoneticPr fontId="1" type="noConversion"/>
  </si>
  <si>
    <t>주옹/춘초조구 추말만숭</t>
    <phoneticPr fontId="1" type="noConversion"/>
  </si>
  <si>
    <t>[주D-005]남창(南窓)……바라보고 : 도잠의 〈귀거래사〉에 “구름은 무심히 산봉우리에서 나오고, 새는 날다가 지쳐 돌아올 줄을 아네.〔雲無心以出岫 鳥倦飛而知還〕”라고 하였다.</t>
    <phoneticPr fontId="1" type="noConversion"/>
  </si>
  <si>
    <t>雲無心以出岫 鳥倦飛而知還</t>
  </si>
  <si>
    <t>[주D-006]북새(北塞)에선……위문하네 : 북새는 북쪽 변방을 가리키고, 슬픈 기러기란 곧 《시경》〈소아(小雅) 홍안(鴻雁)〉에 “기러기가 날아가니, 끼룩끼룩 슬피 울도다.〔鴻雁于飛 哀鳴嗸嗸〕”라고 한 데서 온 말로, 제자리에 편히 정착하지 못하고 이리저리 유랑하는 백성들을 비유한 말이다.</t>
    <phoneticPr fontId="1" type="noConversion"/>
  </si>
  <si>
    <r>
      <t>鴻雁于飛 哀鳴</t>
    </r>
    <r>
      <rPr>
        <sz val="20"/>
        <color theme="1"/>
        <rFont val="맑은 고딕"/>
        <family val="3"/>
        <charset val="134"/>
        <scheme val="minor"/>
      </rPr>
      <t>嗸嗸</t>
    </r>
    <phoneticPr fontId="1" type="noConversion"/>
  </si>
  <si>
    <t>운무심이출수 조권비이지환</t>
    <phoneticPr fontId="1" type="noConversion"/>
  </si>
  <si>
    <t>홍안우비 이명오오</t>
    <phoneticPr fontId="1" type="noConversion"/>
  </si>
  <si>
    <t>[주D-001]서글퍼라……없네 : 작금(昨今)은 어제와 오늘을 말한 것으로, 도잠이 일찍이 팽택 영을 그만두고 떠나면서 지은 〈귀거래사〉에 “실로 길을 헤맸으나 아직 멀리 가진 않았으니, 오늘이 옳고 어제가 글렀음을 깨달았노라.〔實迷途其未遠 覺今是而昨非〕”고 한 데서 온 말이다.</t>
    <phoneticPr fontId="1" type="noConversion"/>
  </si>
  <si>
    <t>實迷途其未遠 覺今是而昨非</t>
  </si>
  <si>
    <t>[주D-003]수주대토(守株待兎) : 나무 그루터기를 지켜보며 토끼 오기만 기다린다는 뜻인데, 춘추 시대 송나라의 한 농부가 밭을 갈고 있을 때 마침 토끼가 달아나다가 밭 가운데 있는 나무 그루터기에 부딪혀서 목이 부러져 죽자, 그 농부는 그때부터 일손을 놓고 그 그루터기만 지켜보며 토끼가 다시 오기를 기다렸으나 토끼는 끝내 다시 오지 않았다는 고사에서 온 말로, 전하여 구습에만 젖어 시대의 변천에 따라 변통할 줄 모르는 사람을 비유한다. 《韓非子 王蠹》</t>
    <phoneticPr fontId="1" type="noConversion"/>
  </si>
  <si>
    <t>守株待兎</t>
  </si>
  <si>
    <t>[주D-002]곡돌사신(曲突徙薪) : 굴뚝을 고쳐 굽게 만들고 땔나무를 멀리 옮겨 놓는다는 뜻인데, 옛날에 한 나그네가 주인집의 굴뚝이 곧게 나 있고 땔나무가 바로 그 곁에 쌓여 있는 것을 보고는 주인에게 말하기를 “굴뚝을 고쳐 굽게 만들고 땔나무를 멀리 옮겨 놓아야 한다. 그렇지 않으면 곧 화재를 당하게 될 것이다.”라고 했다. 그러나 주인은 전혀 대꾸도 하지 않다가, 이윽고 과연 그 집에 화재가 났는데, 마침 이웃 사람들의 도움으로 불을 다 끄고 나서는 주인이 소를 잡고 술을 마련하여 불 끄느라 수고한 사람들에게 감사의 뜻을 폈던바, 불을 끄느라 ‘머리를 태우고 이마를 덴〔焦頭爛額〕’ 사람을 가장 공이 크다 하여 높은 자리에 앉히고, 그 나머지도 공의 고하(高下)에 따라 각각 자리에 앉혔으되, 그 맨 처음에 ‘굴뚝을 굽게 내고 땔나무를 멀리 옮기라’고 말해 준 사람에 대해서는 아예 거론도 하지 않았다는 고사에서 온 말로, 본말이 전도된 일이나, 또는 재앙을 미연에 방지하지 못하는 일의 비유로 쓰인다.</t>
    <phoneticPr fontId="1" type="noConversion"/>
  </si>
  <si>
    <t>曲突徙薪</t>
  </si>
  <si>
    <t>수주대토</t>
    <phoneticPr fontId="1" type="noConversion"/>
  </si>
  <si>
    <t>곡돌사신</t>
    <phoneticPr fontId="1" type="noConversion"/>
  </si>
  <si>
    <t>실미도기미원 각금시이작비</t>
    <phoneticPr fontId="1" type="noConversion"/>
  </si>
  <si>
    <t>[주D-005]천재(千載)에……거로세 : 거문고를 부순 일에 대해서는 백아(伯牙)의 고사와 대규(戴逵)의 고사가 있다. 백아의 고사는 세상에 지기지우(知己之友)가 없음을 한탄하는 뜻이다. 옛날에 백아는 거문고를 잘 타고 그의 친구 종자기(鍾子期)는 거문고 소리를 잘 알아들었는데, 백아가 일찍이 높은 산〔高山〕에 뜻을 두고 거문고를 타자, 종자기가 듣고 말하기를 “좋다, 높다란〔峩峩〕 것이 마치 태산(泰山) 같구나.” 하였고, 또 백아가 흐르는 물〔流水〕에 뜻을 두고 거문고를 타자, 종자기가 또 말하기를 “좋다, 광대한〔洋洋〕 것이 마치 강하(江河) 같구나.”라고 하여, 백아가 생각한 것은 종자기가 반드시 다 알아들었다. 그 뒤 종자기가 죽자 백아는 자기의 거문고 소리를 알아들을 사람이 없다 하여 거문고를 부숴 버리고 종신토록 다시는 거문고를 타지 않았다고 한다. 《列子 湯問》 대규의 고사는 권문세가(權門勢家)를 오시(傲視)하는 뜻으로 쓰인다. 대규는 진(晉)나라 때 은사로 그는 본디 거문고를 잘 탔는데, 무릉왕(武陵王) 희(晞)가 그 소문을 듣고 사람을 시켜 부르자, 대규가 사자(使者)의 앞에서 즉시 거문고를 부숴 버리면서 말하기를 “대안도는 왕문의 악사가 되지 않을 것이다.〔戴安道不爲王門伶人〕”라고 하였다. 안도(安道)는 대규의 자이다. 《晉書 卷94 隱逸列傳 戴逵》</t>
    <phoneticPr fontId="1" type="noConversion"/>
  </si>
  <si>
    <t>戴安道不爲王門伶人</t>
  </si>
  <si>
    <t>[주D-004]일생에……가련하여라 : 한유(韓愈)의 〈답진상서(答陳商書)〉에 의하면, 제왕(齊王)은 본디 피리〔竽〕를 좋아하는데, 제나라에 벼슬을 구하는 자가 있어 ‘비파를 가지고〔操瑟〕’ 가서 제왕의 문에 3년 동안이나 서 있었지만 들어갈 수가 없었다고 한 데서 온 말로, 전하여 비파를 가졌다는 것은 곧 그 시대에 유용한 재능을 지니지 못했음을 의미한다.</t>
    <phoneticPr fontId="1" type="noConversion"/>
  </si>
  <si>
    <t>操瑟</t>
  </si>
  <si>
    <t>조슬</t>
    <phoneticPr fontId="1" type="noConversion"/>
  </si>
  <si>
    <t>대안도불위왕문영인</t>
    <phoneticPr fontId="1" type="noConversion"/>
  </si>
  <si>
    <t>[주D-001]만절(晩節)의……하니 : 소식(蘇軾)의 〈차운주개조장관견기(次韻周開祖長官見寄)〉 시에 “이승의 세월은 빠르기 그지없는데, 만절의 공명 또한 허망하기만 하네.〔此生歲月行飄忽 晩節功名亦謬悠〕”라고 하였다. 《蘇東坡詩集 卷19》</t>
    <phoneticPr fontId="1" type="noConversion"/>
  </si>
  <si>
    <t>此生歲月行飄忽 晩節功名亦謬悠</t>
  </si>
  <si>
    <t>[주D-002]골짝……무방하지 : 도잠(陶潛)의 〈귀거래사(歸去來辭)〉에 “혹은 작은 수레를 타고, 혹은 외로운 배를 노질하여, 이미 깊숙하게 들어가 골짝을 찾고, 다시 울퉁불퉁 험한 길로 언덕을 지나니, 나무들은 생기가 넘쳐 잎이 피려 하고, 샘물은 졸졸 흐르기 시작하누나.〔或命巾車 或棹孤舟 旣窈窕以尋壑 亦崎嶇而經丘 木欣欣以向榮 泉涓涓而始流〕”라고 한 데서 온 말이다.</t>
    <phoneticPr fontId="1" type="noConversion"/>
  </si>
  <si>
    <t>차생세월행표홀 만절공명역류유</t>
    <phoneticPr fontId="1" type="noConversion"/>
  </si>
  <si>
    <t>肯把長腰折督郵</t>
  </si>
  <si>
    <t>特書甲子晉春秋</t>
  </si>
  <si>
    <t>긍파장요절독우</t>
    <phoneticPr fontId="1" type="noConversion"/>
  </si>
  <si>
    <t>특서갑자진춘추</t>
    <phoneticPr fontId="1" type="noConversion"/>
  </si>
  <si>
    <t>[주D-003]유후(留侯)가……사람일세 : 유후는 한 고조의 모신(謀臣)으로 고조를 위해 천하를 통일시키고 나서 유후에 봉해진 장량(張良)을 말하고, 무후(武侯)는 삼국 시대 촉한의 승상으로 무향후(武鄕侯)에 봉해진 제갈량을 가리킨다. 제갈량은 일찍이 후한 말기의 난세를 피하여 남양(南陽)의 초려에 은거하고 있었는데, 그의 친구인 서서(徐庶)의 천거로 인해 한실(漢室)의 정통(正統)인 유비(劉備)의 삼고초려(三顧草廬)의 정성에 감동하여 나가서 마침내 촉한을 건국하게 하고 인하여 한실의 회복에 충성을 다했으며, 선주가 죽은 뒤에는 다시 후주(後主) 선(禪)을 도와서 국궁진췌(鞠躬盡瘁)하다가 끝내 진중(陣中)에서 전사하였다. 《三國志 卷35 蜀書 諸葛亮傳》</t>
    <phoneticPr fontId="1" type="noConversion"/>
  </si>
  <si>
    <t>留侯 張良/武侯 諸葛亮</t>
    <phoneticPr fontId="1" type="noConversion"/>
  </si>
  <si>
    <t>유후 장량/무후 제갈량</t>
    <phoneticPr fontId="1" type="noConversion"/>
  </si>
  <si>
    <t>[주D-001]척오(尺五)의……한강 가로 : 척오는 하늘과의 거리가 한 자 다섯 치라는 뜻에서, 본디 대궐과의 거리가 아주 가까움을 의미하는바, 《신씨삼진기(辛氏三秦記)》에 “성 남쪽의 위씨와 두씨는 하늘과의 거리가 한 자 다섯 치일 뿐이다.〔城南韋杜 去天尺五〕”라고 한 데서 온 말로, 이는 본디 당나라 때에 대궐 가까이에 모여 살았던 호문 귀족(豪門貴族)인 위씨, 두씨 등을 가리킨 것인데, 여기서는 도성 남쪽을 당나라 때의 성 남쪽에 비유한 것이다.</t>
    <phoneticPr fontId="1" type="noConversion"/>
  </si>
  <si>
    <t>城南韋杜 去天尺五</t>
  </si>
  <si>
    <t>성남위두 거천척오</t>
    <phoneticPr fontId="1" type="noConversion"/>
  </si>
  <si>
    <t>[주D-002]앵무주(鸚鵡洲)……들었으리 : 당나라의 문인 최호(崔灝)의 〈등황학루(登黃鶴樓)〉 시에 “옛사람이 이미 황학을 타고 떠났는지라, 이 땅에는 공연히 황학루만 남았네그려. 황학이 한번 가서 다시 돌아오지 않으니, 흰 구름만 천재에 부질없이 왕래하누나. 날 갠 냇물엔 한양의 숲이 역력히 비치고, 향기로운 풀은 앵무주 물가에 무성하도다. 날은 저문데 향관이 그 어드메이뇨, 연기 자욱한 강가에서 사람을 시름하게 하네.〔昔人已乘黃鶴去 此地空餘黃鶴樓 黃鶴一去不復返 白雲千載空悠悠 晴川歷歷漢陽樹 芳草萋萋鸚鵡洲 日暮鄕關何處是 煙波江上使人愁〕”라고 한 데서 온 말인데, 전하여 여기서는 단지 한강 가의 풍경만을 위의 시에 비유한 것이다.</t>
    <phoneticPr fontId="1" type="noConversion"/>
  </si>
  <si>
    <t>昔人已乘黃鶴去 此地空餘黃鶴樓 黃鶴一去不復返 白雲千載空悠悠 晴川歷歷漢陽樹 芳草萋萋鸚鵡洲 日暮鄕關何處是 煙波江上使人愁</t>
  </si>
  <si>
    <t>석인이승황학거 차지공여황학루 황학일거불복반 백운천재공유유 청천력력한양수 방초처처앵무주 일모향관하처시 연파강상사인수</t>
    <phoneticPr fontId="1" type="noConversion"/>
  </si>
  <si>
    <t>유예(猶豫)'는 머뭇거린다 또는 망설인다는 뜻의 옛말인데, 이것이 기본형이고, '유여(猶與)' '여유(與猶)' '예유(豫猶)' '이유(夷猶)' 등 같은 뜻을 지닌 여러 형태의 성어(成語)가 있다.</t>
    <phoneticPr fontId="1" type="noConversion"/>
  </si>
  <si>
    <t>猶豫/夷猶</t>
    <phoneticPr fontId="1" type="noConversion"/>
  </si>
  <si>
    <t>유예/이유</t>
    <phoneticPr fontId="1" type="noConversion"/>
  </si>
  <si>
    <t>有時作賦登樓興 豪氣元龍浩不收</t>
    <phoneticPr fontId="1" type="noConversion"/>
  </si>
  <si>
    <t>유시작부등루흥 호기원룡호불수</t>
    <phoneticPr fontId="1" type="noConversion"/>
  </si>
  <si>
    <t>[주D-004]호량(濠梁) : 호수(濠水) 위의 다리를 말한 것으로, 장자(莊子)와 그의 친구 혜자(惠子)가 호수의 다리 위에서 노닐 때, 장자가 말하기를 “피라미가 나와서 조용히 노니, 이것이 물고기의 즐거움일세.〔鯈魚出游從容 是魚樂也〕” 하자, 혜자가 말하기를 “자네는 물고기가 아닌데 물고기의 즐거움을 어떻게 알겠는가.〔子非魚 安知魚之樂也〕”라고 하며 서로 대자연에 도취하여 흥겹게 이야기를 나누었던 데서 온 말이다. 《莊子 秋水》</t>
    <phoneticPr fontId="1" type="noConversion"/>
  </si>
  <si>
    <t>[주D-005]미나리……집이요 : 두보의 〈배정광문유하장군산림(陪鄭廣文遊何將軍山林)〉 시에 “신선한 붕어회는 은빛 실을 날리고, 향기론 미나리로는 벽간갱을 끓였네.〔鮮鯽銀紗鱠 香芹碧澗羹〕”라고 한 데서 온 말이다. 《杜少陵詩集 卷2》</t>
    <phoneticPr fontId="1" type="noConversion"/>
  </si>
  <si>
    <r>
      <t>鮮</t>
    </r>
    <r>
      <rPr>
        <sz val="20"/>
        <color theme="1"/>
        <rFont val="맑은 고딕"/>
        <family val="3"/>
        <charset val="136"/>
        <scheme val="minor"/>
      </rPr>
      <t>鯽</t>
    </r>
    <r>
      <rPr>
        <sz val="20"/>
        <color theme="1"/>
        <rFont val="맑은 고딕"/>
        <family val="2"/>
        <charset val="129"/>
        <scheme val="minor"/>
      </rPr>
      <t>銀紗鱠 香芹碧澗羹</t>
    </r>
  </si>
  <si>
    <t>[주D-006]오동잎에……방불커니 : 두로(杜老)는 곧 두보를 가리킨 것으로, 두보의 〈중과하씨(重過何氏)〉 시에 “돌난간에서 비스듬히 붓에 먹 찍어, 앉아서 오동잎에 시를 쓰노라.〔石欄斜點筆 桐葉坐題詩〕”라고 한 데서 온 말이다.</t>
    <phoneticPr fontId="1" type="noConversion"/>
  </si>
  <si>
    <t>石欄斜點筆 桐葉坐題詩</t>
  </si>
  <si>
    <t>[주D-007]결사(結社) : 어떤 단체를 결성하는 것을 말한 것으로, 예를 들면, 동진 때 여산(廬山) 동림사(東林寺)의 고승 혜원법사(慧遠法師)가 일찍이 당대의 명유(名儒)인 도잠(陶潛), 육수정(陸修靜) 등을 초청하여 승속(僧俗)이 함께 염불 수행을 할 목적으로 백련사(白蓮社)를 결성하고 서로 왕래하며 친밀하게 지냈던 일과 당나라의 시인 백거이(白居易)가 만년에 형부 상서(刑部尙書)로 치사(致仕)하고 나서는 향산(香山)의 스님 여만(如滿)과 함께 향화사(香火社)를 결성하고 서로 종유했던 등의 고사가 있다.</t>
    <phoneticPr fontId="1" type="noConversion"/>
  </si>
  <si>
    <t>結社</t>
  </si>
  <si>
    <t>[주D-008]송국(松菊)으로……하거늘 : 송국으로 돌아간다는 것은 도잠의 〈귀거래사〉에 “세 오솔길은 묵었으나, 소나무와 국화는 아직 남아 있도다.〔三徑就荒 松菊猶存〕”라고 한 데서 온 말로, 전하여 은퇴를 뜻한다. 또 네 가지로 쉬어야 한다는 것은 송나라 때 별호(別號)가 사휴거사(四休居士)인 손방(孫昉)에게서 비롯된 말로, 황정견(黃庭堅)의 〈사휴거사시서(四休居士詩序)〉에 “태의(太醫) 손군 방(孫君昉)이……사휴거사라고 자호(自號)하였기에 산곡(山谷)이 그 설(說)을 물었더니, 사휴가 말하기를 ‘거친 차와 싱거운 밥에 배부르면 곧 쉬고, 해진 옷 기워 입어 추위 가려서 다스우면 곧 쉬고, 평평하고 온온하게 지낼 만하면 곧 쉬고, 탐하지 않고 시기 않고 늙으면 곧 쉬는 것이다.〔麤茶淡飯飽卽休 補破遮寒暖卽休 三平二滿過卽休 不貪不妬老卽休〕’라고 하므로, 산곡이 말하기를 ‘이것이 바로 안락법이다.〔此安樂法也〕’라고 했노라.” 하였다.</t>
    <phoneticPr fontId="1" type="noConversion"/>
  </si>
  <si>
    <t>孫昉/四休居士詩序</t>
    <phoneticPr fontId="1" type="noConversion"/>
  </si>
  <si>
    <t>호량</t>
    <phoneticPr fontId="1" type="noConversion"/>
  </si>
  <si>
    <t>선즉은사회 향근벽간갱</t>
    <phoneticPr fontId="1" type="noConversion"/>
  </si>
  <si>
    <t>석란사점필 동엽좌제시</t>
    <phoneticPr fontId="1" type="noConversion"/>
  </si>
  <si>
    <t>결사</t>
    <phoneticPr fontId="1" type="noConversion"/>
  </si>
  <si>
    <t>손방/사휴거사시서</t>
    <phoneticPr fontId="1" type="noConversion"/>
  </si>
  <si>
    <t>陶潛尋壑經丘興</t>
  </si>
  <si>
    <t>李愿採山釣水謀</t>
  </si>
  <si>
    <t>도잠심학경구흥</t>
    <phoneticPr fontId="1" type="noConversion"/>
  </si>
  <si>
    <t>이원채산조수모</t>
    <phoneticPr fontId="1" type="noConversion"/>
  </si>
  <si>
    <t>[주D-001]양경(兩京) : 여기서는 개경(開京)과 한성(漢城)을 가리킨다.</t>
    <phoneticPr fontId="1" type="noConversion"/>
  </si>
  <si>
    <t>兩京</t>
  </si>
  <si>
    <t>양경</t>
    <phoneticPr fontId="1" type="noConversion"/>
  </si>
  <si>
    <t>[주D-002]소광(疏廣)은……물러났고 : 한 선제(漢宣帝) 때 소광이 태자 태부(太子太傅)가 된 지 5년 만에 스스로 성만(盛滿)을 경계하는 뜻에서 병을 핑계로 상소하여 사직하고 조카 소수(疏受)와 함께 고향으로 돌아가려 하자, 천자는 황금 20근을, 태자는 50근을 각각 하사하였고, 공경대부 친구들은 동도문(東都門) 밖에서 전별연을 베풀었는데, 이때 그들을 환송 나간 수레가 무려 100여 대에 이르렀고, 도로에서 그 광경을 구경하던 이들은 모두 그들을 어진 대부라고 칭찬하면서 혹은 눈물을 흘리는 사람까지 있었다고 한다. 《漢書 卷71 疏廣傳》</t>
    <phoneticPr fontId="1" type="noConversion"/>
  </si>
  <si>
    <t>疏廣</t>
  </si>
  <si>
    <t>[주D-003]도잠(陶潛)은……회복했지 : 동진의 처사 도잠이 팽택 영(彭澤令)으로 있을 때, 마침 군(郡)의 독우(督郵)가 현(縣)을 순시하게 되어 아전이 도잠에게 의관을 갖추고 독우를 뵈어야 한다고 하자, 도잠이 탄식하며 말하기를 “나는 오두미(五斗米)의 하찮은 녹봉 때문에 허리를 굽혀서 향리의 소인을 섬길 수 없다.” 하고, 마침내 현령의 인끈을 풀어 던지고 전원으로 돌아가 〈귀거래사(歸去來辭)〉를 지어 자신의 뜻을 피력했던 데서 온 말이다. 《晉書 卷94 隱逸列傳 陶潛》</t>
    <phoneticPr fontId="1" type="noConversion"/>
  </si>
  <si>
    <t>소광</t>
    <phoneticPr fontId="1" type="noConversion"/>
  </si>
  <si>
    <t>도잠</t>
    <phoneticPr fontId="1" type="noConversion"/>
  </si>
  <si>
    <r>
      <t>依違 의위 가부(可否)를 결정(決定)하지 못하고 우물쭈물하는 모양(模樣)</t>
    </r>
    <r>
      <rPr>
        <sz val="12"/>
        <color rgb="FF000000"/>
        <rFont val="맑은 고딕"/>
        <family val="3"/>
        <charset val="129"/>
        <scheme val="minor"/>
      </rPr>
      <t xml:space="preserve"> </t>
    </r>
    <phoneticPr fontId="1" type="noConversion"/>
  </si>
  <si>
    <t>依違</t>
  </si>
  <si>
    <t>의위</t>
    <phoneticPr fontId="1" type="noConversion"/>
  </si>
  <si>
    <t>[주D-001]낮잠……흥취요 : 소식(蘇軾)의 〈발광주(發廣州)〉 시에 “석 잔 술을 마시고 난 뒤요, 한 베개에 낮잠 잔 나머지로다.〔三杯軟飽後 一枕黑甛餘〕”라고 하였다. 《蘇東坡詩集 卷38》</t>
    <phoneticPr fontId="1" type="noConversion"/>
  </si>
  <si>
    <t>三杯軟飽後 一枕黑甛餘</t>
  </si>
  <si>
    <t>[주D-002]지친……정취로다 : 도잠(陶潛)의 〈귀거래사(歸去來辭)〉에 “구름은 무심히 산봉우리에서 나오고, 새는 날다가 지쳐 돌아올 줄을 아네.〔雲無心以出岫 鳥倦飛而知還〕”라고 하였다.</t>
    <phoneticPr fontId="1" type="noConversion"/>
  </si>
  <si>
    <r>
      <t>盤谷</t>
    </r>
    <r>
      <rPr>
        <sz val="20"/>
        <color rgb="FF000000"/>
        <rFont val="맑은 고딕"/>
        <family val="3"/>
        <charset val="129"/>
        <scheme val="minor"/>
      </rPr>
      <t>昔年送</t>
    </r>
    <r>
      <rPr>
        <sz val="20"/>
        <color rgb="FF4C4CFF"/>
        <rFont val="맑은 고딕"/>
        <family val="3"/>
        <charset val="129"/>
        <scheme val="minor"/>
      </rPr>
      <t>李愿</t>
    </r>
  </si>
  <si>
    <r>
      <t>鑑湖</t>
    </r>
    <r>
      <rPr>
        <sz val="20"/>
        <color rgb="FF000000"/>
        <rFont val="맑은 고딕"/>
        <family val="3"/>
        <charset val="129"/>
        <scheme val="minor"/>
      </rPr>
      <t>今日歸</t>
    </r>
    <r>
      <rPr>
        <sz val="20"/>
        <color rgb="FF4C4CFF"/>
        <rFont val="맑은 고딕"/>
        <family val="3"/>
        <charset val="129"/>
        <scheme val="minor"/>
      </rPr>
      <t>四明</t>
    </r>
  </si>
  <si>
    <t>삼배연포후 일침흑첨여</t>
    <phoneticPr fontId="1" type="noConversion"/>
  </si>
  <si>
    <t>반곡석년송이원</t>
    <phoneticPr fontId="1" type="noConversion"/>
  </si>
  <si>
    <t>감호금일귀사명</t>
    <phoneticPr fontId="1" type="noConversion"/>
  </si>
  <si>
    <t>[주D-006]이사(里社)에서……맞이하겠네 : 이사의 계돈(鷄豚)이란, 옛날에 온 마을 사람들이 돈목(敦睦)을 목적으로 계돈사(鷄豚社)라는 단체를 결성했던 데서 온 말이다. 한유(韓愈)의 〈남계시범(南溪始泛)〉 시에 “원컨대 계를 함께한 사람들은, 닭 돼지 잡아 봄가을로 잔치를 하세.〔願爲同社人 鷄豚燕春秋〕”라고 하였다. 《韓昌黎集 卷7》</t>
    <phoneticPr fontId="1" type="noConversion"/>
  </si>
  <si>
    <r>
      <t>已從野老休</t>
    </r>
    <r>
      <rPr>
        <sz val="20"/>
        <color rgb="FF4C4CFF"/>
        <rFont val="맑은 고딕"/>
        <family val="3"/>
        <charset val="129"/>
        <scheme val="minor"/>
      </rPr>
      <t>爭席</t>
    </r>
  </si>
  <si>
    <r>
      <t>里社</t>
    </r>
    <r>
      <rPr>
        <sz val="20"/>
        <color rgb="FF000000"/>
        <rFont val="맑은 고딕"/>
        <family val="3"/>
        <charset val="129"/>
        <scheme val="minor"/>
      </rPr>
      <t>鷄豚喜迓迎</t>
    </r>
  </si>
  <si>
    <t>이종야노휴쟁석</t>
    <phoneticPr fontId="1" type="noConversion"/>
  </si>
  <si>
    <t>이사계돈희아영</t>
    <phoneticPr fontId="1" type="noConversion"/>
  </si>
  <si>
    <t>[주D-007]나는……만하다네 : 《사기(史記)》 권120〈급정열전(汲鄭列傳)〉에 “처음에 적공이 정위가 되었을 때는 빈객들이 문에 가득 찾아왔는데, 그가 파면되어서는 빈객이 한 사람도 오지 않아서, 문밖에 새그물을 칠 정도였다.〔始翟公爲廷尉 賓客闐門 及廢 門外可設雀羅〕”라고 한 데서 온 말이다.</t>
    <phoneticPr fontId="1" type="noConversion"/>
  </si>
  <si>
    <r>
      <t>始翟公爲廷尉 賓客</t>
    </r>
    <r>
      <rPr>
        <sz val="20"/>
        <color theme="1"/>
        <rFont val="맑은 고딕"/>
        <family val="3"/>
        <charset val="136"/>
        <scheme val="minor"/>
      </rPr>
      <t>闐</t>
    </r>
    <r>
      <rPr>
        <sz val="20"/>
        <color theme="1"/>
        <rFont val="맑은 고딕"/>
        <family val="2"/>
        <charset val="129"/>
        <scheme val="minor"/>
      </rPr>
      <t>門 及廢 門外可設雀羅</t>
    </r>
  </si>
  <si>
    <t>시적공위정위 빈객진문 급폐 문외가설작라</t>
    <phoneticPr fontId="1" type="noConversion"/>
  </si>
  <si>
    <r>
      <t>高山流水</t>
    </r>
    <r>
      <rPr>
        <sz val="20"/>
        <color rgb="FF4C4CFF"/>
        <rFont val="맑은 고딕"/>
        <family val="3"/>
        <charset val="129"/>
        <scheme val="minor"/>
      </rPr>
      <t>期牙</t>
    </r>
    <r>
      <rPr>
        <sz val="20"/>
        <color rgb="FF000000"/>
        <rFont val="맑은 고딕"/>
        <family val="3"/>
        <charset val="129"/>
        <scheme val="minor"/>
      </rPr>
      <t>趣</t>
    </r>
  </si>
  <si>
    <t>고산유수기아취</t>
    <phoneticPr fontId="1" type="noConversion"/>
  </si>
  <si>
    <t>[주D-002]북쪽……심정일세 : 이두(李杜)는 이백(李白)과 두보(杜甫)를 합칭한 말이다. 두보의 〈춘일억이백(春日憶李白)〉 시에 “위수 북쪽엔 봄 하늘의 나무요, 강 동쪽엔 해 저문 구름이로다. 어느 때나 한 동이 술을 두고서, 우리 함께 글을 조용히 논해 볼꼬.〔渭北春天樹 江東日暮雲 何時一樽酒 重與細論文〕”라고 한 데서 온 말로, 북쪽 나무와 동쪽 구름은 곧 친구 간에 서로 헤어져 있으면서 서로 그리워하는 뜻을 의미한다. 《杜少陵詩集 卷1》</t>
    <phoneticPr fontId="1" type="noConversion"/>
  </si>
  <si>
    <t>渭北春天樹 江東日暮雲 何時一樽酒 重與細論文</t>
  </si>
  <si>
    <t>[주D-003]삼경(三徑) : 세 오솔길이란 뜻으로, 한나라 때 은사(隱士) 장후(蔣詡)가 자기 문정(門庭)에 세 오솔길을 내놓고 구중(求仲)과 양중(羊仲) 두 사람하고만 종유했던 데서 전하여 은자의 처소를 가리킨다. 《三輔決錄》 또 도잠(陶潛)의 〈귀거래사(歸去來辭)〉에 “세 오솔길은 묵었으나, 소나무와 국화는 아직 남아 있도다.〔三逕就荒 松菊猶存〕”라고 하였다. 《陶淵明集 卷5》</t>
    <phoneticPr fontId="1" type="noConversion"/>
  </si>
  <si>
    <t>桃紅柳綠詩中畫 家在輞川深復深</t>
    <phoneticPr fontId="1" type="noConversion"/>
  </si>
  <si>
    <t>삼경</t>
    <phoneticPr fontId="1" type="noConversion"/>
  </si>
  <si>
    <t>도홍유록시중화 가재망천심복심</t>
    <phoneticPr fontId="1" type="noConversion"/>
  </si>
  <si>
    <t>靑蓮居士謫仙老</t>
  </si>
  <si>
    <t>黃菊主人逃世翁</t>
  </si>
  <si>
    <t>浣花行樂杜工部</t>
  </si>
  <si>
    <t>赤壁風流蘇雪堂</t>
  </si>
  <si>
    <t>千古文章有正印</t>
  </si>
  <si>
    <t>청련거사적선노</t>
    <phoneticPr fontId="1" type="noConversion"/>
  </si>
  <si>
    <t>황국주인도세옹</t>
    <phoneticPr fontId="1" type="noConversion"/>
  </si>
  <si>
    <t>완화행락두공부</t>
    <phoneticPr fontId="1" type="noConversion"/>
  </si>
  <si>
    <t>적벽풍류소설당</t>
    <phoneticPr fontId="1" type="noConversion"/>
  </si>
  <si>
    <t>천고문장유정인</t>
    <phoneticPr fontId="1" type="noConversion"/>
  </si>
  <si>
    <t>[주D-006]북해(北海)의 주연 베풂 : 북해는 후한 때의 학자로 일찍이 북해 상(北海相)을 지낸 공융(孔融)의 별칭이다. 공융이 본디 선비를 좋아하고 후진들을 교도하기 좋아하여 빈객이 항상 그의 문에 가득했던 데서 온 말이다. 그가 일찍이 탄식하여 말하기를 “자리에는 빈객이 항상 가득하고, 동이에는 술이 항상 떨어지지만 않으면 나는 근심이 없겠다.〔坐上客恒滿 樽中酒不空 吾無憂矣〕”라고 했다 한다. 《後漢書 卷70 孔融列傳》</t>
    <phoneticPr fontId="1" type="noConversion"/>
  </si>
  <si>
    <t>[주D-007]동산(東山)은 기녀 데렸으되 : 동산은 동진(東晉)의 명신 사안(謝安)의 별칭이다. 사안은 40세에 이르도록 동산에 은거했는데, 그는 특히 당대에 풍류와 아량(雅量)이 높기로 유명했던바, 매양 내외 자질(子姪)들과 기녀들을 거느리고 동산의 별장에서 주연을 푸짐하게 베풀고 풍류를 한껏 즐기기도 했었다. 두보의 〈봉관엄정공청사민산타강화도십운(奉觀嚴鄭公廳事岷山沱江畫圖十韻)〉 시에 “예전에 사 태부도, 산수의 뜻을 잊기 어려웠었네.〔從來謝太傅 丘壑道難忘〕”라고 하였다.</t>
    <phoneticPr fontId="1" type="noConversion"/>
  </si>
  <si>
    <t>謝安/東山携妓今無人</t>
    <phoneticPr fontId="1" type="noConversion"/>
  </si>
  <si>
    <t>北海開樽古稱達/孔融/坐上客恒滿 樽中酒不空 吾無憂矣</t>
    <phoneticPr fontId="1" type="noConversion"/>
  </si>
  <si>
    <t>[주D-008]공연히……뿐이로다 : 한유(韓愈)의 〈증별원십팔협률(贈別元十八協律)〉 시에 “몹시 곤궁한 때에 감격을 받으니, 간담이 다시 불끈 일어나네.〔窮途致感激 肝膽還輪囷〕”라고 하였는데, 불끈 일어난다는 것은 곧 용기가 솟구침을 뜻한다. 《韓昌黎集 卷6》</t>
    <phoneticPr fontId="1" type="noConversion"/>
  </si>
  <si>
    <t>窮途致感激 肝膽還輪囷</t>
  </si>
  <si>
    <t>북해개준고칭달/공융/좌상객항만 준중주불공 오무우의</t>
    <phoneticPr fontId="1" type="noConversion"/>
  </si>
  <si>
    <t>사안/동산휴기금무인</t>
    <phoneticPr fontId="1" type="noConversion"/>
  </si>
  <si>
    <t>궁도치감격 간담환윤균</t>
    <phoneticPr fontId="1" type="noConversion"/>
  </si>
  <si>
    <t>[주D-001]양웅(揚雄)의……없거니와 : 해조(解嘲)는 양웅이 남의 조롱에 대하여 해명한 글이다. 《한서(漢書)》〈양웅전(揚雄傳)〉에 의하면, 양웅이 조용히 들어앉아 《태현경(太玄經)》을 초(草)하고 있을 때, 혹자가 도가 아직 깊지 못해서 곤궁한 게 아니냐고 조롱하자, 양웅이 해조(解嘲)를 지어 해명한 대략에 “오직 적막함만이 덕을 지키는 집이다.……나는 묵묵히 나의 태현을 홀로 지킬 뿐이다.〔惟寂惟寞 守德之宅……默然獨守吾太玄〕”라고 하였다.</t>
    <phoneticPr fontId="1" type="noConversion"/>
  </si>
  <si>
    <t>揚雄/解嘲</t>
    <phoneticPr fontId="1" type="noConversion"/>
  </si>
  <si>
    <t>[주D-002]삼경(三徑) : 세 오솔길이란 뜻으로, 한나라 때 은사(隱士) 장후(蔣詡)가 자기 문정(門庭)에 세 오솔길을 내놓고 구중(求仲)과 양중(羊仲) 두 사람하고만 종유했던 데서 전하여 은자의 처소를 가리킨다. 《三輔決錄》 도잠(陶潛)의 〈귀거래사(歸去來辭)〉에 “세 오솔길은 묵었으나, 소나무와 국화는 아직 남아 있도다.〔三逕就荒 松菊猶存〕”라고 하였다. 《陶淵明集 卷5》</t>
    <phoneticPr fontId="1" type="noConversion"/>
  </si>
  <si>
    <t>[주D-003]나귀……헷갈리는고 : 당나라 시인 가도(賈島)가 나귀를 타고 도성 거리를 나갔다가, ‘승고월하문(僧敲月下門)’이란 시구를 짓고는 혼자 손짓을 하면서 퇴(推) 자를 쓸까, 고(敲) 자를 쓸까 수없이 고심하다가, 마침 경조 윤(京兆尹) 한유(韓愈)의 행차를 만나서 그 사실을 갖추 말하자, 한유가 고(敲) 자가 더 좋다고 말해 주었던 데서 온 말로, 전하여 퇴고(推敲)는 곧 시를 짓는 데 제자리에 꼭 알맞은 글자를 놓으려고 고심하는 것을 의미한다.</t>
    <phoneticPr fontId="1" type="noConversion"/>
  </si>
  <si>
    <t>賈島/推敲/驢背吟詩慙賈島 如何迷得字推敲</t>
    <phoneticPr fontId="1" type="noConversion"/>
  </si>
  <si>
    <t>양웅/해조</t>
    <phoneticPr fontId="1" type="noConversion"/>
  </si>
  <si>
    <t>가도/퇴고/려배음시참가도 여하미득자퇴고</t>
    <phoneticPr fontId="1" type="noConversion"/>
  </si>
  <si>
    <t>[주D-001]수레……없고 : 한나라 때 진준(陳遵)이 술 마시고 빈객 접대하기를 매우 좋아하여, 매양 빈객들을 당(堂)에 가득히 초청해서 연음(宴飮)할 때마다 대문을 걸어 잠그고 빈객들의 수레 비녀장을 뽑아 우물에 던져 버리곤 하였으므로, 빈객들이 아무리 급한 일이 있어도 떠나지 못하고 끝까지 함께 술을 마셨다는 데서 온 말이다. 《漢書 卷92 游俠傳 陳遵》</t>
    <phoneticPr fontId="1" type="noConversion"/>
  </si>
  <si>
    <t>[주D-002]전원(田園)에……있는걸 : 도잠의 〈귀거래사(歸去來辭)〉에 “돌아감이여, 사귐을 그만두고 종유를 끊어야겠다. 세상이 나와 서로 맞지 않거니, 다시 수레 타고 나가서 무엇을 구하리오.〔歸去來兮 請息交以絶遊 世與我而相違 復駕言兮焉求〕”라고 한 데서 온 말이다.</t>
    <phoneticPr fontId="1" type="noConversion"/>
  </si>
  <si>
    <t>歸去來兮 請息交以絶遊 世與我而相違 復駕言兮焉求</t>
  </si>
  <si>
    <t>陳遵/投轄</t>
    <phoneticPr fontId="1" type="noConversion"/>
  </si>
  <si>
    <t>진준/투할</t>
    <phoneticPr fontId="1" type="noConversion"/>
  </si>
  <si>
    <t>귀거래혜 청식교이절유 세여야이상위 복가언혜언구</t>
    <phoneticPr fontId="1" type="noConversion"/>
  </si>
  <si>
    <t>一區寂寞子雲老</t>
  </si>
  <si>
    <t>三徑荒蕪陶令歸</t>
  </si>
  <si>
    <t>[주D-003]세간(世間)에……있거니 : 근심을 잊게 하는 물건이란 바로 술을 가리킨다. 도잠의 〈음주(飮酒)〉 시에 “가을 국화는 빛깔도 하 좋아라, 이슬 머금은 그 꽃잎을 따다가, 이 근심 잊게 하는 물건에 띄워서, 내 세상 버린 정을 더 멀리하노라.〔秋菊有佳色 裛露掇其英 汎此忘憂物 遠我遺世情〕”고 한 데서 온 말이다. 《陶淵明集 卷3》</t>
    <phoneticPr fontId="1" type="noConversion"/>
  </si>
  <si>
    <r>
      <t xml:space="preserve">秋菊有佳色 </t>
    </r>
    <r>
      <rPr>
        <sz val="20"/>
        <color theme="1"/>
        <rFont val="맑은 고딕"/>
        <family val="3"/>
        <charset val="136"/>
        <scheme val="minor"/>
      </rPr>
      <t>裛</t>
    </r>
    <r>
      <rPr>
        <sz val="20"/>
        <color theme="1"/>
        <rFont val="맑은 고딕"/>
        <family val="2"/>
        <charset val="129"/>
        <scheme val="minor"/>
      </rPr>
      <t>露掇其英 汎此忘憂物 遠我遺世情</t>
    </r>
  </si>
  <si>
    <t>일구적막자운노</t>
    <phoneticPr fontId="1" type="noConversion"/>
  </si>
  <si>
    <t>삼경황무도령귀</t>
    <phoneticPr fontId="1" type="noConversion"/>
  </si>
  <si>
    <t>추국유가색 읍로철기영 범차망우물 원아유세정</t>
    <phoneticPr fontId="1" type="noConversion"/>
  </si>
  <si>
    <t>[주D-001]어제만 …… 글렀구려 : 도잠(陶潛)의 귀거래사(歸去來辭)에 “실로 길을 헤맸으나 아직 멀리 가진 않았으니, 지금이 옳고 어제가 글렀음을 깨달았노라.〔實迷途其未遠 覺今是而昨非〕”라고 한 데서 온 말이다.</t>
    <phoneticPr fontId="1" type="noConversion"/>
  </si>
  <si>
    <t xml:space="preserve">실미도기미원 각금시이작비 </t>
    <phoneticPr fontId="1" type="noConversion"/>
  </si>
  <si>
    <t>[주D-001]수운향(水雲鄕) : 물이 흐르고 구름이 떠도는, 풍경이 맑고 그윽한 곳을 말한 것으로, 전하여 은자가 사는 곳을 가리킨다.</t>
    <phoneticPr fontId="1" type="noConversion"/>
  </si>
  <si>
    <t>水雲鄕</t>
  </si>
  <si>
    <t>[주D-002]화석장(花石莊) : 기화요초(奇花瑤草)와 기암괴석으로 꾸며놓은 별장을 가리킨다.</t>
    <phoneticPr fontId="1" type="noConversion"/>
  </si>
  <si>
    <t>花石莊</t>
  </si>
  <si>
    <t>[주D-003]번소(樊素)는 …… 하네 : 번소는 백거이(白居易)의 애첩 이름인데, 특히 노래를 잘했다고 한다. 영롱(玲瓏)은 당대(唐代) 항주(杭州)의 가기(歌妓) 상영롱(商玲瓏)을 가리킨 것으로, 여기서는 모두 미인을 비유한 것이다. 백거이의 취가(醉歌) 시에 “호금을 멈추고 진슬을 중지하고, 영롱이 재배하고 노래를 막 마치도다. 누가 사군이 노래를 모른다고 말했나. 황계와 백일과 함께 그 노랫소리를 듣노니, 닭은 새벽을 재촉해 축시에 울어대고, 백일은 해를 재촉해 유시에 넘어가누나.〔罷胡琴 掩秦瑟 玲瓏再拜歌初畢 誰道使君不解歌 聽唱黃雞與白日 黃雞催曉丑時鳴 白日催年酉時沒〕”라고 하였다.</t>
    <phoneticPr fontId="1" type="noConversion"/>
  </si>
  <si>
    <t>樊素/商玲瓏</t>
    <phoneticPr fontId="1" type="noConversion"/>
  </si>
  <si>
    <t>번소/상영롱</t>
    <phoneticPr fontId="1" type="noConversion"/>
  </si>
  <si>
    <t>화석장</t>
    <phoneticPr fontId="1" type="noConversion"/>
  </si>
  <si>
    <t>수운향</t>
    <phoneticPr fontId="1" type="noConversion"/>
  </si>
  <si>
    <t>[주D-004]웅아(熊兒)는 …… 부축하니 : 웅아는 두보(杜甫)의 장자 종문(宗文)의 아명이고, 기아(驥兒)는 차자 종무(宗武)의 아명이다. 진사도(陳師道)의 화요절영주방화이백진(和饒節詠周昉畫李白眞) 시에 “그대는 못 보았나 완화계의 노옹이 술 취해 나귀 탈 때, 웅아는 고삐 잡고 기아는 몸 부축하였다네.〔君不見浣花老翁醉騎驢 熊兒捉轡驥子扶〕”라는 구절이 있다.</t>
    <phoneticPr fontId="1" type="noConversion"/>
  </si>
  <si>
    <t>熊兒/驥兒</t>
    <phoneticPr fontId="1" type="noConversion"/>
  </si>
  <si>
    <t>웅아/기아</t>
    <phoneticPr fontId="1" type="noConversion"/>
  </si>
  <si>
    <t>[주D-005]풍류는 …… 있거니와 : 백거이(白居易)가 일찍이 형부 상서(刑部尙書)로 치사(致仕)하고 나서 만년에는 시주(詩酒)를 즐기며 취음 선생(醉吟先生)이라 자칭하고, 향산(香山)의 스님 여만(如滿)과 함께 향화사(香火社)를 결성하고 서로 종유하면서 향산거사(香山居士)라 자호하며, 또 다른 여덟 원로들과 구로회(九老會)를 결성하여 매양 서로 왕래하면서 풍류를 즐겼던 데서 온 말이다. 《新唐書 卷166 白居易傳》</t>
    <phoneticPr fontId="1" type="noConversion"/>
  </si>
  <si>
    <t>香山居士/白居易</t>
    <phoneticPr fontId="1" type="noConversion"/>
  </si>
  <si>
    <t>[주D-006]문아(文雅)함은 …… 밀려날쏜가 : 금리(錦里)는 성도(成都) 금관성(錦官城)의 별칭으로, 일찍이 이곳 완화계(浣花溪) 가의 초당에 우거했던 두보(杜甫)를 가리킨다.</t>
    <phoneticPr fontId="1" type="noConversion"/>
  </si>
  <si>
    <t>錦里/杜甫</t>
    <phoneticPr fontId="1" type="noConversion"/>
  </si>
  <si>
    <t>[주D-007]옛날 …… 걸 : 한창려(韓昌黎)는 곧 창려백(昌黎伯)에 봉해진 한유(韓愈)를 가리키고, 반곡(盤谷)은 태항산(太行山) 남쪽에 있는 지명으로, 이곳은 골짜기가 깊고 산세가 험준해서 은자가 살기에 알맞다고 한다. 당나라 때 문신 이원(李愿)이 일찍이 벼슬을 사직하고 물러가 이곳에 은거할 적에 한유가 그를 송별하는 뜻으로 송이원귀반곡서(送李愿歸盤谷序)를 지어 그곳의 경관과 부귀공명의 무상함 등을 자세히 설파하여 그를 극구 칭찬했던 것을 이른 말이다.</t>
    <phoneticPr fontId="1" type="noConversion"/>
  </si>
  <si>
    <t>韓昌黎/送李愿歸盤谷序</t>
    <phoneticPr fontId="1" type="noConversion"/>
  </si>
  <si>
    <t>[주D-008]마힐(摩詰)이 …… 걸 : 마힐은 당나라 때 시인으로 산수화에도 아주 뛰어났던 왕유(王維)의 자이다. 망천(輞川)은 바로 왕유의 별장이 있던 곳으로, 왕유는 일찍이 망천의 20개 승경(勝景)을 배경으로 저 유명한 망천도(輞川圖)를 그리기도 하였다. 시 속에 그림이 있고 그림 속에 시가 있다는 것은 소식(蘇軾)이 왕유의 시화(詩畫)를 예찬한 말이다. 소식(蘇軾)이 일찍이 왕유(王維)의 남전연우도(藍田煙雨圖)에 쓰기를 “마힐의 시를 음미해 보면 시 속에 그림이 있고, 마힐의 그림을 관찰해 보면 그림 속에 시가 있다.〔味摩詰之詩 詩中有畫 觀摩詰之畫 畫中有詩〕”라고 한 데서 온 말이다.</t>
    <phoneticPr fontId="1" type="noConversion"/>
  </si>
  <si>
    <t>王維/摩詰/輞川/蘇軾/味摩詰之詩 詩中有畫 觀摩詰之畫 畫中有詩</t>
    <phoneticPr fontId="1" type="noConversion"/>
  </si>
  <si>
    <t>향산거사/백거이</t>
    <phoneticPr fontId="1" type="noConversion"/>
  </si>
  <si>
    <t>금리/두보</t>
    <phoneticPr fontId="1" type="noConversion"/>
  </si>
  <si>
    <t>한창려/송이원귀반곡서</t>
    <phoneticPr fontId="1" type="noConversion"/>
  </si>
  <si>
    <t>왕유/마힐/망천/소식/미마할지시 시중유화 관마힐지화 화중유시</t>
    <phoneticPr fontId="1" type="noConversion"/>
  </si>
  <si>
    <t>[주D-001]그대는 …… 걸세 : 유문(柳文)은 당송팔가(唐宋八家) 중의 한 사람인 유종원(柳宗元)의 문장을 말한 것으로, 무령군(武靈君) 유자광(柳子光)의 성이 유종원과 같으므로 이른 말이다.</t>
    <phoneticPr fontId="1" type="noConversion"/>
  </si>
  <si>
    <t>柳文/柳宗元</t>
    <phoneticPr fontId="1" type="noConversion"/>
  </si>
  <si>
    <t>유문/유종원</t>
    <phoneticPr fontId="1" type="noConversion"/>
  </si>
  <si>
    <t>[주D-002]취할 …… 칭송했거니와 : 주덕(酒德)을 칭송했다는 것은 진(晉)나라 때 죽림칠현(竹林七賢)의 한 사람으로 특히 주호(酒豪)로 이름이 높았던 유령(劉伶)이 일찍이 주덕송(酒德頌)을 지어 술을 예찬한 데서 온 말이다.</t>
    <phoneticPr fontId="1" type="noConversion"/>
  </si>
  <si>
    <t>劉伶/酒德頌</t>
    <phoneticPr fontId="1" type="noConversion"/>
  </si>
  <si>
    <t>유령/주덕송</t>
    <phoneticPr fontId="1" type="noConversion"/>
  </si>
  <si>
    <t>[주D-011]두보(杜甫) …… 논할꼬 : 두보의 춘일억이백(春日憶李白) 시에 “위수 북쪽엔 봄 하늘의 나무요, 강 동쪽엔 해 저문 구름이로다. 어느 때나 한 동이 술을 두고서, 우리 함께 글을 조용히 논해볼꼬.〔渭北春天樹 江東日暮雲 何時一樽酒 重與細論文〕”라고 한 데서 온 말이다.</t>
    <phoneticPr fontId="1" type="noConversion"/>
  </si>
  <si>
    <t>[주D-010]도잠(陶潛)의 …… 구름 : 도잠의 귀거래사(歸去來辭)에 “구름은 무심히 산봉우리에서 나오고, 새는 날다가 지쳐 돌아올 줄을 아네.〔雲無心以出岫 鳥倦飛而知還〕”라고 한 데서 온 말이다.</t>
    <phoneticPr fontId="1" type="noConversion"/>
  </si>
  <si>
    <t>운무심이출수 조권비이지환</t>
    <phoneticPr fontId="1" type="noConversion"/>
  </si>
  <si>
    <t>靈運登山屐</t>
  </si>
  <si>
    <t>영운등산극</t>
    <phoneticPr fontId="1" type="noConversion"/>
  </si>
  <si>
    <t>[주D-008]가소로운 …… 한탄함일세 : 백분(白紛)은 양웅(揚雄)의 《법언(法言)》 오자(吾子)에 “아이 때부터 학문을 익혔지만 늙어서도 분란스럽기만 하다.〔童而習之 白紛如也〕”고 한 데서 온 말로, 어려서부터 백발이 되도록 학문을 했어도 성취된 것이 없음을 뜻한다.</t>
    <phoneticPr fontId="1" type="noConversion"/>
  </si>
  <si>
    <t>童而習之 白紛如也</t>
  </si>
  <si>
    <t>동이습지 백분여야</t>
    <phoneticPr fontId="1" type="noConversion"/>
  </si>
  <si>
    <t>[주D-007]이 …… 않건만 : 천군(天君)은 사람의 한 중심에 위치하여 이(耳) · 목(目) · 비(鼻) · 구(口) · 형(形) 오관(五官)을 다스린다는 뜻에서 양심의 별칭으로 쓰이는데, 범준(范浚)의 심잠(心箴)에 “군자가 정성을 보존하여 능히 생각하고 공경하면, 천군이 태연해져서 백체가 그 명령을 따르리라.〔君子存誠 克念克敬 天君泰然 百體從令〕”라고 하였다.</t>
    <phoneticPr fontId="1" type="noConversion"/>
  </si>
  <si>
    <t>天君</t>
  </si>
  <si>
    <t>천군</t>
    <phoneticPr fontId="1" type="noConversion"/>
  </si>
  <si>
    <t>[주D-006]오늘은 …… 테지 : 당 헌종(唐憲宗) 때 이부 시랑(吏部侍郞) 한유(韓愈)가 궁중에 불골(佛骨)을 들여오지 못하도록 헌종에게 논불골표(論佛骨表)를 올렸다가 이 일로 죄를 얻어 조주 자사(潮州刺史)로 폄척(貶斥)되어 나갔는데, 그곳 악계(惡溪)에 사는 악어가 백성들의 가축을 마구 잡아먹어 백성들이 몹시 고통스럽게 여기므로 그가 제악어문(祭鱷魚文)을 지어 악계의 물에 던졌는데, 바로 그날 저녁 그 물에서 폭풍과 천둥이 치더니 그로부터 수일 뒤에 물이 다 말라서 악어들이 마침내 그곳을 떠나 60리 밖으로 옮겨 감으로써 다시는 조주에 악어의 걱정이 없게 되었다는 데서 온 말이다.</t>
    <phoneticPr fontId="1" type="noConversion"/>
  </si>
  <si>
    <r>
      <t>韓愈/祭</t>
    </r>
    <r>
      <rPr>
        <sz val="20"/>
        <color rgb="FF000000"/>
        <rFont val="맑은 고딕"/>
        <family val="3"/>
        <charset val="136"/>
        <scheme val="minor"/>
      </rPr>
      <t>鱷</t>
    </r>
    <r>
      <rPr>
        <sz val="20"/>
        <color rgb="FF000000"/>
        <rFont val="맑은 고딕"/>
        <family val="3"/>
        <charset val="129"/>
        <scheme val="minor"/>
      </rPr>
      <t>魚文</t>
    </r>
    <phoneticPr fontId="1" type="noConversion"/>
  </si>
  <si>
    <t>한유/제악어문</t>
    <phoneticPr fontId="1" type="noConversion"/>
  </si>
  <si>
    <t>[주D-005]자운(子雲)처럼 …… 것 : 한(漢)나라 양웅(揚雄)이 일찍이 조용히 들어앉아 《태현경(太玄經)》을 초(草)하고 있을 때, 혹자가 그에게 도가 아직 깊지 못해서 곤궁한 게 아니냐고 조롱하자 양웅이 해명하는 뜻으로 해조(解嘲)를 지었던 것을 이른 말이다. 자운은 양웅의 자(字)이다. 《漢書 卷87 揚雄傳》</t>
    <phoneticPr fontId="1" type="noConversion"/>
  </si>
  <si>
    <t>[주D-004]논설(論說) …… 걸 : 유향(劉向)은 한대(漢代)의 경학자(經學者)로, 《홍범오행전(洪範五行傳)》, 《열녀전(列女傳)》, 《열선전(列仙傳)》, 《신서(新序)》, 《설원(說苑)》 등 많은 저서를 남겼다.</t>
    <phoneticPr fontId="1" type="noConversion"/>
  </si>
  <si>
    <t>劉向</t>
  </si>
  <si>
    <t>유향</t>
    <phoneticPr fontId="1" type="noConversion"/>
  </si>
  <si>
    <t>[주D-003]시가 …… 세우겠지 : 시훈(詩勳)은 곧 시가(詩歌)를 창작하는 데 대한 공훈을 말한다. 송나라 시인 진사도(陳師道)의 기박주하낭중(寄亳州何郞中) 시에 “제성에 들어가서 제력을 힘입고자 하여, 우선 시사를 찾아서 시훈을 드러내노라.〔欲入帝城須帝力 且尋詩社著詩勳〕”라고 하였다.</t>
    <phoneticPr fontId="1" type="noConversion"/>
  </si>
  <si>
    <t>陳師道/欲入帝城須帝力 且尋詩社著詩勳</t>
    <phoneticPr fontId="1" type="noConversion"/>
  </si>
  <si>
    <t>진사도/욕입제성수제력 차심시사저시훈</t>
    <phoneticPr fontId="1" type="noConversion"/>
  </si>
  <si>
    <t>[주D-002]지친……정취로다 : 도잠(陶潛)의 〈귀거래사(歸去來辭)〉에 “구름은 무심히 산봉우리에서 나오고, 새는 날다가 지쳐 돌아올 줄을 아네.〔雲無心以出岫 鳥倦飛而知還〕”라고 하였다.</t>
  </si>
  <si>
    <t>[주D-002]소광(疏廣)은……물러났고 : 한 선제(漢宣帝) 때 소광이 태자 태부(太子太傅)가 된 지 5년 만에 스스로 성만(盛滿)을 경계하는 뜻에서 병을 핑계로 상소하여 사직하고 조카 소수(疏受)와 함께 고향으로 돌아가려 하자, 천자는 황금 20근을, 태자는 50근을 각각 하사하였고, 공경대부 친구들은 동도문(東都門) 밖에서 전별연을 베풀었는데, 이때 그들을 환송 나간 수레가 무려 100여 대에 이르렀고, 도로에서 그 광경을 구경하던 이들은 모두 그들을 어진 대부라고 칭찬하면서 혹은 눈물을 흘리는 사람까지 있었다고 한다. 《漢書 卷71 疏廣傳》</t>
  </si>
  <si>
    <t>[주D-003]도잠(陶潛)은……회복했지 : 동진의 처사 도잠이 팽택 영(彭澤令)으로 있을 때, 마침 군(郡)의 독우(督郵)가 현(縣)을 순시하게 되어 아전이 도잠에게 의관을 갖추고 독우를 뵈어야 한다고 하자, 도잠이 탄식하며 말하기를 “나는 오두미(五斗米)의 하찮은 녹봉 때문에 허리를 굽혀서 향리의 소인을 섬길 수 없다.” 하고, 마침내 현령의 인끈을 풀어 던지고 전원으로 돌아가 〈귀거래사(歸去來辭)〉를 지어 자신의 뜻을 피력했던 데서 온 말이다. 《晉書 卷94 隱逸列傳 陶潛》</t>
  </si>
  <si>
    <t>[주D-001]군현(郡縣)에서 …… 가련하나 : 동진(東晉)의 처사(處士) 도잠(陶潛)이 일찍이 팽택 영(彭澤令)으로 있을 때, 마침 군(郡)의 독우(督郵)가 현(縣)을 순시하게 되어 아전이 도잠에게 의관을 갖추고 독우를 뵈어야 한다고 하자, 탄식하며 말하기를 “나는 오두미(五斗米)의 하찮은 녹봉 때문에 허리를 굽혀서 향리의 소인(小人)을 섬길 수 없다.” 하고, 마침내 현령의 인끈을 풀어 던진 뒤 귀거래사(歸去來辭)를 지어 자신의 뜻을 피력하고 즉시 전원으로 돌아갔던 데서 온 말이다.</t>
  </si>
  <si>
    <t>[주D-006]송궁문(送窮文) 지은 창려(昌黎) : 창려는 창려백(昌黎伯)에 봉해진 한유(韓愈)를 가리킨다. 한유가 일찍이 지궁(智窮)·학궁(學窮)·문궁(文窮)·명궁(命窮)·교궁(交窮)의 다섯 궁귀(窮鬼)가 자신을 괴롭힌다 하여 그들을 내쫓으려는 뜻에서 송궁문을 지었는바, 그 대략에 “다섯이 각기 주장한 바가 있고 사사로이 이름자를 세워서, 내 손을 비틀어 뜨거운 국을 엎지르게 하고 목청을 냈다 하면 남의 기휘를 저촉하게 하여, 나로 하여금 면목을 가증스럽게 하고 언어를 무미건조하게 하는 것이 모두 그대들의 뜻이다.〔各有主張 私立名字 捩手覆羹 轉喉觸諱 凡所以使吾面目可憎 語言無味者 皆子之志也〕”라고 하였다.</t>
  </si>
  <si>
    <t>[주D-005]정히……때이로다 : 옛날에 주객들이 청주(淸酒)를 성인(聖人)이라 칭하고, 탁주(濁酒)를 현인(賢人)이라 칭했던 데서 온 말로, 여기서 말한 성인은 곧 청주 즉 좋은 술을 가리킨다.</t>
  </si>
  <si>
    <t>[주D-006]두보(杜甫)의……알거니와 : 저자 자신을 두보에 빗대서 한 말인데, 이백(李白)의 〈희증두보(戱贈杜甫)〉 시에 “반과산 꼭대기에서 두보를 만났는데, 머리엔 대삿갓 썼고 해는 마침 정오로다. 묻노니 작별한 뒤로 어찌 그리 수척해졌나, 모두가 전부터 괴로이 시 읊은 탓이로구려.〔飯顆山頭逢杜甫 頭戴笠子日卓午 借問別來太瘦生 總爲從前作詩苦〕”라고 한 데서 온 말이다. 《李太白集 卷25》</t>
  </si>
  <si>
    <t>[주D-007]우번(虞翻)의……비웃나니 : 골상(骨相)이 불운했다는 것은, 삼국 시대 오나라의 경학자 우번이 기절(氣節)을 숭상한 나머지 직간(直諫)과 주실(酒失) 등으로 오주(吳主) 손권(孫權)의 비위에 자주 거슬려 여러 지방으로 내쳐졌다가 최후에 교주(交州)로 내쳐져서는 수백 인의 문도를 거느리고 강학에 전념했던 데서 온 말인데, 이때 그는 스스로 한탄하기를, “고고한 절조로 인해 몸뚱이를 굽실거리지 못하고, 윗사람을 범하여 죄를 얻어 바다 한쪽 구석에서 영원히 생을 마치게 되니, 살아서는 더불어 말할 사람이 없고, 죽어서는 오직 파리 떼를 조객으로 맞을 수밖에 없는 처지가 된 것은 스스로 한스러우나, 천하에 한 사람이라도 나를 알아줄 이만 있다면 족히 한 될 것이 없겠다.〔自恨疏節 骨體不媚 犯上獲罪 當長沒海隅 生無可與語 死以靑蠅爲弔客 使天下一人知己者 足以不恨〕” 했다 한다. 《三國志 卷57 吳書 虞翻傳》</t>
  </si>
  <si>
    <t>[주D-010]하늘이……걸 : 국가적인 큰 변란을 의미한다.</t>
  </si>
  <si>
    <t>[주D-003]종자기(鍾子期)와……있겠는가 : 옛날에 백아(伯牙)는 거문고를 잘 타고 그의 친구 종자기는 거문고 소리를 잘 알아들었는데, 백아가 일찍이 높은 산에 뜻을 두고 거문고를 타자, 종자기가 듣고 말하기를 “좋다, 높다란 것이 마치 태산(泰山) 같구나.” 하였고, 또 백아가 흐르는 물에 뜻을 두고 거문고를 타자, 종자기가 또 말하기를 “좋다, 광대한 것이 마치 강하(江河) 같구나.”라고 하여, 백아가 생각한 것은 종자기가 반드시 다 알아들었다. 그 뒤에 종자기가 죽자 백아는 자기의 거문고 소리를 알아들을 사람이 없다 하여 마침내 거문고를 부숴버리고 종신토록 다시는 거문고를 타지 않았고, 마침내 황금으로 종자기의 상(像)을 주조해 놓고 평생 동안 그를 그리워했던 데서 온 말이다. 전하여 지음은 곧 둘도 없는 지기지우(知己之友)의 관계를 의미한다. 《列子 湯問》</t>
  </si>
  <si>
    <t>[주D-005]하룻밤……있었구려 : 후한 광무제(光武帝)가 등극한 이후로는 엄광(嚴光)이 광무제의 간곡한 부름도 거절하고 부춘산(富春山) 아래 은거하여 몸소 농사를 짓고 동강(桐江)에서 낚시질을 하면서 살았다. 엄광은 광무제의 소년 시절 친구였다. 그가 한번은 광무제의 간청으로 대궐에 들어가 광무제와 함께 옛일을 이야기하고 같이 누워 자면서 광무제의 배 위에 발을 얹기까지 했었는데, 그 다음 날 태사(太史)가 객성(客星)이 어좌(御座)를 매우 가까이 범했다고 아뢰자, 광무제가 웃으면서 이르기를, “나의 친구 엄자릉(嚴子陵)과 함께 누워 있었다.”라고 했던 고사에서 온 말이다. 《後漢書 卷83 逸民列傳 嚴光》</t>
  </si>
  <si>
    <t>[주D-001]오두미(五斗米)에……견디겠는가 : 동진의 처사 도잠(陶潛)이 일찍이 팽택 영(彭澤令)으로 있을 때, 마침 군(郡)의 독우(督郵)가 현(縣)을 순시하게 되어 아전이 도잠에게 의관을 갖추고 독우를 뵈어야 한다고 하자, 도잠이 탄식하며 말하기를, “나는 오두미의 하찮은 녹봉 때문에 허리를 굽혀서 향리의 소인을 섬길 수 없다.” 하고, 마침내 현령의 인끈을 풀어 던지고 〈귀거래사(歸去來辭)〉를 지어 자신의 뜻을 피력하고 즉시 전원으로 돌아갔던 데서 온 말이다. 《晉書 卷94 陶潛列傳》</t>
  </si>
  <si>
    <t>[주D-002]정취(情趣)는……돌아가네 : 진(晉)나라 때 문인 장한(張翰)이 일찍이 낙양(洛陽)에 들어가 동조 연(東曹掾)으로 있다가, 어느 날 갑자기 가을바람이 일어나는 것을 보고는 자기 고향인 강동(江東) 오중(吳中)의 순챗국과 농어회〔蓴鱸〕를 생각하면서 “인생은 자기 뜻에 맞게 사는 것이 귀중하거늘, 어찌 수천 리 타관에서 벼슬하여 명작(名爵)을 구할 수 있겠는가.” 하고, 마침내 수레를 명하여 고향으로 돌아갔던 데서 온 말이다. 《晉書 卷92 張翰列傳》</t>
  </si>
  <si>
    <t>[주D-001]낮잠……흥취요 : 소식(蘇軾)의 〈발광주(發廣州)〉 시에 “석 잔 술을 마시고 난 뒤요, 한 베개에 낮잠 잔 나머지로다.〔三杯軟飽後 一枕黑甛餘〕”라고 하였다. 《蘇東坡詩集 卷38》</t>
    <phoneticPr fontId="1" type="noConversion"/>
  </si>
  <si>
    <t>倦鳥出雲物外情</t>
  </si>
  <si>
    <t>권조출운물외정</t>
    <phoneticPr fontId="1" type="noConversion"/>
  </si>
  <si>
    <t>盤谷昔年送李愿</t>
  </si>
  <si>
    <t>[주D-004]감호(鑑湖)엔……돌아갔구려 : 사명(四明)은 당 현종(唐玄宗) 때의 시인으로 사명 광객(四明狂客)이라 자호한 하지장(賀知章)을 가리키고, 감호는 경호(鏡湖)와 같은 뜻으로 호수의 이름이다. 당 현종 때 비서감(秘書監)을 지낸 시인 하지장이 만년에 도사(道士)가 되어 고향으로 돌아가려 하자, 현종이 그에게 경호의 섬계(剡溪) 일곡(一曲)을 하사했던 데서 온 말이다. 《新唐書 卷196 賀知章列傳》</t>
    <phoneticPr fontId="1" type="noConversion"/>
  </si>
  <si>
    <r>
      <t>鑑湖今日歸</t>
    </r>
    <r>
      <rPr>
        <sz val="20"/>
        <color rgb="FF6565FF"/>
        <rFont val="맑은 고딕"/>
        <family val="3"/>
        <charset val="129"/>
        <scheme val="minor"/>
      </rPr>
      <t>四明/四明/賀知章</t>
    </r>
    <phoneticPr fontId="1" type="noConversion"/>
  </si>
  <si>
    <t>감호금일귀사명/사명/하지장</t>
    <phoneticPr fontId="1" type="noConversion"/>
  </si>
  <si>
    <t>[주D-005]이미……않거니 : 춘추 시대 양자거(陽子居)란 사람이 일찍이 여관에 묵을 적에 처음에는 그가 예모를 엄격히 차린 까닭에 다른 사람들이 모두 그를 두려워하여 매우 조심스럽게 대접을 했는데, 그가 노자(老子)의 가르침을 받고 나서 소탈한 태도를 보인 이후로는 다른 사람들이 그와 더불어 ‘좋은 좌석을 서로 다툴〔爭席〕’ 정도로 친숙해졌다는 고사에서 온 말로, 전하여 꾸밈없이 순박한 태도로 서민들과 서로 어울리는 것을 의미한다. 《莊子 寓言》</t>
    <phoneticPr fontId="1" type="noConversion"/>
  </si>
  <si>
    <t>陽子居/已從野老休爭席</t>
    <phoneticPr fontId="1" type="noConversion"/>
  </si>
  <si>
    <t>양자거/이종야로휴쟁석</t>
    <phoneticPr fontId="1" type="noConversion"/>
  </si>
  <si>
    <t>[주D-006]이사(里社)에서……맞이하겠네 : 이사의 계돈(鷄豚)이란, 옛날에 온 마을 사람들이 돈목(敦睦)을 목적으로 계돈사(鷄豚社)라는 단체를 결성했던 데서 온 말이다. 한유(韓愈)의 〈남계시범(南溪始泛)〉 시에 “원컨대 계를 함께한 사람들은, 닭 돼지 잡아 봄가을로 잔치를 하세.〔願爲同社人 鷄豚燕春秋〕”라고 하였다. 《韓昌黎集 卷7》</t>
    <phoneticPr fontId="1" type="noConversion"/>
  </si>
  <si>
    <t>里社鷄豚喜迓迎/願爲同社人 鷄豚燕春秋/韓愈</t>
    <phoneticPr fontId="1" type="noConversion"/>
  </si>
  <si>
    <t>이사계돈희아영/원위동사인 계돈연춘추/한유</t>
    <phoneticPr fontId="1" type="noConversion"/>
  </si>
  <si>
    <t>[주D-007]나는……만하다네 : 《사기(史記)》 권120〈급정열전(汲鄭列傳)〉에 “처음에 적공이 정위가 되었을 때는 빈객들이 문에 가득 찾아왔는데, 그가 파면되어서는 빈객이 한 사람도 오지 않아서, 문밖에 새그물을 칠 정도였다.〔始翟公爲廷尉 賓客闐門 及廢 門外可設雀羅〕”라고 한 데서 온 말이다.</t>
    <phoneticPr fontId="1" type="noConversion"/>
  </si>
  <si>
    <t>[주D-001]양경(兩京) : 여기서는 개경(開京)과 한성(漢城)을 가리킨다.</t>
    <phoneticPr fontId="1" type="noConversion"/>
  </si>
  <si>
    <t>疏廣從容曾早退</t>
  </si>
  <si>
    <t>陶潛歸去復高情</t>
  </si>
  <si>
    <t>양경</t>
    <phoneticPr fontId="1" type="noConversion"/>
  </si>
  <si>
    <t>소광종용증조퇴</t>
    <phoneticPr fontId="1" type="noConversion"/>
  </si>
  <si>
    <t>도잠귀거복고정</t>
    <phoneticPr fontId="1" type="noConversion"/>
  </si>
  <si>
    <t>[주D-001]초료부(鷦鷯賦) : 진(晉)나라 때의 문인 장화(張華)가 지은 부(賦)인데, 초료는 곧 뱁새를 가리킨 것이다. 《장자(莊子)》 소요유(逍遙遊)에 “뱁새는 깊은 숲에 둥지를 틀어도 의지한 것은 나뭇가지 하나에 지나지 않고, 두더지는 강물을 마셔도 제 배를 채우는 데에 지나지 않는다.〔鷦鷯巢於深林 不過一枝 鼴鼠飮河 不過滿腹〕”라고 하였는바, 초료부 또한 장자의 말처럼 자기 분수에 만족하고 자연에 순응하는 것을 주된 내용으로 서술하였다.</t>
    <phoneticPr fontId="1" type="noConversion"/>
  </si>
  <si>
    <r>
      <t>鷦</t>
    </r>
    <r>
      <rPr>
        <sz val="20"/>
        <color theme="1"/>
        <rFont val="맑은 고딕"/>
        <family val="3"/>
        <charset val="128"/>
        <scheme val="minor"/>
      </rPr>
      <t>鷯</t>
    </r>
    <r>
      <rPr>
        <sz val="20"/>
        <color theme="1"/>
        <rFont val="맑은 고딕"/>
        <family val="2"/>
        <charset val="129"/>
        <scheme val="minor"/>
      </rPr>
      <t>賦/張華/鷦</t>
    </r>
    <r>
      <rPr>
        <sz val="20"/>
        <color theme="1"/>
        <rFont val="맑은 고딕"/>
        <family val="3"/>
        <charset val="128"/>
        <scheme val="minor"/>
      </rPr>
      <t>鷯</t>
    </r>
    <r>
      <rPr>
        <sz val="20"/>
        <color theme="1"/>
        <rFont val="맑은 고딕"/>
        <family val="2"/>
        <charset val="129"/>
        <scheme val="minor"/>
      </rPr>
      <t>巢於深林 不過一枝 鼴鼠飮河 不過滿腹</t>
    </r>
    <phoneticPr fontId="1" type="noConversion"/>
  </si>
  <si>
    <t>초료부/장화/초료소어심림 불과일지 언서음하 불과만복</t>
    <phoneticPr fontId="1" type="noConversion"/>
  </si>
  <si>
    <t>[주D-002]실솔음(蟋蟀吟) : 귀뚜라미가 울어 대는 것을 말한다. 《한서(漢書)》 왕포전(王褒傳)에 “귀뚜라미는 가을을 기다려 울고, 하루살이는 어두운 때에 나온다.〔蟋蟀竢秋吟 蜉蝣出以陰〕”라고 하였다.</t>
    <phoneticPr fontId="1" type="noConversion"/>
  </si>
  <si>
    <r>
      <t>蟋蟀吟/王褒傳/蟋蟀竢秋吟 蜉</t>
    </r>
    <r>
      <rPr>
        <sz val="20"/>
        <color theme="1"/>
        <rFont val="맑은 고딕"/>
        <family val="3"/>
        <charset val="128"/>
        <scheme val="minor"/>
      </rPr>
      <t>蝣</t>
    </r>
    <r>
      <rPr>
        <sz val="20"/>
        <color theme="1"/>
        <rFont val="맑은 고딕"/>
        <family val="2"/>
        <charset val="129"/>
        <scheme val="minor"/>
      </rPr>
      <t>出以陰</t>
    </r>
    <phoneticPr fontId="1" type="noConversion"/>
  </si>
  <si>
    <t>실솔음/왕포전/실솔사추음 부유출이음</t>
    <phoneticPr fontId="1" type="noConversion"/>
  </si>
  <si>
    <t>[주D-003]시상(柴桑)에 …… 있거니 : 시상은 현명(縣名)인데, 진(晉)의 처사(處士) 도잠(陶潛)의 고리(故里)가 여기에 있었다. 도잠의 귀거래사(歸去來辭)에 “세 오솔길은 황폐해졌으나, 소나무와 국화는 그대로 남아 있도다.〔三徑就荒 松菊猶存〕”라고 하였다.</t>
    <phoneticPr fontId="1" type="noConversion"/>
  </si>
  <si>
    <t>시상</t>
    <phoneticPr fontId="1" type="noConversion"/>
  </si>
  <si>
    <t>[주D-004]어찌 …… 생각하겠는가 : 양소(兩疏)는 한 선제(漢宣帝) 때의 태자태부(太子太傅) 소광(疏廣)과 그의 조카인 태자소부(太子少傅) 소수(疏受)를 합칭한 말이다. 소광이 태자태부가 된 지 5년 만에 스스로 성만(盛滿)을 경계하는 뜻에서 병을 핑계로 상소하여 사직하고 조카 소수와 함께 고향으로 돌아가려 하자, 천자는 황금 20근을, 태자는 50근을 각각 하사하였고, 공경대부 친구들은 동도문(東都門) 밖에서 전별연을 베풀었다. 이때 그들을 환송 나간 차량(車輛)은 무려 100여 대에 이르렀고, 도로에서 그 광경을 구경하던 이들은 모두 그들을 어진 대부(大夫)라고 칭찬하면서 혹은 눈물을 흘리는 사람까지 있었다고 한다. 《漢書 卷71 疏廣傳》</t>
    <phoneticPr fontId="1" type="noConversion"/>
  </si>
  <si>
    <t>疏廣 疏受 / 寧憶兩䟽金</t>
    <phoneticPr fontId="1" type="noConversion"/>
  </si>
  <si>
    <t>소광 소수 / 녕억양소금</t>
    <phoneticPr fontId="1" type="noConversion"/>
  </si>
  <si>
    <t>[주D-001]길은 …… 하네 : 촉도(蜀道)는 사천성(四川省) 촉중(蜀中)의 매우 험준한 길을 가리킨 것이다. 이백(李白)의 촉도난(蜀道難)에 “우와, 위험하고도 높아라, 촉도의 험난함은 하늘에 오르기보다 어렵도다.〔噫吁戱危乎高哉 蜀道之難難於上靑天〕”라고 한 데서 온 말인데, 흔히 세로(世路)의 험난함을 촉도에 비유하기도 한다.</t>
    <phoneticPr fontId="1" type="noConversion"/>
  </si>
  <si>
    <t>噫吁戱危乎高哉 蜀道之難難於上靑天</t>
  </si>
  <si>
    <t>희우희우호고재 촉도지난난어상청천</t>
    <phoneticPr fontId="1" type="noConversion"/>
  </si>
  <si>
    <t>[주D-002]어린애는 진작부터 기다리다가 : 도잠의 귀거래사에 “이에 조그마한 집을 바라보고, 이내 기뻐하여 곧장 달려가니, 동복들은 기꺼이 맞이하고, 어린아이는 문에서 기다리누나.〔乃瞻衡宇 載欣載奔 僮僕歡迎 稚子候門〕”라고 하였다.</t>
    <phoneticPr fontId="1" type="noConversion"/>
  </si>
  <si>
    <t>[주D-001]도잠(陶潛)처럼 …… 않고말고 : 도잠이 팽택 영(彭澤令)을 그만두고 떠날 적에 지은 귀거래사(歸去來辭)의 맨 끝에 “자연의 변화를 따라 죽음으로 돌아가거니, 천명을 즐길 뿐 다시 무얼 의심하리오.〔聊乘化以歸盡 樂夫天命復奚疑〕”라고 한 데서 온 말이다.</t>
    <phoneticPr fontId="1" type="noConversion"/>
  </si>
  <si>
    <t>聊乘化以歸盡 樂夫天命復奚疑</t>
  </si>
  <si>
    <t>료승화이귀진 낙부천명복해의</t>
    <phoneticPr fontId="1" type="noConversion"/>
  </si>
  <si>
    <t>折腰郡縣憐君老</t>
  </si>
  <si>
    <t>절요군현련군노</t>
    <phoneticPr fontId="1" type="noConversion"/>
  </si>
  <si>
    <t>[주D-001]오잠(鼇岑)의 …… 있는데 : 오잠은 오봉(鼇峯)과 같은 뜻으로, 발해(渤海)의 동쪽에 자라〔鼇〕가 머리에 이고 있다는 대여(岱輿)·원교(員嶠)·방호(方壺)·영주(瀛洲)·봉래(蓬萊) 다섯 신산(神山)을 말하며 전하여 동해의 신산을 가리킨다. 이 산들이 조수(潮水)에 표류되지 않도록 천제(天帝)의 명에 따라 금색의 자라〔金鼇〕 15마리가 이 산들을 머리에 이고 있다고 한다. 《列子 湯問》 선대(仙臺)는 선궁(仙宮)과 같은 뜻으로 즉 신선이 사는 궁전을 말한다.</t>
    <phoneticPr fontId="1" type="noConversion"/>
  </si>
  <si>
    <t>鼇岑/仙臺</t>
    <phoneticPr fontId="1" type="noConversion"/>
  </si>
  <si>
    <t>오잠/선대</t>
    <phoneticPr fontId="1" type="noConversion"/>
  </si>
  <si>
    <t>[주D-002]운대(雲臺)도 …… 않는걸 : 운대는 후한(後漢) 때의 공신각(功臣閣) 이름이고, 조대(釣臺)는 은자의 낚시터를 말한다. 즉 벼슬하여 부귀공명을 누리거나 산수 속에 은거하여 지조를 지키거나 하는 것들을 전혀 얘깃거리로 삼지 않음을 뜻한다.</t>
    <phoneticPr fontId="1" type="noConversion"/>
  </si>
  <si>
    <t>雲臺/釣臺</t>
    <phoneticPr fontId="1" type="noConversion"/>
  </si>
  <si>
    <t>운대/조대</t>
    <phoneticPr fontId="1" type="noConversion"/>
  </si>
  <si>
    <t>[주D-003]기러기는 …… 하는데 : 한 무제(漢武帝) 때 소무(蘇武)가 흉노(匈奴)에 사신으로 갔다가 19년 동안이나 억류되어 있었던바, 소제(昭帝)가 즉위한 뒤에는 흉노와 화친하여 소무를 돌려보내 달라고 요청했으나, 흉노는 소무가 이미 죽었다고 말하고 돌려보내지 않았다. 이에 한나라 사신이, 천자(天子)가 상림원(上林苑)에서 발에 서신이 묶여 있는 기러기를 쏘아 잡았는데 거기에 소무가 지금 아무 택중(澤中)에 있다는 내용을 발견했다고 거짓으로 꾸며대어, 흉노 선우(單于)로부터 자백을 받고 마침내 소무를 데려오게 되었다고 한다. 전하여 기러기가 서신을 전한다는 것은 곧 멀리 소식을 전한다는 뜻으로 쓰이는데, 여기서는 단지 철새인 기러기가 가을이 되어 남쪽으로 날아가려는 것을 의미한다. 《漢書 卷54 蘇武傳》</t>
    <phoneticPr fontId="1" type="noConversion"/>
  </si>
  <si>
    <t>蘇武/見鴈欲傳千里信</t>
    <phoneticPr fontId="1" type="noConversion"/>
  </si>
  <si>
    <t>[주D-004]공중에 돌돌(咄咄) 쓰기 : 돌돌(咄咄)은 돌돌괴사(咄咄怪事)의 약칭으로, 뜻밖의 놀랄 만한 괴이쩍은 일이란 뜻이다. 진(晉)나라 때 은호(殷浩)가 일찍이 조정에서 쫓겨난 뒤로는 집에서 종일토록 공중에다 ‘돌돌괴사’ 네 글자만 쓰고 있었다는 고사에서 온 말이다. 《晉書 卷77 殷浩傳》</t>
    <phoneticPr fontId="1" type="noConversion"/>
  </si>
  <si>
    <t>殷浩/咄咄怪事/如何謾學咄書空</t>
    <phoneticPr fontId="1" type="noConversion"/>
  </si>
  <si>
    <t>소무/견안욕전천리신</t>
    <phoneticPr fontId="1" type="noConversion"/>
  </si>
  <si>
    <t>은호/돌돌괴사/여하만학돌서공</t>
    <phoneticPr fontId="1" type="noConversion"/>
  </si>
  <si>
    <t>[주D-005]세 오솔길 : 도잠(陶潛)이 일찍이 팽택 영(彭澤令)을 그만두고 떠나면서 지은 귀거래사(歸去來辭)에 “세 오솔길은 묵었으나, 소나무와 국화는 아직 남아 있도다.〔三徑就荒 松菊猶存〕”라고 하였으므로 이른 말이다. 세 오솔길이란 본디 한(漢)나라 때 은사(隱士) 장후(蔣詡)가 일찍이 자기 문정(門庭)에 세 오솔길을 내놓고 구중(求仲)과 양중(羊仲) 두 사람하고만 종유했던 데서 온 말로, 전하여 은자의 처소를 가리킨다.</t>
    <phoneticPr fontId="1" type="noConversion"/>
  </si>
  <si>
    <t>[주D-001]쓸쓸한 …… 세간살이로 : 일묘궁(一畝宮)은 한 이랑쯤 되는 아주 작은 집을 말한다. 《예기(禮記)》 유행(儒行)에 “선비는 일 묘의 집이 있으되, 매우 협소한 집에다 대로 엮은 사립에 홀만 한 출입구를 내고, 거적문에 옹기 구멍의 들창을 낸다.〔儒有一畝之宮 環堵之室 篳門圭窬 蓬戶甕牖〕”라고 한 데서 온 말이다.</t>
    <phoneticPr fontId="1" type="noConversion"/>
  </si>
  <si>
    <t>儒有一畝之宮 環堵之室 篳門圭窬 蓬戶甕牖</t>
  </si>
  <si>
    <t>유유일묘지궁 환도지실 필문규유 봉호옹창</t>
    <phoneticPr fontId="1" type="noConversion"/>
  </si>
  <si>
    <t>[주D-002]산림에서 …… 여기니 : 《주역》 고괘(蠱卦)에 “상구는 왕후를 섬기지 않고 그 일을 높이고 숭상하도다.〔上九 不事王侯 高尙其事〕”라고 한 데서 온 말로, 곧 현인군자(賢人君子)가 때를 만나지 못하여 자기 몸만 고결하게 할 뿐 세상일을 전혀 관여하지 않는 것을 말한다.</t>
    <phoneticPr fontId="1" type="noConversion"/>
  </si>
  <si>
    <t>상구 불사왕후 고상기사</t>
    <phoneticPr fontId="1" type="noConversion"/>
  </si>
  <si>
    <t>[주D-003]풍류는 …… 있거니와 : 반곡(盤谷)은 바로 태항산(太行山) 남쪽에 있는 골짜기로, 골이 깊고 산세가 험준해서 은자가 살기에 알맞은 곳이라고 전한다. 소요 자적(逍遙自適)한다는 것은 한유(韓愈)의 송이원귀반곡서(送李愿歸盤谷序)의 대략에 “내 수레에 기름 치고 내 말에 꼴을 먹여, 자네 따라 반곡에 가서, 나의 여생 마칠 때까지 소요 자적하련다.〔膏吾車兮 秣吾馬 從子于盤兮 終吾生以徜徉〕”라고 한 데서 온 말이다.</t>
    <phoneticPr fontId="1" type="noConversion"/>
  </si>
  <si>
    <t>[주D-004]시상(柴桑)으로 돌아감 : 시상은 현명(縣名)인데, 진(晉)의 처사(處士) 도잠(陶潛)의 고리(故里)가 여기에 있었다. 도잠이 일찍이 팽택 영(彭澤令)을 그만두고 귀거래사(歸去來辭)를 지어 심경을 피력하고 즉시 시상으로 돌아갔던데서 온 말이다.</t>
    <phoneticPr fontId="1" type="noConversion"/>
  </si>
  <si>
    <t>고오거혜 말오마 송자우반혜 종오생이상양/반곡</t>
    <phoneticPr fontId="1" type="noConversion"/>
  </si>
  <si>
    <t>膏吾車兮 秣吾馬 從子于盤兮 終吾生以徜徉/盤谷</t>
    <phoneticPr fontId="1" type="noConversion"/>
  </si>
  <si>
    <t>[주D-005]세월은 …… 없지만 : 두목(杜牧)의 송은자(送隱者) 시에 “세간의 공평한 도리는 오직 백발뿐이라, 귀인의 두상에도 일찍이 봐준 적이 없었네.〔公道世間惟白髮 貴人頭上不曾饒〕”라고 한 데서 온 말이다.</t>
    <phoneticPr fontId="1" type="noConversion"/>
  </si>
  <si>
    <t>杜牧 送隱者/公道世間惟白髮 貴人頭上不曾饒</t>
    <phoneticPr fontId="1" type="noConversion"/>
  </si>
  <si>
    <t>두목 송은자/공도세간유백발 귀인두상불증요</t>
    <phoneticPr fontId="1" type="noConversion"/>
  </si>
  <si>
    <t>肯學昌黎賦送窮</t>
  </si>
  <si>
    <t>긍학창려부송궁</t>
    <phoneticPr fontId="1" type="noConversion"/>
  </si>
  <si>
    <t>[주D-007]삼상(參商) : 삼성은 서방에, 상성은 동방에 서로 멀리 떨어져 있어 두 별을 동시에 볼 수 없으므로 전하여 친한 사람과 이별하여 서로 만나지 못하는 것을 비유한다.</t>
    <phoneticPr fontId="1" type="noConversion"/>
  </si>
  <si>
    <t>參商</t>
  </si>
  <si>
    <t>삼상</t>
    <phoneticPr fontId="1" type="noConversion"/>
  </si>
  <si>
    <t>[주D-008]강 …… 없어라 : 멀리 떨어져 있는 친구를 서로 그리워한다는 뜻이다. 두보(杜甫)의 춘일억이백(春日憶李白) 시에 “위수 북쪽엔 봄 하늘의 나무요, 강 동쪽엔 해 저문 구름이로다. 어느 때나 한 동이 술을 두고서, 우리 함께 글을 조용히 논해볼꼬.〔渭北春天樹 江東日暮雲 何時一樽酒 重與細論文〕”라고 한 데서 온 말로, 전하여 친구 간에 서로 헤어져 있으면서 그리워하는 것을 뜻한다.</t>
    <phoneticPr fontId="1" type="noConversion"/>
  </si>
  <si>
    <r>
      <t>江東渭北/</t>
    </r>
    <r>
      <rPr>
        <sz val="20"/>
        <rFont val="맑은 고딕"/>
        <family val="3"/>
        <charset val="129"/>
        <scheme val="minor"/>
      </rPr>
      <t>渭北春天樹 江東日暮雲 何時一樽酒 重與細論文</t>
    </r>
    <phoneticPr fontId="1" type="noConversion"/>
  </si>
  <si>
    <t>강동위북/위북춘천수 강동일모운 하시일준주 중여세론문</t>
    <phoneticPr fontId="1" type="noConversion"/>
  </si>
  <si>
    <t>[주D-001]낮은……놀리고 : 도잠의 〈귀거래사〉에 “남쪽 창에 기대어 오만한 마음 부치니, 무릎이나 놀릴 만한 방도 편안함을 알겠노라.〔倚南窓以寄傲 審容膝之易安〕”고 한 데서 온 말이다.</t>
    <phoneticPr fontId="1" type="noConversion"/>
  </si>
  <si>
    <t>倚南窓以寄傲 審容膝之易安</t>
  </si>
  <si>
    <t>의남창이기오 심용슬지이안</t>
    <phoneticPr fontId="1" type="noConversion"/>
  </si>
  <si>
    <t>[주D-002]손이……않고말고 : 열관(熱官)은 권세가 대단한 관리를 말한 것으로, 두보(杜甫)의 〈여인행(麗人行)〉에 “손대면 데일 만큼 권세가 비길 데 없으니, 삼가 가까이 가지 말라 승상이 노여워할라.〔炙手可熱勢絶倫 愼莫近前丞相嗔〕”고 한 데서 온 말이다. 《杜少陵詩集 卷2》</t>
    <phoneticPr fontId="1" type="noConversion"/>
  </si>
  <si>
    <t>熱官/炙手可熱勢絶倫 愼莫近前丞相嗔</t>
    <phoneticPr fontId="1" type="noConversion"/>
  </si>
  <si>
    <t>열관/자수가열세절륜 신막근전승상진</t>
    <phoneticPr fontId="1" type="noConversion"/>
  </si>
  <si>
    <t>[주D-001]등한히……하느뇨 : 도잠(陶潛)의 〈귀거래사(歸去來辭)〉에 “구름은 무심히 산봉우리에서 나오고, 새는 날다가 지쳐 돌아올 줄을 아네.〔雲無心以出岫 鳥倦飛而知還〕”라고 하였다.</t>
    <phoneticPr fontId="1" type="noConversion"/>
  </si>
  <si>
    <t>[주D-001]흥취는……하지만 : 삼경(三徑)은 세 오솔길이란 뜻으로, 한나라 때 은사(隱士) 장후(蔣詡)가 일찍이 자기 문정(門庭)에 세 오솔길을 내놓고 구중(求仲)과 양중(羊仲) 두 사람하고만 종유했던 데서 전하여 은자의 처소를 가리키는데, 진대(晉代)의 처사 도잠(陶潛)의 〈귀거래사(歸去來辭)〉에서 또한 “세 오솔길은 묵었으나, 소나무와 국화는 아직 남아 있도다.〔三徑就荒 松菊猶存〕”라고 하였다.</t>
    <phoneticPr fontId="1" type="noConversion"/>
  </si>
  <si>
    <t>[주D-001]본디……위함이니 : 《주역(周易)》〈계사(繫辭)〉에 “자벌레가 몸을 굽히는 것은 장차 펴기 위함이요, 의리를 정밀히 연구하여 신의 경지에 드는 것은 장차 쓰이기 위함이다.〔尺蠖之屈 以求信也 精義入神 以致用也〕”라고 한 데서 온 말이다.</t>
    <phoneticPr fontId="1" type="noConversion"/>
  </si>
  <si>
    <r>
      <t>尺</t>
    </r>
    <r>
      <rPr>
        <sz val="20"/>
        <color theme="1"/>
        <rFont val="맑은 고딕"/>
        <family val="3"/>
        <charset val="128"/>
        <scheme val="minor"/>
      </rPr>
      <t>蠖</t>
    </r>
    <r>
      <rPr>
        <sz val="20"/>
        <color theme="1"/>
        <rFont val="맑은 고딕"/>
        <family val="2"/>
        <charset val="129"/>
        <scheme val="minor"/>
      </rPr>
      <t>之屈 以求信也 精義入神 以致用也</t>
    </r>
  </si>
  <si>
    <t>[주D-002]대기만성이란……전해오거니와 : 《노자(老子)》〈동이(同異)〉에 “큰 방형은 구석진 곳이 없고, 큰 그릇은 늦게 이루어진다.〔大方無隅 大器晩成〕”라고 한 데서 온 말로, 전하여 큰 인재는 아주 늦게 이루어짐을 의미한다.</t>
    <phoneticPr fontId="1" type="noConversion"/>
  </si>
  <si>
    <t>大方無隅 大器晩成</t>
  </si>
  <si>
    <t>대방무우 대기만성</t>
    <phoneticPr fontId="1" type="noConversion"/>
  </si>
  <si>
    <t>척확지굴 이구신야 정의입신 이치용야</t>
    <phoneticPr fontId="1" type="noConversion"/>
  </si>
  <si>
    <t>正好銜杯樂聖時</t>
  </si>
  <si>
    <t>[주D-004]부귀를……말인가 : 도잠(陶潛)의 〈귀거래사(歸去來辭)〉에 “그만두어라, 형체를 우주 안에 붙이고 다시 얼마나 살리오. 어이해 가고 머묾을 마음대로 하지 않고, 어찌하여 황급히 어디를 가려고 하는가. 부귀는 내가 바라는 바 아니요, 제향도 기약할 수 없는 일이라.〔已矣乎 寓形宇內復幾時 曷不委心任去留 胡爲乎遑遑欲何之 富貴非吾願 帝鄕不可期〕”라고 한 데서 온 말이다.</t>
    <phoneticPr fontId="1" type="noConversion"/>
  </si>
  <si>
    <t>其如富貴欲何之/胡爲乎遑遑欲何之 富貴非吾願 帝鄕不可期</t>
    <phoneticPr fontId="1" type="noConversion"/>
  </si>
  <si>
    <t>[주D-003]다만……뿐이거니 : 주자(朱子)의 〈만연평이선생(挽延平李先生)〉 시에 “평생에 행락하던 땅이, 다만 오늘 새 묘도가 되어버렸네.〔平生行樂地 今日但新阡〕”라고 하였다. 여기서 평생 행락할 곳이란 바로 은거지를 의미한다.</t>
    <phoneticPr fontId="1" type="noConversion"/>
  </si>
  <si>
    <t>平生行樂地 今日但新阡</t>
  </si>
  <si>
    <t>평생행락지 금일단신천</t>
    <phoneticPr fontId="1" type="noConversion"/>
  </si>
  <si>
    <t>기여부귀욕하지/호위호황황욕하지 부귀비오원 제향불가기</t>
    <phoneticPr fontId="1" type="noConversion"/>
  </si>
  <si>
    <t>정호함배낙성시</t>
    <phoneticPr fontId="1" type="noConversion"/>
  </si>
  <si>
    <t>自知杜甫容顔瘦</t>
  </si>
  <si>
    <t>자지두보용안수</t>
    <phoneticPr fontId="1" type="noConversion"/>
  </si>
  <si>
    <t>人笑虞翻骨相屯</t>
  </si>
  <si>
    <t>인소우번골상둔</t>
    <phoneticPr fontId="1" type="noConversion"/>
  </si>
  <si>
    <t>[주D-008]시주(詩酒)에……영락없고 : 시와 술을 특히 즐겼던 이백(李白)에 관해 두보를 비롯하여 자타가 모두 광객(狂客), 광부(狂夫), 양광(佯狂) 등으로 일컬었던 데서 온 말이다. 두보의 〈음중팔선가(飮中八仙歌)〉에 “이백은 술 한 말에 시가 백 편인데, 장안의 저잣거리 술집에서 자기도 하고, 천자가 불러도 배에 오르지 않으면서, 제가 바로 술 가운데 신선이라 자칭하였네.〔李白一斗詩百篇 長安市上酒家眠 天子呼來不上船 自稱臣是酒中仙〕” 하였다. 《杜少陵詩集 卷2》</t>
    <phoneticPr fontId="1" type="noConversion"/>
  </si>
  <si>
    <t>李白一斗詩百篇 長安市上酒家眠 天子呼來不上船 自稱臣是酒中仙</t>
  </si>
  <si>
    <t>이백일두시백편 장안시상주가면 천자호래불상선 자칭신시주중선</t>
    <phoneticPr fontId="1" type="noConversion"/>
  </si>
  <si>
    <t>[주D-009]풍류가……흡사한데 : 두보의 〈음중팔선가〉에 “최종지는 깨끗한 아름다운 소년인데, 술잔 들고 흰 눈으로 푸른 하늘을 바라보면, 깨끗하기가 바람 앞에 선 옥나무 같다네.〔宗之瀟灑美少年 擧觴白眼望靑天 皎如玉樹臨風前〕”라고 한 데서 온 말이다. 《杜少陵詩集 卷2》</t>
    <phoneticPr fontId="1" type="noConversion"/>
  </si>
  <si>
    <t>宗之瀟灑美少年 擧觴白眼望靑天 皎如玉樹臨風前</t>
  </si>
  <si>
    <t>종지소쇄미소년 거상백안망청천 교여옥수임풍전</t>
    <phoneticPr fontId="1" type="noConversion"/>
  </si>
  <si>
    <t>看到天崩地拆時</t>
  </si>
  <si>
    <t>간도천붕지탁시</t>
    <phoneticPr fontId="1" type="noConversion"/>
  </si>
  <si>
    <t>[주C-001]선성(宣城)이……제(題)하다 : 선성은 조선 초기의 문신으로 벼슬이 영의정에 이르고 선성부원군(宣城府院君)에 봉해진 노사신(盧思愼 : 1427〜1498)을 가리킨다. 이 시의 〈위징(魏徵)〉까지는 원 대본에는 권41의 〈병든 나머지에 읊어서 자고에게 바치다〔病餘吟呈子固〕〉 시 앞에 있었는데, 착간으로 판단하여 이곳으로 옮겨 번역하였다.</t>
    <phoneticPr fontId="1" type="noConversion"/>
  </si>
  <si>
    <t>宣城府院君 盧思愼</t>
    <phoneticPr fontId="1" type="noConversion"/>
  </si>
  <si>
    <t>선성부원군 노사신</t>
    <phoneticPr fontId="1" type="noConversion"/>
  </si>
  <si>
    <t>[주D-001]남화선로(南華仙老) 칠원리(漆園吏)여 : 남화선로는 당나라 때에 남화진인(南華眞人)으로 추호(追號)된 장주(莊周)를 가리키고, 칠원리는 역시 장주가 일찍이 지냈던 직명이다. 《사기(史記)》〈노자한비열전(老子韓非列傳)〉에 “장자란 사람은 몽 땅 사람으로 이름은 주인데, 주가 일찍이 몽현의 칠원리가 되었다.〔莊子者 蒙人也 名周 周嘗爲蒙漆園吏〕”라고 하였다.</t>
    <phoneticPr fontId="1" type="noConversion"/>
  </si>
  <si>
    <t>南華仙老漆園吏/莊子者 蒙人也 名周 周嘗爲蒙漆園吏</t>
    <phoneticPr fontId="1" type="noConversion"/>
  </si>
  <si>
    <t>남화선로칠원리/장자자몽인야 명주 주상위몽칠원리</t>
    <phoneticPr fontId="1" type="noConversion"/>
  </si>
  <si>
    <t>[주D-002]물(物)은……할쏜가 : 물은 본디 불평등하다는 것은 곧 맹자(孟子)가 이르기를 “대저 만물이 서로 평등하지 않음은 그것이 곧 만물의 실정이다.〔夫物之不齊 物之情也〕”라고 한 데서 온 말이다. 물을 평등케 한다는 것은 바로 만물을 모두 평등한 견지에서 관찰해야 한다는 장자(莊子)의 이론을 두고 한 말이다. 《孟子 滕文公上》《莊子 齊物論》</t>
    <phoneticPr fontId="1" type="noConversion"/>
  </si>
  <si>
    <t>夫物之不齊 物之情也</t>
  </si>
  <si>
    <t>부물지부제 물지정야</t>
    <phoneticPr fontId="1" type="noConversion"/>
  </si>
  <si>
    <t>期牙萬古一知音 ---- 可能無意鑄黃金</t>
    <phoneticPr fontId="1" type="noConversion"/>
  </si>
  <si>
    <t>기아만고일지음 --- 가능무의주황금</t>
    <phoneticPr fontId="1" type="noConversion"/>
  </si>
  <si>
    <t>[주D-004]나는……친구였네 : 나는 용이란 《주역(周易)》〈건괘(乾卦)〉에 “구오는 나는 용이 하늘에 있는 것이니, 대인을 만남이 이로우니라.〔九五 飛龍在天 利見大人〕” 하였고, 그 단사(彖辭)에 “때로 여섯 용을 타고서 천도를 운행하나니라.〔時乘六龍 以御天〕” 한 데서 온 말로, 즉 군왕(君王)의 자리에 오른 것을 뜻한다. 그리고 백수진인(白水眞人)의 백수는 바로 후한 광무제(光武帝)의 구택(舊宅)이 있던 백수향(白水鄕)을 가리킨다. 전한 말기에 왕망(王莽)이 제위를 찬탈한 다음, 유씨(劉氏)를 몹시 꺼린 나머지 전문(錢文)에 금도(金刀)가 있다 하여 이를 화천(貨泉)으로 고쳤는데, 혹자가 화천을 파자(破字)하면 바로 백수진인이 된다 하여 이것을 광무제의 등극의 조짐으로 삼았다는 데서 온 말로, 전하여 백수진인은 곧 광무제를 지칭한 것이다.</t>
    <phoneticPr fontId="1" type="noConversion"/>
  </si>
  <si>
    <t>白水眞人 光武帝</t>
    <phoneticPr fontId="1" type="noConversion"/>
  </si>
  <si>
    <t>백수진인 광무제</t>
    <phoneticPr fontId="1" type="noConversion"/>
  </si>
  <si>
    <t>一夜客星親帝坐</t>
  </si>
  <si>
    <t>일야객성친제좌</t>
    <phoneticPr fontId="1" type="noConversion"/>
  </si>
  <si>
    <t>[주D-006]중원(中原)이……때 : 유기노(劉寄奴)는 동진을 찬탈한 남조 송 무제(宋武帝) 유유(劉裕)를 가리킨다. 기노는 바로 그의 아명이다.</t>
    <phoneticPr fontId="1" type="noConversion"/>
  </si>
  <si>
    <t>劉寄奴</t>
  </si>
  <si>
    <t>유기노</t>
    <phoneticPr fontId="1" type="noConversion"/>
  </si>
  <si>
    <t>[주D-007]전원(田園)이……안 되고말고 : 전원이 묵어간다는 것은 곧 도잠(陶潛)의 〈귀거래사(歸去來辭)〉에 “돌아가련다. 전원이 묵어가는데, 어찌 돌아가지 않으리오.〔歸去來兮 田園將蕪 胡不歸〕”라고 한 데서 온 말이다. 오두미(五斗米)에 허리 굽힘은 도잠이 일찍이 팽택 영(彭澤令)으로 있을 때, 마침 군(郡)의 독우(督郵)가 현(縣)을 순시하게 되어 아전이 도잠에게 의관을 갖추고 독우를 뵈어야 한다고 하자, 도잠이 탄식하며 말하기를, “나는 오두미의 하찮은 녹봉 때문에 허리를 굽혀서 향리의 소인을 섬길 수 없다.” 하고, 마침내 현령의 인끈을 풀어 던지고 〈귀거래사〉를 지어 자신의 뜻을 피력하고 즉시 전원으로 돌아갔던 데서 온 말이다. 기다리는 어린애란 역시 도잠의 〈귀거래사〉에 “동복들은 기꺼이 맞아 주고, 어린아이는 문에서 기다리네.〔僮僕歡迎 稚子候門〕”라고 한 데서 온 말이다. 《晉書 卷94 陶潛列傳》</t>
    <phoneticPr fontId="1" type="noConversion"/>
  </si>
  <si>
    <t>歸去來兮 田園將蕪 胡不歸</t>
  </si>
  <si>
    <t>귀거래혜 전원장무 호불귀</t>
    <phoneticPr fontId="1" type="noConversion"/>
  </si>
  <si>
    <t>[주D-008]장한(張翰) : 장한은 진(晉)나라 때 문인으로 일찍이 낙양(洛陽)에 들어가 동조 연(東曹掾)으로 있다가, 어느 날 갑자기 가을바람이 일어나는 것을 보고는 자기 고향인 강동(江東) 오중(吳中)의 순챗국과 농어회〔蓴鱸〕를 생각하면서 “인생은 자기 뜻에 맞게 사는 것이 귀중하거늘, 어찌 수천 리 타관에서 벼슬하여 명작(名爵)을 구할 수 있겠는가.” 하고, 마침내 수레를 명하여 고향으로 돌아갔다. 《晉書 卷92 張翰列傳》</t>
    <phoneticPr fontId="1" type="noConversion"/>
  </si>
  <si>
    <t>張翰/蓴鱸</t>
    <phoneticPr fontId="1" type="noConversion"/>
  </si>
  <si>
    <t>장한/전순</t>
    <phoneticPr fontId="1" type="noConversion"/>
  </si>
  <si>
    <t>[주D-009]벽통배(碧筩杯) : 삼국 시대 위나라 정각(鄭慤)이 삼복(三伏) 때마다 사군림(使君林)에 가서 피서를 했는데, 항상 큰 연잎에 술 서 되를 담고 연의 잎과 줄기의 사이를 비녀로 뚫어서 술이 줄기를 타고 내려오게 하여, 줄기를 마치 코끼리의 코처럼 구부려서 줄기 끝에 입을 대고 술을 빨아 마시면서 이를 벽통주(碧筩酒)라고 했던 데서 온 말이다.</t>
    <phoneticPr fontId="1" type="noConversion"/>
  </si>
  <si>
    <t>鄭慤/碧筩杯</t>
    <phoneticPr fontId="1" type="noConversion"/>
  </si>
  <si>
    <t>정각/벽통배</t>
    <phoneticPr fontId="1" type="noConversion"/>
  </si>
  <si>
    <t>[주D-010]자유(子猷) : 진(晉)나라 때 산음(山陰) 사람 왕휘지(王徽之)의 자이다. 왕휘지가 어느 날 밤에 큰 눈이 막 개고 달빛이 휘영청 밝은 것을 보고는 갑자기 섬계(剡溪)에 사는 친구 대규(戴逵)가 생각나서 즉시 거룻배를 명하여 타고 밤새도록 가서 다음 날 아침에야 섬계에 당도했는데, 대규의 집 문 앞까지 가서는 흥이 다했다 하여 그의 집에는 들어가지 않고 곧바로 되돌아왔던 일이 있다.</t>
    <phoneticPr fontId="1" type="noConversion"/>
  </si>
  <si>
    <t>子猷</t>
  </si>
  <si>
    <t>[주D-011]맹호연(孟浩然) : 성당(盛唐) 시대의 시인인데, 소식(蘇軾)의 〈증사진하충수재(贈寫眞何充秀才)〉 시에서 맹호연의 눈 속에 나귀 타고 시 읊던 모습을 일러 “그대는 못 보았나 눈 속에 나귀 탄 맹호연이, 눈썹 찌푸리고 시 읊느라 뫼 산 자처럼 어깨 으쓱인 것을.〔君不見雪中騎驢孟浩然 皺眉吟詩肩聳山〕”이라고 하였다.</t>
    <phoneticPr fontId="1" type="noConversion"/>
  </si>
  <si>
    <t>[주D-012]염계(濂溪) : 송나라 주돈이(周敦頤)의 호이다. 주돈이는 특히 연(蓮)을 몹시 사랑하여 일찍이 〈애련설(愛蓮說)〉을 지어서 연을 찬미했다. 〈애련설〉에 “나는 생각건대, 국화는 꽃 중의 은자이고, 모란꽃은 꽃 중의 부귀한 자이고, 연꽃은 꽃 중의 군자라고 여기노라.〔予謂菊 花之隱逸者也 牡丹 花之富貴者也 蓮 花之君子者也〕”고 하였다.</t>
    <phoneticPr fontId="1" type="noConversion"/>
  </si>
  <si>
    <t>[주D-013]정정정(亭亭亭) : 정자(亭子)의 이름으로, 송나라의 주돈이(周敦頤)는 특히 연(蓮)을 몹시 사랑하여 일찍이 〈애련설〉을 지어서 연을 찬미했는데, 그 대략에 “나는 유독 연꽃이 진흙 속에서 나왔지만 진흙에 물들지 않고, 맑은 잔물결에 씻기어도 요염하지 않으며, 줄기 속은 텅 비어 통하고 겉은 곧으며, 덩굴도 가지도 뻗지 않고, 향기는 멀수록 더욱 맑고, 우뚝이 깨끗하게 서 있어, 멀리서 바라볼 수만 있고 가까이 가서 가지고 놀 수 없음을 사랑하노라.〔予獨愛蓮之出於淤泥而不染 濯淸漣而不夭 中通外直 不蔓不枝 香遠益淸 亭亭淨植 可遠觀而不可褻翫焉〕”고 한 것을 인하여 연못가의 정자를 이렇게 명명한 것이다.</t>
    <phoneticPr fontId="1" type="noConversion"/>
  </si>
  <si>
    <t>[주D-014]화정(和靖) : 북송 시대 처사 임포의 시호이다. 그는 일찍이 서호(西湖)의 고산(孤山)에 은거하면서 장가도 들지 않아 처자가 없었고, 특히 매화와 학을 대단히 사랑하여 매화를 심고 학을 길렀으므로 당시 사람들이 그를 매처학자(梅妻鶴子)라고까지 일컬었다. 《宋史 卷457 林逋列傳》《世說新語補 棲逸》</t>
    <phoneticPr fontId="1" type="noConversion"/>
  </si>
  <si>
    <t>자유</t>
    <phoneticPr fontId="1" type="noConversion"/>
  </si>
  <si>
    <t>孟浩然/君不見雪中騎驢孟浩然 皺眉吟詩肩聳山</t>
    <phoneticPr fontId="1" type="noConversion"/>
  </si>
  <si>
    <t>맹호연/군불견설중기려맹호연 추미음시견용산</t>
    <phoneticPr fontId="1" type="noConversion"/>
  </si>
  <si>
    <r>
      <t>濂溪 周敦</t>
    </r>
    <r>
      <rPr>
        <sz val="20"/>
        <color theme="1"/>
        <rFont val="맑은 고딕"/>
        <family val="3"/>
        <charset val="128"/>
        <scheme val="minor"/>
      </rPr>
      <t>頤</t>
    </r>
    <r>
      <rPr>
        <sz val="20"/>
        <color theme="1"/>
        <rFont val="맑은 고딕"/>
        <family val="2"/>
        <charset val="129"/>
        <scheme val="minor"/>
      </rPr>
      <t>/予謂菊 花之隱逸者也 牡丹 花之富貴者也 蓮 花之君子者也</t>
    </r>
    <phoneticPr fontId="1" type="noConversion"/>
  </si>
  <si>
    <t>염계 주돈이/여위국 화지은일자야 목단 화지부귀자야 연 화지군자자야</t>
    <phoneticPr fontId="1" type="noConversion"/>
  </si>
  <si>
    <t>亭亭亭/予獨愛蓮之出於淤泥而不染 濯淸漣而不夭 中通外直 不蔓不枝 香遠益淸 亭亭淨植 可遠觀而不可褻翫焉</t>
    <phoneticPr fontId="1" type="noConversion"/>
  </si>
  <si>
    <t>정정정/여독애련지출어오니이불염 탁청련이불요 중통외직 불만불지 향원익청 정정정식 가원관이불가설완언</t>
    <phoneticPr fontId="1" type="noConversion"/>
  </si>
  <si>
    <t>和靖/林逋/梅妻鶴子</t>
    <phoneticPr fontId="1" type="noConversion"/>
  </si>
  <si>
    <t>화정/임포/매처학자</t>
    <phoneticPr fontId="1" type="noConversion"/>
  </si>
  <si>
    <t>[주D-015]날마다……찾으면서 : 두보(杜甫)의 〈사제관부남전취처자도강릉희기(舍弟觀赴藍田取妻子到江陵喜寄)〉 시에 “처마를 돌면서 매화와 함께 웃으려고 했더니, 찬 꽃부리 성긴 가지 절반만 웃음을 금치 못했네.〔巡簷索共梅花笑 冷蘂疎枝半不禁〕”라고 한 데서 온 말로, 여기서 말한 웃음은 곧 꽃이 핀 것을 의미한다.</t>
    <phoneticPr fontId="1" type="noConversion"/>
  </si>
  <si>
    <r>
      <t>巡簷索共梅花笑 冷蘂疎枝</t>
    </r>
    <r>
      <rPr>
        <sz val="20"/>
        <color rgb="FF0070C0"/>
        <rFont val="맑은 고딕"/>
        <family val="3"/>
        <charset val="129"/>
        <scheme val="minor"/>
      </rPr>
      <t>半不禁</t>
    </r>
    <phoneticPr fontId="1" type="noConversion"/>
  </si>
  <si>
    <t>五斗那堪爲折腰</t>
  </si>
  <si>
    <t>[주C-001]충주(忠州)……부치다 : 이 시는 원 대본에는 권41의 〈병든 나머지에 읊어서 자고에게 바치다〔病餘吟呈子固〕〉 시 앞에 있었는데, 착간으로 판단하여 이곳으로 옮겨 번역하였다.</t>
    <phoneticPr fontId="1" type="noConversion"/>
  </si>
  <si>
    <t>病餘吟呈子固</t>
  </si>
  <si>
    <t>병여음정자고</t>
    <phoneticPr fontId="1" type="noConversion"/>
  </si>
  <si>
    <t>오두나감위절요</t>
    <phoneticPr fontId="1" type="noConversion"/>
  </si>
  <si>
    <t>情興入鱸魚</t>
  </si>
  <si>
    <t>[주D-003]귀전부(歸田賦) : 도잠(陶潛)의 〈귀거래사(歸去來辭)〉와 〈귀전원거(歸田園居)〉 등에서 온 말로, 전하여 은퇴를 의미한다.</t>
    <phoneticPr fontId="1" type="noConversion"/>
  </si>
  <si>
    <t>[주D-001]양소(兩疏) : 한 선제(漢宣帝) 때의 문신 소광(疏廣)과 그의 조카인 소수(疏受)를 합칭한 말이다. 소광이 태자 태부가 된 지 5년 만에 스스로 성만(盛滿)을 경계하는 뜻에서 병을 핑계로 상소하여 사직하고 조카 소수와 함께 고향으로 돌아가려 하자, 천자는 황금 20근을, 태자는 50근을 각각 하사하였고, 공경대부 친구들은 동도문(東都門) 밖까지 나가서 전별연을 베풀었는데, 이때 그들을 환송 나간 수레가 무려 100여 대에 이르렀고, 도로에서 그 광경을 구경하던 이들은 모두 그들을 어진 대부라고 칭찬하면서 눈물을 흘리는 사람까지 있었다고 한다. 《漢書 卷71 疏廣傳》</t>
    <phoneticPr fontId="1" type="noConversion"/>
  </si>
  <si>
    <t>兩疏</t>
  </si>
  <si>
    <t>[주C-001]앞의……사용하다 : 이 시는 원 대본에는 권40 〈시냇가에서 간단히 한잔하면서 즉사 2수를 읊어 옥여에게 보이다〔溪邊小酌卽事二首示玉如〕〉 시의 “……배추나물이 좋고” 앞에 있었는데, 착간으로 판단하여 이곳으로 옮겨 번역하였다.</t>
    <phoneticPr fontId="1" type="noConversion"/>
  </si>
  <si>
    <t>溪邊小酌卽事二首示玉如</t>
  </si>
  <si>
    <t>계변소작즉사이수시옥여</t>
    <phoneticPr fontId="1" type="noConversion"/>
  </si>
  <si>
    <t>양소</t>
    <phoneticPr fontId="1" type="noConversion"/>
  </si>
  <si>
    <t>정흥입로어</t>
    <phoneticPr fontId="1" type="noConversion"/>
  </si>
  <si>
    <t>귀전부</t>
    <phoneticPr fontId="1" type="noConversion"/>
  </si>
  <si>
    <t>逕當陶靖節</t>
  </si>
  <si>
    <t>詩憶謝玄暉</t>
  </si>
  <si>
    <t>[주D-001]오솔길은……맞추고 : 도 정절(陶靖節)은 곧 도잠(陶潛)을 가리킨다. 정절은 그의 사시(私諡)이다. 도잠의 〈귀거래사(歸去來辭)〉에 “세 오솔길은 묵었으나, 소나무와 국화는 아직 남아 있도다.〔三徑就荒 松菊猶存〕”라고 하였다.</t>
  </si>
  <si>
    <t>[주D-002]사현휘(謝玄暉) : 남제(南齊) 때의 명성 높은 시인으로 특히 오언시(五言詩)에 능했다는 사조(謝朓)를 가리킨다. 현휘는 그의 자이다.</t>
  </si>
  <si>
    <t>[주D-003]공부(蛩婦)는……말거라 : 공부는 귀뚜라미를 의인화하여 이른 말이다. 가을밤에 길쌈을 재촉해서 운다 하여 귀뚜라미의 별칭을 촉직(促織)이라고 한 데서 온 말이다. 이 구절의 ‘휴(休)’ 자는 상하 문맥의 의미에 온당치 못한 듯하나 우선 그대로 두었다.</t>
  </si>
  <si>
    <t>[주D-003]송국(松菊)……머무르겠네 : 도잠(陶潛)의 〈귀거래사(歸去來辭)〉에 “세 오솔길은 묵었으나, 소나무와 국화는 아직 남아 있도다.〔三徑就荒 松菊猶存〕”라고 하였다.</t>
  </si>
  <si>
    <t>[주D-001]성만(星巒)의 …… 연닿았는데 : 성만은 성산(星山)의 별칭이고, 고양(高陽)은 고령(高靈)의 별칭이다.</t>
  </si>
  <si>
    <t>[주D-005]언덕 …… 찾으니 : 도잠(陶潛)의 귀거래사(歸去來辭)에 “혹은 작은 수레를 타고, 혹은 외로운 배를 노 저어, 이미 깊숙하게 들어가 골짝을 찾고, 다시 울퉁불퉁 험한 길로 언덕을 지나니, 나무들은 생기가 넘쳐 잎이 피려 하고, 샘물은 졸졸 흐르기 시작하누나.〔或命巾車 或棹孤舟 旣窈窕以尋壑 亦崎嶇而經丘 木欣欣以向榮 泉涓涓而始流〕”라고 한 데서 온 말로, 곧 이리저리 좋은 산수(山水)의 경치를 찾아다니는 것을 이른다.</t>
  </si>
  <si>
    <t>[주D-006]희황(羲黃) : 상고 시대 성왕(聖王)인 복희씨(伏羲氏)와 황제(黃帝)의 합칭이다.</t>
  </si>
  <si>
    <t>[주D-009]상준(上尊)의 하사 : 상준은 제사(祭祀)나 연향(宴享)에서 가장 윗자리에 놓은 술잔, 또는 대청 위에 놓은 술잔을 가리키는데, 이것을 하사했다는 것은 임금으로부터 특별한 예우를 받았음을 뜻한다. 또 높이 받드는 것을 상존(上尊)이라고 쓰기도 한다.</t>
  </si>
  <si>
    <t>[주D-010]하늘의 빛난 문채 : 임금의 문필(文筆)을 예찬(譽贊)한 말이다.</t>
  </si>
  <si>
    <t>[주D-013]어한(御翰)은 …… 비추도다 : 어한은 임금의 글씨, 즉 어필(御筆)을 말한다. 두우(斗牛)는 북두성(北斗星)과 견우성(牽牛星)을 합칭한 것으로, 진(晉)나라 때 문장가로 천문(天文), 방기(方技) 등의 글에도 정통했던 장화(張華)가 일찍이 북두성과 견우성 사이에 자줏빛의 서기〔紫氣〕가 쏘아비추는 것을 보고는, 그 서기의 출처인 예장(豫章)의 풍성현(豐城縣)으로 자기 친구인 뇌환(雷煥)을 보임시켜 그로 하여금 풍성의 옛 옥사(獄舍)의 터를 발굴해서 마침내 춘추 시대의 간장(干將), 막야(莫邪) 부부가 제작했다는 용천(龍泉), 태아(太阿) 두 보검을 찾아내게 했던 데서 온 말인데, 여기서는 다만 어필의 광채가 대단히 뛰어남을 의미한다. 《晉書 卷36 張華傳》</t>
  </si>
  <si>
    <t>[주D-015]선액(仙液)은 …… 내렸지 : 선액 역시 좋은 술을 일컫는 말이고, 백옥장(白玉漿)은 본디 도가(道家)의 선약(仙藥)을 일컫는 말인데, 여기서는 또한 좋은 술을 의미한다.</t>
  </si>
  <si>
    <t>[주D-017]몸은 …… 입었건만 : 풍운(風雲)을 만났다는 것에 대해서는, 《주역(周易)》 건괘(乾卦) 문언(文言)에 “구름은 용을 따르고, 바람은 범을 따른다.〔雲從龍 風從虎〕”고 한 데서 온 말로, 이는 곧 현신(賢臣)이 명군(明君)을 만나서 재능을 발휘하여 공명을 얻게 되는 것을 말한다. 우로(雨露)는 곧 임금의 은택(恩澤)을 말한다.</t>
  </si>
  <si>
    <t>[주D-019]강해(江海)의 …… 만한데 : 강해의 맹세를 지킨다는 것은 곧 갈매기와의 맹세〔鷗盟〕를 지킨다는 말과 같은 뜻으로, 속세(俗世)를 떠나서 산수(山水) 좋은 곳에 은거하는 것을 말한다.</t>
  </si>
  <si>
    <t>[주D-021]녹야(綠野)의 …… 자랑하건만 : 배상(裴相)은 당나라 명상(名相) 배도(裴度)를 가리킨 것으로, 한명회(韓明澮)의 압구정(狎鷗亭)을 배도의 별장인 녹야당에 비유하여 이른 말이다. 당대(唐代)의 명상(名相) 배도(裴度)가 만년에 벼슬을 그만두고 낙양(洛陽)에 은퇴하여 살면서 오교(午橋)에 별장을 지어 녹야당(綠野堂)이라 이름하고 여생을 보냈던 데서 온 말이다.</t>
  </si>
  <si>
    <t>[주D-022]감호(鑑湖)는 …… 아끼었네 : 감호는 경호(鏡湖)와 같은 뜻으로, 당 현종(唐玄宗) 때 일찍이 비서감(秘書監)을 지낸 하지장(賀知章)이 만년에 도사(道士)가 되어 고향으로 돌아갈 적에 현종이 그에게 경호의 섬계(剡溪) 일곡(一曲)을 하사했던 데서 온 말이고, 하현(賀賢)은 곧 하지장을 가리킨다. 여기서 하늘이 아꼈다는 것은 곧 한명회(韓明澮)에게는 하지장에게처럼 호수(湖水)를 하사하지 않았음을 의미한다.</t>
  </si>
  <si>
    <t>[주D-003]오솔길 …… 풀었거니와 : 동진(東晉)의 처사(處士) 도잠(陶潛)이 일찍이 팽택 영(彭澤令)으로 있을 때, 마침 군(郡)의 독우(督郵)가 현(縣)을 순시하게 되어, 아전이 도잠에게 의관을 갖추고 독우를 뵈어야 한다고 하자, 탄식하며 말하기를 “나는 오두미(五斗米)의 하찮은 녹봉 때문에 허리를 굽혀서 향리의 소인(小人)을 섬길 수 없다.” 하고, 마침내 현령의 인끈을 풀어 던지고 즉시 떠나면서 귀거래사(歸去來辭)를 지어 뜻을 피력했는데, 그 안에 “세 오솔길은 묵었으나, 소나무와 국화는 남아 있도다.〔三徑就荒 松菊猶存〕”라는 구절이 있다. 세 오솔길이란 한(漢)나라 때 은사(隱士) 장후(蔣詡)가 일찍이 자기 문정(門庭)에 세 오솔길을 내놓고 구중(求仲), 양중(羊仲), 두 사람하고만 종유했던 데서 온 말로, 전하여 은자의 처소를 말한다.</t>
  </si>
  <si>
    <t>[주D-004]반곡(盤谷)에 간 이원(李愿) : 반곡은 태항산(太行山) 남쪽에 있는 지명으로, 이곳은 골짜기가 깊고 산세(山勢)가 험준해서 은자(隱者)가 살기에 알맞은 곳이라고 한다. 당(唐)나라 때 문신 이원이 일찍이 벼슬을 사직하고 물러가 이곳에 은거(隱居)할 적에 한유(韓愈)가 그를 송별하는 뜻으로 송이원귀반곡서(送李愿歸盤谷序)를 지어 그곳의 경관과 부귀공명(富貴功名)의 무상함 등을 자세히 설파하여 그를 극구 칭찬했던 데서 온 말이다.</t>
  </si>
  <si>
    <t>[주D-003]삼경(三徑) : 도잠의 귀거래사(歸去來辭)에 “세 오솔길은 황폐해졌으나, 소나무와 국화는 그대로 남아 있도다.〔三徑就荒 松菊猶存〕”라고 하였다. 세 오솔길이란 한(漢)나라 때 은사(隱士) 장후(蔣詡)가 일찍이 자기 문정(門庭)에 세 오솔길을 내놓고 구중(求仲), 양중(羊仲), 두 사람하고만 종유했던 데서 온 말로, 전하여 은자의 처소를 말한다.</t>
  </si>
  <si>
    <t>[주D-004]선결(仙訣) : 수도(修道)하여 신선(神仙)이 되는 비결을 말한다.</t>
  </si>
  <si>
    <t>[주D-003]도잠(陶潛)의 삼경(三徑) : 도잠의 귀거래사(歸去來辭)에 “세 오솔길은 황폐해졌으나, 소나무와 국화는 그대로 남아 있도다.〔三徑就荒 松菊猶存〕”라고 하였다. 세 오솔길이란 한(漢)나라 때 은사(隱士) 장후(蔣詡)가 일찍이 자기 문정(門庭)에 세 오솔길을 내놓고 구중(求仲), 양중(羊仲), 두 사람하고만 종유했던 데서 온 말로, 전하여 은자의 처소를 말한다.</t>
  </si>
  <si>
    <t>경당도정절</t>
    <phoneticPr fontId="1" type="noConversion"/>
  </si>
  <si>
    <t>시억사현휘</t>
    <phoneticPr fontId="1" type="noConversion"/>
  </si>
  <si>
    <t>蛩婦休催織</t>
  </si>
  <si>
    <t>[주D-001]광문(廣文) : 당 현종(唐玄宗) 때의 문인으로 시(詩)ㆍ서(書)ㆍ화(畫)에 모두 뛰어나서 일찍이 현종으로부터 ‘정건삼절(鄭虔三絶)’이란 어필을 받기까지 했던 정건(鄭虔)을 가리킨다. 현종이 일찍이 그를 위해 광문관(廣文館)을 설치하고 그를 박사(博士)로 삼았던 데서 그 후 그를 광문이라 일컫게 되었는데, 전하여 여기서는 단지 이 판교(李判校)의 재능을 정건에 빗대서 한 말이다.</t>
    <phoneticPr fontId="1" type="noConversion"/>
  </si>
  <si>
    <t>廣文/鄭虔</t>
    <phoneticPr fontId="1" type="noConversion"/>
  </si>
  <si>
    <t>공부휴최직</t>
    <phoneticPr fontId="1" type="noConversion"/>
  </si>
  <si>
    <t>광문/정건</t>
    <phoneticPr fontId="1" type="noConversion"/>
  </si>
  <si>
    <t>故園松菊暫遲留</t>
  </si>
  <si>
    <t>[주D-002]추오(楸梧)……게고 : 추오는 옛날 묘 앞에 심었던 개오동나무와 오동나무를 말한다. 당나라 시인 허혼(許渾)의 〈금릉회고(金陵懷古)〉 시에 “원근의 개오동과 오동나무는 천관의 무덤이요, 높고 낮은 벼와 기장은 육대의 궁전이로다.〔楸梧遠近千官冢 禾黍高低六代宮〕”라고 하였다.</t>
    <phoneticPr fontId="1" type="noConversion"/>
  </si>
  <si>
    <r>
      <t>先壟楸梧應奠掃/許渾/楸梧遠近千官</t>
    </r>
    <r>
      <rPr>
        <sz val="20"/>
        <color rgb="FF000000"/>
        <rFont val="맑은 고딕"/>
        <family val="3"/>
        <charset val="128"/>
        <scheme val="minor"/>
      </rPr>
      <t>冢</t>
    </r>
    <r>
      <rPr>
        <sz val="20"/>
        <color rgb="FF000000"/>
        <rFont val="맑은 고딕"/>
        <family val="3"/>
        <charset val="129"/>
        <scheme val="minor"/>
      </rPr>
      <t xml:space="preserve"> 禾黍高低六代宮</t>
    </r>
    <phoneticPr fontId="1" type="noConversion"/>
  </si>
  <si>
    <t>선롱추오응전소/허혼/추오원근천관총 화서고저육대궁</t>
    <phoneticPr fontId="1" type="noConversion"/>
  </si>
  <si>
    <t>고원송국잠지류</t>
    <phoneticPr fontId="1" type="noConversion"/>
  </si>
  <si>
    <t>[주D-004]아침……일인데 : 전국 시대 초 양왕(楚襄王)이 일찍이 고당(高唐)에서 낮잠을 자는데, 꿈에 한 여인이 와서 말하기를, “저는 무산(巫山)의 여자로 고당의 나그네가 되었는데, 임금님이 여기에 계신다는 소문을 듣고 왔으니, 원컨대 침석을 같이해 주소서.” 하므로, 과연 그와 같이 하룻밤을 잤더니, 그 이튿날 아침에 그 여인이 떠나면서 말하기를, “저는 무산의 양지쪽 높은 언덕에 사는데, 매일 아침이면 아침 구름이 되고 저녁이면 내리는 비가 됩니다.〔旦爲朝雲 暮爲行雨〕”라고 했다는 데서 온 말로, 전하여 주로 남녀 간의 정사(情事)에 관한 일을 가리킨다.</t>
    <phoneticPr fontId="1" type="noConversion"/>
  </si>
  <si>
    <t>行雲行雨去年峽/旦爲朝雲 暮爲行雨</t>
    <phoneticPr fontId="1" type="noConversion"/>
  </si>
  <si>
    <t>행운행우거년협/단위조운 모위행우</t>
    <phoneticPr fontId="1" type="noConversion"/>
  </si>
  <si>
    <t>[주D-005]지문(地門) : 대지의 문호가 되는 곳을 이르는 말인데, 흔히 대지의 뜻으로도 쓰인다.</t>
    <phoneticPr fontId="1" type="noConversion"/>
  </si>
  <si>
    <t>地門</t>
  </si>
  <si>
    <t>지문</t>
    <phoneticPr fontId="1" type="noConversion"/>
  </si>
  <si>
    <t>[주D-006]남들은……말하누나 : 낙백(落魄), 청광(淸狂)은 모두 방일(放逸) 또는 방탕의 뜻으로 쓰인다. 두목(杜牧)의 〈견회(遣懷)〉 시에 “방탕하여 강호에 술 싣고 다닐 적에는, 가냘픈 미인들 손안에 가볍기도 했었지.〔落魄江湖載酒行 楚腰纖細掌中輕〕”라고 하였다.</t>
    <phoneticPr fontId="1" type="noConversion"/>
  </si>
  <si>
    <r>
      <t>人言</t>
    </r>
    <r>
      <rPr>
        <sz val="16"/>
        <color rgb="FF6565FF"/>
        <rFont val="맑은 고딕"/>
        <family val="3"/>
        <charset val="129"/>
        <scheme val="minor"/>
      </rPr>
      <t>落魄</t>
    </r>
    <r>
      <rPr>
        <sz val="16"/>
        <color rgb="FF000000"/>
        <rFont val="맑은 고딕"/>
        <family val="3"/>
        <charset val="129"/>
        <scheme val="minor"/>
      </rPr>
      <t>曾三昧 自道淸狂減十分/落魄江湖載酒行 楚腰纖細掌中輕</t>
    </r>
    <phoneticPr fontId="1" type="noConversion"/>
  </si>
  <si>
    <t>인언낙백증삼매 자도청광감십분/낙백강호재주행 초요섬세장중경</t>
    <phoneticPr fontId="1" type="noConversion"/>
  </si>
  <si>
    <t>[주D-007]응당……놀래키리니 : 삼행(三行)은 석 줄이란 뜻으로, 전하여 많은 숫자를 이른다. 두목이 일찍이 낙양 분사어사(洛陽分司御史)가 되어 낙양에 있을 때 전 상서(尙書) 이총(李聰)이 자기 집에 빈객들을 초청하여 주연을 성대히 베풀었는데, 이 자리에 있던 100여 명의 기녀들 또한 미색이 뛰어났으므로 두목이 기녀들을 한참 주시하다가 이르기를 “자운(紫雲)이라는 기녀가 있다고 들었는데, 누가 자운인가? 그녀를 데려오라.” 하였다. 이총은 얼굴을 숙이고 껄껄 웃고, 여러 기녀들은 모두 머리를 돌리고 파안대소하므로, 두목이 스스로 술 석 잔을 연거푸 마신 다음 낭랑하게 읊조리기를, “오늘 화려한 집에서 화려한 주연을 베풀고, 누가 이 분사어사를 오라고 불렀느뇨. 갑자기 미친 말 지껄여 온 좌중을 놀래켜라, 석 줄로 에워싼 기녀들이 일시에 머리 돌리네.〔華堂今日綺筵開 誰喚分司御史來 忽發狂言驚滿座 三行紅粉一時回〕” 했던 데서 온 말이다.</t>
    <phoneticPr fontId="1" type="noConversion"/>
  </si>
  <si>
    <t>三行/華堂今日綺筵開 誰喚分司御史來 忽發狂言驚滿座 三行紅粉一時回</t>
    <phoneticPr fontId="1" type="noConversion"/>
  </si>
  <si>
    <t>삼행/화당금일기연개 수환분사어사래 홀발광언경만좌 삼행홍분일시회</t>
    <phoneticPr fontId="1" type="noConversion"/>
  </si>
  <si>
    <t>[주C-001]신공(愼公) : 신승선(愼承善 : 1436〜1502)으로, 본관은 거창(居昌), 자는 자계(子繼)ㆍ원지(元之), 호는 사지당(仕止堂)이다. 연산군의 장인이다. 1472년 자헌대부(資憲大夫)에 거창군(居昌君)이 되고 1476년에는 천추사로 명나라에 다녀왔다. 예조 판서ㆍ이조 판서를 역임하고 영의정에 올랐다. 1497년 거창부원군(居昌府院君)에 봉해졌다. 시호는 장성(章成)이다.</t>
    <phoneticPr fontId="1" type="noConversion"/>
  </si>
  <si>
    <t>愼承善</t>
  </si>
  <si>
    <t>신승선</t>
    <phoneticPr fontId="1" type="noConversion"/>
  </si>
  <si>
    <t>[주D-001]삼삼(三三)의……심었으니 : 삼삼의 오솔길에 대한 고사는 본디 한나라 은사 장후(蔣詡)의 삼경(三徑)을 비롯하여, 도잠의 〈귀거래사〉에 “세 오솔길은 황폐해졌으나, 소나무와 국화는 아직 남아 있도다.〔三徑就荒 松菊猶存〕”라고 한 데서 온 말이다. 또 송대의 시인 양만리(楊萬里)가 일찍이 동원(東園)에 아홉 갈래의 오솔길을 낸 다음, 서로 다른 아홉 종류의 꽃나무들을 나누어 심어 놓고 이를 삼삼경(三三逕)이라 하였다.</t>
    <phoneticPr fontId="1" type="noConversion"/>
  </si>
  <si>
    <t>三三小徑/楊萬里</t>
    <phoneticPr fontId="1" type="noConversion"/>
  </si>
  <si>
    <t>[주D-002]그대는……하네 : 이백(李白)의 〈산중여유인대작(山中與幽人對酌)〉 시에 “두 사람이 대작할 제 곁에는 꽃이 활짝 피어서, 한 잔 한 잔 마시고 다시 한 잔을 더 마셨네. 나는 취해 자고 싶으니 그대는 돌아갔다가, 내일 아침 생각 있거든 거문고 안고 또 오게나.〔兩人對酌山花開 一杯一杯復一杯 我醉欲眠卿且去 明朝有意抱琴來〕”라고 하였다.</t>
    <phoneticPr fontId="1" type="noConversion"/>
  </si>
  <si>
    <t>삼삼소경/양만리</t>
    <phoneticPr fontId="1" type="noConversion"/>
  </si>
  <si>
    <t>君宜當日抱琴來/兩人對酌山花開 一杯一杯復一杯 我醉欲眠卿且去 明朝有意抱琴來</t>
    <phoneticPr fontId="1" type="noConversion"/>
  </si>
  <si>
    <t>군의당일포금래/양인대작산화개 일배일배복일배 아취욕면경차거 명조유의포금래</t>
    <phoneticPr fontId="1" type="noConversion"/>
  </si>
  <si>
    <t>[주D-001]사람이……못하고 : 소식(蘇軾)의 〈길상사상목단(吉祥寺賞牡丹)〉 시에 “사람은 늙어서도 꽃 꽂길 부끄러워 않지만, 꽃은 응당 노인 머리에 오름을 부끄러워하리.〔人老簪花不自羞 花應羞上老人頭〕”라고 하였다.</t>
    <phoneticPr fontId="1" type="noConversion"/>
  </si>
  <si>
    <t>人老花枝不可簪/人老簪花不自羞 花應羞上老人頭</t>
    <phoneticPr fontId="1" type="noConversion"/>
  </si>
  <si>
    <t>인노화지불가잠/인노잠화불자수 화응수상노인두</t>
    <phoneticPr fontId="1" type="noConversion"/>
  </si>
  <si>
    <t>[주D-002]거북은……있었거니와 : 장륙(藏六)은 거북이 위험한 경우를 당하면 머리와 꼬리와 네 발〔頭尾四足〕을 갑(甲) 속에 오그려 들여서 화해(禍害)를 모면하는 것을 이르는 말로, 전하여 사람이 재지를 숨겨서 남의 모해를 면하는 데에 비유한다.</t>
    <phoneticPr fontId="1" type="noConversion"/>
  </si>
  <si>
    <t>藏六</t>
  </si>
  <si>
    <t>[주D-003]까치는……도는구려 : 조조(曹操)의 〈단가행(短歌行)〉에 “달은 밝고 별은 드문데, 까막까치가 남으로 날아가누나. 나무를 세 바퀴 돌아보지만, 어느 가지에 의지할꼬.〔月明星稀 烏鵲南飛 繞樹三匝 何枝可依〕”라고 한 데서 온 말로, 전하여 의지할 곳이 없는 처지를 비유한다.</t>
    <phoneticPr fontId="1" type="noConversion"/>
  </si>
  <si>
    <r>
      <t>月明星稀 烏鵲南飛 繞樹三</t>
    </r>
    <r>
      <rPr>
        <sz val="20"/>
        <color theme="1"/>
        <rFont val="맑은 고딕"/>
        <family val="3"/>
        <charset val="128"/>
        <scheme val="minor"/>
      </rPr>
      <t>匝</t>
    </r>
    <r>
      <rPr>
        <sz val="20"/>
        <color theme="1"/>
        <rFont val="맑은 고딕"/>
        <family val="3"/>
        <charset val="129"/>
        <scheme val="minor"/>
      </rPr>
      <t xml:space="preserve"> 何枝可依</t>
    </r>
  </si>
  <si>
    <t>장육</t>
    <phoneticPr fontId="1" type="noConversion"/>
  </si>
  <si>
    <t>월명성희 오작남비 요수삼잡 하지가의</t>
    <phoneticPr fontId="1" type="noConversion"/>
  </si>
  <si>
    <t>[주D-004]기두(箕斗)의……얽매여서 : 기두는 두 별 이름인데, 《시경(詩經)》〈소아(小雅) 대동(大東)〉에 “남쪽엔 키라는 별이 있으나, 까불어 날릴 수 없고, 북쪽엔 말이라는 별이 있으나, 술과 물을 뜰 수가 없도다.〔維南有箕 不可以簸揚 維北有斗 不可以挹酒漿〕”라고 한 데서 온 말로, 전하여 유명무실한 것을 비유한다. 소식(蘇軾)의 〈차운삼사인성상(次韻三舍人省上)〉 시에 의하면 “아 그대들 좋은 자질은 다 호련 같은 그릇인데, 나의 헛된 이름은 남기성, 북두성과 똑같구려.〔嗟君妙質皆瑚璉 顧我虛名俱箕斗〕”라고 하였다.</t>
    <phoneticPr fontId="1" type="noConversion"/>
  </si>
  <si>
    <t>箕斗虗名/維南有箕 不可以簸揚 維北有斗 不可以挹酒漿</t>
    <phoneticPr fontId="1" type="noConversion"/>
  </si>
  <si>
    <t>기두허명/유남유기 불가이파양 유북유두 불가이읍주장</t>
    <phoneticPr fontId="1" type="noConversion"/>
  </si>
  <si>
    <t>[주D-005]문전(門前)에……가련커니와 : 도잠(陶潛)의 문전에 버드나무 다섯 그루가 있었던 데서 온 말이다. 인하여 도잠은 오류선생(五柳先生)이라 자호(自號)하고 〈오류선생전(五柳先生傳)〉을 짓기까지 하였다.</t>
    <phoneticPr fontId="1" type="noConversion"/>
  </si>
  <si>
    <t>五柳先生傳</t>
  </si>
  <si>
    <t>[주D-006]세……바라보았네 : 도잠이 일찍이 팽택 영(彭澤令)을 그만두고 떠나면서 지은 〈귀거래사〉에 “세 오솔길은 묵었으나, 소나무와 국화는 아직 남아 있도다.〔三徑就荒 松菊猶存〕”라고 한 데서 온 말인데, 세 오솔길이란 본디 한나라 때 은사 장후(蔣詡)가 일찍이 자기 문정(門庭)에 세 오솔길을 내놓고 구중(求仲), 양중(羊仲) 두 사람하고만 종유했던 데서 전하여 은자의 처소란 뜻으로 쓰인다.</t>
    <phoneticPr fontId="1" type="noConversion"/>
  </si>
  <si>
    <t>[주C-001]사일(社日) : 입춘 이후 다섯 번째 무일(戊日)인 춘사(春社)와 입추 이후 다섯 번째 무일인 추사(秋社)를 통칭한 말인데, 여기서는 곧 춘사를 말한 것이다.</t>
    <phoneticPr fontId="1" type="noConversion"/>
  </si>
  <si>
    <t>社日</t>
  </si>
  <si>
    <t>[주D-001]곳곳마다 건거(巾車)가 출동하고 : 건거는 포장을 친 조그마한 수레를 말하는데, 도잠의 〈귀거래사(歸去來辭)〉에 “혹은 작은 수레를 타고, 혹은 외로운 배를 노질하여, 이미 깊숙하게 들어가 골짝을 찾고, 다시 울퉁불퉁 험한 길로 언덕을 지나니, 나무들은 생기가 넘쳐 잎이 피려 하고, 샘물은 졸졸 흐르기 시작하누나.〔或命巾車 或棹孤舟 旣窈窕以尋壑 亦崎嶇而經丘 木欣欣以向榮 泉涓涓而始流〕”라고 한 데서 온 말로, 건거가 출동한다는 것은 곧 이리저리 좋은 산수의 경치를 찾아다니는 것을 뜻한다.</t>
    <phoneticPr fontId="1" type="noConversion"/>
  </si>
  <si>
    <t>오류선생전</t>
    <phoneticPr fontId="1" type="noConversion"/>
  </si>
  <si>
    <t>사일</t>
    <phoneticPr fontId="1" type="noConversion"/>
  </si>
  <si>
    <t>[주D-002]마을마다……울리누나 : 새고(賽鼓)는 농부들이 춘사일에 농신(農神)에게 풍년을 기원하는 뜻으로 굿을 할 때 울리는 북소리를 말한다. 송나라 매요신(梅堯臣)의 〈춘사(春社)〉 시에 “나무 밑엔 농신에게 굿하는 북이요, 제단 가엔 고기 엿보는 까마귀로다.〔樹下賽田鼓 壇邊伺肉鴉〕”라고 하였다.</t>
    <phoneticPr fontId="1" type="noConversion"/>
  </si>
  <si>
    <t>[주D-003]기름……뒤에 : 일려우(一犁雨)는 쟁기질을 하기에 알맞게 내린 봄비를 말한다.</t>
    <phoneticPr fontId="1" type="noConversion"/>
  </si>
  <si>
    <t>一犁雨</t>
  </si>
  <si>
    <t>일려우</t>
    <phoneticPr fontId="1" type="noConversion"/>
  </si>
  <si>
    <r>
      <t>賽</t>
    </r>
    <r>
      <rPr>
        <sz val="20"/>
        <color theme="1"/>
        <rFont val="맑은 고딕"/>
        <family val="3"/>
        <charset val="128"/>
        <scheme val="minor"/>
      </rPr>
      <t>皷</t>
    </r>
    <r>
      <rPr>
        <sz val="20"/>
        <color theme="1"/>
        <rFont val="맑은 고딕"/>
        <family val="3"/>
        <charset val="129"/>
        <scheme val="minor"/>
      </rPr>
      <t>/樹下賽田鼓 壇邊伺肉鴉</t>
    </r>
    <phoneticPr fontId="1" type="noConversion"/>
  </si>
  <si>
    <t>새고/수하새전고 단변사육아</t>
    <phoneticPr fontId="1" type="noConversion"/>
  </si>
  <si>
    <t>星巒欝欝連高陽</t>
  </si>
  <si>
    <t>성만울울연고양</t>
    <phoneticPr fontId="1" type="noConversion"/>
  </si>
  <si>
    <t>[주D-002]계수(桂樹)는 …… 향기로워라 : 계수가 떨기로 난다는 것은 《초사(楚辭)》 초은사(招隱士)에 “계수나무가 떨기로 남이여 산의 깊은 곳이로다. 아름답고도 무성함이여 가지가 서로 얽혔도다.〔桂樹叢生兮山之幽 偃蹇連蜷兮枝相繆〕”라고 한 데서 온 말로, 전하여 은사의 처소를 의미한다. 난초와 백지는 모두 향초(香草)의 이름인데, 《초사》 구가(九歌) 상부인(湘夫人)에 “원수엔 백지가 있고 풍수엔 난초가 있음이여, 공자를 생각하매 감히 말을 하지 못하도다.〔沅有芷兮灃有蘭 思公子兮未敢言〕”라고 한 데서 온 말로, 이는 곧 재능 있는 사람이 조정(朝廷)으로부터 내침을 받은 데에 비유한다.</t>
    <phoneticPr fontId="1" type="noConversion"/>
  </si>
  <si>
    <t>桂樹叢生兮山之幽 偃蹇連蜷兮枝相繆</t>
  </si>
  <si>
    <t>계수총생혜산지유 언건연권혜지상교</t>
    <phoneticPr fontId="1" type="noConversion"/>
  </si>
  <si>
    <t>[주D-003]여기가 …… 고향이로구려 : 상재(桑梓)는 뽕나무와 가래나무의 합칭인데, 《시경》 소아(小雅) 소변(小弁)에 “부모가 심은 뽕나무와 가래나무도, 반드시 공경해야 하거든, 우러러볼 건 의당 아버지이며, 의지할 건 의당 어머니임에랴.〔維桑與梓 必恭敬止 靡瞻匪父 靡依匪母〕”라고 한 데서 온 말로, 즉 조상이 살았던 고향을 가리킨다.</t>
    <phoneticPr fontId="1" type="noConversion"/>
  </si>
  <si>
    <t>維桑與梓 必恭敬止 靡瞻匪父 靡依匪母</t>
  </si>
  <si>
    <t>유상여재 필공경지 미첨비부 미의비모</t>
    <phoneticPr fontId="1" type="noConversion"/>
  </si>
  <si>
    <t>[주D-004]강호(江湖)에 …… 제 : 춘추 시대에 한 어린애가 노래하기를 “창랑의 물이 맑거든 나의 갓끈을 씻고, 창랑의 물이 흐리거든 나의 발을 씻으리라.〔滄浪之水淸兮 可以濯我纓 滄浪之水濁兮 可以濯我足〕”라고 한 데서 온 말로, 전하여 세속을 초월해서 고결한 지조를 지키는 데에 비유한다. 《孟子 離婁上》</t>
    <phoneticPr fontId="1" type="noConversion"/>
  </si>
  <si>
    <t>滄浪之水淸兮 可以濯我纓 滄浪之水濁兮 可以濯我足</t>
  </si>
  <si>
    <t>창랑지수청혜 가이탁아영 창랑지수탁혜 가이탁아족</t>
    <phoneticPr fontId="1" type="noConversion"/>
  </si>
  <si>
    <t>經丘尋壑隨壺觴</t>
    <phoneticPr fontId="1" type="noConversion"/>
  </si>
  <si>
    <t>경구심학수호상</t>
    <phoneticPr fontId="1" type="noConversion"/>
  </si>
  <si>
    <r>
      <t>身世</t>
    </r>
    <r>
      <rPr>
        <u/>
        <sz val="20"/>
        <color rgb="FF000000"/>
        <rFont val="맑은 고딕"/>
        <family val="3"/>
        <charset val="129"/>
        <scheme val="minor"/>
      </rPr>
      <t>已倒</t>
    </r>
    <r>
      <rPr>
        <sz val="20"/>
        <color rgb="FF000000"/>
        <rFont val="맑은 고딕"/>
        <family val="3"/>
        <charset val="129"/>
        <scheme val="minor"/>
      </rPr>
      <t>羲與黃</t>
    </r>
  </si>
  <si>
    <t>[주D-007]남화(南華)의 …… 것이 : 남화는 당(唐)나라 때 남화 진인(南華眞人)으로 추호(追號)된 장주(莊周)를 가리킨다. 그의 저서인 《장자(莊子)》 달생(達生)에 의하면, 전개지(田開之)란 사람이 일찍이 주 위공(周威公)에게 말하기를 “내가 스승에게서 들으니, 양생을 잘하는 사람은 양을 치는 것과 같이 하여 그 뒤떨어진 놈을 보고 채찍질을 가한다고 하였습니다.〔聞之夫子曰 養生者 若牧羊然 視其後者而鞭之〕” 하므로, 위공이 그 까닭을 묻자 대답하기를 “노나라에는 단표란 자가 있어 바위 굴에 은거하면서 물만 마시고 속세의 이끗을 다투지 않아서, 그는 나이가 칠십이 되어도 마치 어린애 같았는데, 불행히 굶주린 호랑이를 만나서 호랑이가 그를 잡아먹었습니다. 또 장의란 사람은 부잣집, 가난한 집을 두루 쫓아다니며 명리를 얻기에 급급했는데, 그는 나이 사십에 속으로 열병이 나서 죽었습니다. 그러고 보면 단표는 안의 정신만 기름으로써 호랑이가 그 밖의 몸뚱이를 잡아먹었고, 장의는 밖의 몸뚱이만 기름으로써 열병이 그 안을 침범한 것이니, 이 두 사람은 모두 그 뒤떨어진 놈을 채찍질하지 못한 것입니다.〔魯有單豹者 巖居而水飮 不與民共利 行年七十而猶有嬰兒之色 不幸遇餓虎 餓虎殺而食之 有張毅者 高門縣薄無不走也 行年四十而有內熱之病以死 豹養其內 而虎食其外 毅養其外 而病攻其內 此二子者 皆不鞭其後者也〕”라고 했다는 데서 온 말이다.</t>
    <phoneticPr fontId="1" type="noConversion"/>
  </si>
  <si>
    <r>
      <t>養生試</t>
    </r>
    <r>
      <rPr>
        <sz val="15"/>
        <color rgb="FF4C4CFF"/>
        <rFont val="맑은 고딕"/>
        <family val="3"/>
        <charset val="129"/>
        <scheme val="minor"/>
      </rPr>
      <t>學南華羊/</t>
    </r>
    <r>
      <rPr>
        <sz val="15"/>
        <color theme="1"/>
        <rFont val="맑은 고딕"/>
        <family val="3"/>
        <charset val="129"/>
        <scheme val="minor"/>
      </rPr>
      <t>聞之夫子曰 養生者 若牧羊然 視其後者而鞭之/魯有單豹者 巖居而水飮 不與民共利 行年七十而猶有嬰兒之色 不幸遇餓虎 餓虎殺而食之 有張毅者 高門縣薄無不走也 行年四十而有內熱之病以死 豹養其內 而虎食其外 毅養其外 而病攻其內 此二子者 皆不鞭其後者也</t>
    </r>
    <phoneticPr fontId="1" type="noConversion"/>
  </si>
  <si>
    <t>양생시학남화양/문지부자왈 양생자 약목양연 시기후자이편지/노유단표자 암거이수음 불여민공리 행년칠십이유유영아지색 불행우아호 아호살이식지 유장의자 고문현박무불주야 행년사십이유내열지병이사 표양기내 이호식기외 의양기외 이병공기내 차이자자 개불편기후자야</t>
    <phoneticPr fontId="1" type="noConversion"/>
  </si>
  <si>
    <t>신세이도희여황</t>
    <phoneticPr fontId="1" type="noConversion"/>
  </si>
  <si>
    <t>[주D-008]화복(禍福)의 의복(倚伏) : 《노자(老子)》 순화(順化)에 “재앙은 복이 깃드는 바이고, 복은 재앙이 숨어 있는 바이다.〔禍兮福之所倚 福兮禍之所伏〕”라고 한 데서 온 말로, 재앙과 복이 서로 인하여 이르는 것을 의미한다.</t>
    <phoneticPr fontId="1" type="noConversion"/>
  </si>
  <si>
    <t>禍福倚伏猶康莊/禍兮福之所倚 福兮禍之所伏</t>
    <phoneticPr fontId="1" type="noConversion"/>
  </si>
  <si>
    <t>화복의복유강장/화혜복지소기 복혜화지소복</t>
    <phoneticPr fontId="1" type="noConversion"/>
  </si>
  <si>
    <t>[주D-009]삼상(參商) : 두 별 이름인데, 삼성은 서방에 상성은 동방에 각각 서로 멀리 떨어져 있어 두 별을 동시에 볼 수 없으므로, 전하여 친한 사람과 이별하여 서로 만나지 못하는 데에 비유한다.</t>
    <phoneticPr fontId="1" type="noConversion"/>
  </si>
  <si>
    <t>삼상</t>
    <phoneticPr fontId="1" type="noConversion"/>
  </si>
  <si>
    <t>[주D-001]군신(君臣)의 갱재(賡載) : 갱재는 곧 갱재가(賡載歌)의 약칭이다. 임금과 신하가 노래를 이어서 부르는 것으로, 순(舜) 임금과 그 신하 고요(皐陶)가 서로 노래를 주고받으면서 임금과 신하로서 공경히 직무를 수행할 것을 권면한 데서 온 말이다. 《書經 益稷》</t>
    <phoneticPr fontId="1" type="noConversion"/>
  </si>
  <si>
    <t>賡載歌</t>
  </si>
  <si>
    <t>갱재가</t>
    <phoneticPr fontId="1" type="noConversion"/>
  </si>
  <si>
    <t>[주D-002]명량(明良)의 노래 : 순 임금과 그 신하 고요가 노래를 이어서 주고받았는데, “임금이 밝으시면 신하들이 어질어서 모든 일이 편안해질 것입니다.〔元首明哉 股肱良哉 庶事康哉〕”라고 한 데서 온 말로, 이는 곧 명철한 임금과 어진 신하가 서로 화합하는 것을 의미한다. 《書經 益稷》</t>
    <phoneticPr fontId="1" type="noConversion"/>
  </si>
  <si>
    <t>君臣明良之歌/元首明哉 股肱良哉 庶事康哉</t>
    <phoneticPr fontId="1" type="noConversion"/>
  </si>
  <si>
    <t>군신명량지가/원수명재 고굉량재 서사강재</t>
    <phoneticPr fontId="1" type="noConversion"/>
  </si>
  <si>
    <t>[주D-003]후세의 …… 삼았지만 : 수(隋)나라 왕통(王通)의 《문중자(文中子)》에 “한 고조(漢高祖)의 대풍가는 편안할 때에 위태로움을 잊지 않음이니, 그것이 곧 패주가 되려는 마음을 가졌던 것인져. 한 무제(漢武帝)의 추풍가는 즐거움이 극에 이르러 슬픔이 온 것이니, 그것이 곧 회개하는 마음이 싹튼 것인져.〔大風安不忘危 其覇心之存乎 秋風樂極哀來 其悔心之萌乎〕”라고 한 데서 온 말이다. 대풍가(大風歌)는 한 고조가 천하를 통일하고 나서 고향인 패(沛) 땅에 들러 부로(父老)와 자제(子弟)들을 패궁(沛宮)으로 초대하여 주연(酒宴)을 크게 베풀고 술이 거나해지자, 스스로 노래를 지어 친히 축(筑)을 치면서 부른 노래인데, 그 노래는 다음과 같다. “큰 바람이 일어나니 구름이 날리었도다. 위엄이 천하에 입혀져서 고향에 돌아왔네. 어떻게 하면 용사들을 얻어서 사방을 지킬꼬.〔大風起兮雲飛揚 威加海內兮歸故鄕 安得猛士兮守四方〕” 추풍사(秋風辭)는 한 무제가 일찍이 하동(河東)에 행차하여 후토(后土)에 제사를 지내고 나서 제경(帝京)을 돌아보고는 기쁘게 여겨 배를 타고 중류(中流)에서 신하들과 연음(宴飮)하면서 지어 부른 노래인데, 그 노래는 다음과 같다. “가을바람이 일고 흰 구름이 나니, 초목은 시들어 떨어지고 기럭은 남으로 돌아가도다. 난초는 빼어나고 국화는 향기로우니, 아름다운 님이 그리워 잊을 수가 없도다. 누선을 띄워서 분하를 건너가니, 중류를 가로질러 흰 물결을 날리는도다. 퉁소와 북 소리 울려 퍼지고 뱃노래 부르니, 환락이 극에 이르러 슬픈 정이 많아지도다. 소장 시절이 얼마나 되랴 늙어 감을 어이할꼬.〔秋風起兮白雲飛 草木黃落兮雁南歸 蘭有秀兮菊有芳 懷佳人兮不能忘 泛樓船兮濟汾河 橫中流兮揚素波 簫鼓鳴兮發棹歌 歡樂極兮哀情多 少壯幾時兮奈老何〕”</t>
    <phoneticPr fontId="1" type="noConversion"/>
  </si>
  <si>
    <t>王通/大風安不忘危 其覇心之存乎 秋風樂極哀來 其悔心之萌乎</t>
    <phoneticPr fontId="1" type="noConversion"/>
  </si>
  <si>
    <t>왕통/대풍안불망위 기패심지존호 추풍낙극애래 기회심지맹호</t>
    <phoneticPr fontId="1" type="noConversion"/>
  </si>
  <si>
    <t>[주D-004]집희(緝熙) : 선왕(先王)의 학문을 이어서 밝힌다는 뜻으로, 《시경(詩經)》 주송(周頌) 경지(敬之)에 “나 소자가, 총명하지 못하여 공경하지 못하나, 날로 나아가고 달로 진보하여, 배움을 이어 밝혀서 광명함에 이르고자 한다.〔維予小子 不聰敬止 日就月將 學有緝熙于光明〕”고 한 데서 온 말이다.</t>
    <phoneticPr fontId="1" type="noConversion"/>
  </si>
  <si>
    <t>緝熙</t>
  </si>
  <si>
    <t>[주D-007]심화(心畫) : 글씨를 이른다. 양웅(揚雄)의 《법언(法言)》에 “말은 마음의 소리이고, 글씨는 마음의 그림이니, 소리와 그림이 드러남에 따라 군자와 소인을 알 수 있는 것이다.〔言心聲也 書心畫也 聲畫形 君子小人見矣〕”라고 하였다.</t>
    <phoneticPr fontId="1" type="noConversion"/>
  </si>
  <si>
    <t>[주D-005]성색 완호(聲色玩好) : 성색은 음악과 여색(女色)을 가리키고, 완호는 진기(珍奇)한 보배 같은 것을 완상(玩賞)하고 애호(愛好)하는 것을 이른다.</t>
    <phoneticPr fontId="1" type="noConversion"/>
  </si>
  <si>
    <t>聲色玩好</t>
  </si>
  <si>
    <t>[주D-006]하늘로부터 …… 많았기 : 《논어(論語)》 자한(子罕)에 의하면, 태재(太宰)가 자공(子貢)에게 묻기를 “부자께서는 성인이신가, 어쩌면 그리도 능한 것이 많은고?〔夫子 聖者與 何其多能也〕” 하자, 자공이 말하기를 “진실로 하늘로부터 타고나신 성인인 듯하고, 또 능함도 많으시니라.〔固天縱之將聖 又多能也〕”라고 한 데서 온 말이다.</t>
    <phoneticPr fontId="1" type="noConversion"/>
  </si>
  <si>
    <t>固天縱之將聖 又多能也</t>
  </si>
  <si>
    <t>집희</t>
    <phoneticPr fontId="1" type="noConversion"/>
  </si>
  <si>
    <t>성색완호</t>
    <phoneticPr fontId="1" type="noConversion"/>
  </si>
  <si>
    <t>고천종지장성 우다능야</t>
    <phoneticPr fontId="1" type="noConversion"/>
  </si>
  <si>
    <t>心畫/言心聲也 書心畫也 聲畫形 君子小人見矣</t>
    <phoneticPr fontId="1" type="noConversion"/>
  </si>
  <si>
    <t>심화/언심성야 서심화야 성화성 군자소인견의</t>
    <phoneticPr fontId="1" type="noConversion"/>
  </si>
  <si>
    <t>[주D-008]재사(在笥)의 반사(頒賜) : 재사는 《서경》 열명 중(說命中)에 “의상을 상자에 잘 보존하라.〔惟衣裳在笥〕”고 한 데서 온 말이다. 이는 곧 의상은 덕(德) 있는 신하에게 내리는 것이므로 함부로 아무에게나 주는 일이 없도록 경계한 것으로, 여기서는 덕이 있는 대신(大臣)이기에 임금으로부터 의상을 받는 특별한 은총을 입었음을 의미한다.</t>
    <phoneticPr fontId="1" type="noConversion"/>
  </si>
  <si>
    <t>在笥之頒/惟衣裳在笥</t>
    <phoneticPr fontId="1" type="noConversion"/>
  </si>
  <si>
    <t>재사지반/유의상재사</t>
    <phoneticPr fontId="1" type="noConversion"/>
  </si>
  <si>
    <t>상준지사</t>
    <phoneticPr fontId="1" type="noConversion"/>
  </si>
  <si>
    <t>上尊之賜</t>
    <phoneticPr fontId="1" type="noConversion"/>
  </si>
  <si>
    <t>[주D-011]운룡(雲龍)의 감회(感會) : 《주역(周易)》 건괘(乾卦) 문언(文言)에 “구름은 용을 따르고, 바람은 범을 따른다.〔雲從龍 風從虎〕”고 한 데서 온 말로, 이는 곧 현신(賢臣)이 명군(明君)을 만나서 재능을 발휘하여 공명을 얻게 되는 것을 말한다.</t>
    <phoneticPr fontId="1" type="noConversion"/>
  </si>
  <si>
    <t>雲龍感會/雲從龍 風從虎</t>
    <phoneticPr fontId="1" type="noConversion"/>
  </si>
  <si>
    <t>天光昭回</t>
  </si>
  <si>
    <t>천광소회</t>
    <phoneticPr fontId="1" type="noConversion"/>
  </si>
  <si>
    <t>운룡감회/운종룡 풍종호</t>
    <phoneticPr fontId="1" type="noConversion"/>
  </si>
  <si>
    <t>[주D-012]신장(宸章)을 …… 듯하고 : 신장은 임금이 지은 시문(詩文)을 가리키고, 규벽(奎壁)은 이십팔수(二十八宿) 가운데 두 별의 이름인데, 이 별들이 문운(文運)을 주관한다 하여 항상 문필(文筆)에 비유된다.</t>
    <phoneticPr fontId="1" type="noConversion"/>
  </si>
  <si>
    <t>宸章/奎壁</t>
    <phoneticPr fontId="1" type="noConversion"/>
  </si>
  <si>
    <t>신장/규벽</t>
    <phoneticPr fontId="1" type="noConversion"/>
  </si>
  <si>
    <r>
      <t>昭回御翰</t>
    </r>
    <r>
      <rPr>
        <u/>
        <sz val="20"/>
        <color rgb="FF000000"/>
        <rFont val="맑은 고딕"/>
        <family val="3"/>
        <charset val="129"/>
        <scheme val="minor"/>
      </rPr>
      <t>斗牛光</t>
    </r>
  </si>
  <si>
    <t>소회어한두우광</t>
    <phoneticPr fontId="1" type="noConversion"/>
  </si>
  <si>
    <t>[주D-014]황금온(黃金醞) : 좋은 술을 미화(美化)하여 일컫는 말이다.</t>
    <phoneticPr fontId="1" type="noConversion"/>
  </si>
  <si>
    <t>黃金醞</t>
  </si>
  <si>
    <t>仙液曾分白玉漿</t>
  </si>
  <si>
    <t>황금온</t>
    <phoneticPr fontId="1" type="noConversion"/>
  </si>
  <si>
    <t>선액증분백옥장</t>
    <phoneticPr fontId="1" type="noConversion"/>
  </si>
  <si>
    <t>[주D-016]하루 세 번 접견 : 《주역(周易)》 진괘(晉卦) 괘사(卦辭)에 “진은 강후에게 말을 많이 하사하고 낮에 세 번씩 접견하는 상이로다.〔晉 康侯用錫馬蕃庶 晝日三接〕” 한 데서 온 말인데, 이는 곧 대신(大臣)이 임금으로부터 특별한 은총을 받는 것을 의미한다. 《주역》에서 말한 강후는 곧 나라를 잘 다스리는 제후(諸侯)라는 뜻이다.</t>
    <phoneticPr fontId="1" type="noConversion"/>
  </si>
  <si>
    <r>
      <t>晉接日三</t>
    </r>
    <r>
      <rPr>
        <sz val="20"/>
        <color rgb="FF000000"/>
        <rFont val="맑은 고딕"/>
        <family val="3"/>
        <charset val="129"/>
        <scheme val="minor"/>
      </rPr>
      <t>天眷切/晉 康侯用錫馬蕃庶 晝日三接</t>
    </r>
    <phoneticPr fontId="1" type="noConversion"/>
  </si>
  <si>
    <t>진접일삼천권초/진 강후용사마번서 주일삼접</t>
    <phoneticPr fontId="1" type="noConversion"/>
  </si>
  <si>
    <r>
      <t>身際風雲</t>
    </r>
    <r>
      <rPr>
        <u/>
        <sz val="20"/>
        <color rgb="FF000000"/>
        <rFont val="맑은 고딕"/>
        <family val="3"/>
        <charset val="129"/>
        <scheme val="minor"/>
      </rPr>
      <t>雨露旁</t>
    </r>
  </si>
  <si>
    <t>신제풍운우로방</t>
    <phoneticPr fontId="1" type="noConversion"/>
  </si>
  <si>
    <t>[주D-018]남산(南山) : 임금이나 웃어른에게 축복하는 말로서, 《시경》 소아(小雅) 천보(天保)에 “당신은 둥글어 가는 초승달 같고, 막 떠오르는 태양 같으며, 영원한 남산과 같아서, 이지러지지도 무너지지도 않으며, 무성한 송백과 같아서, 당신을 끝없이 계승하지 않은 것이 없도다.〔如月之恒 如日之升 如南山之壽 不騫不崩 如松柏之茂 無不爾或承〕”라고 한 데서 온 말이다.</t>
    <phoneticPr fontId="1" type="noConversion"/>
  </si>
  <si>
    <t>南山/如月之恒 如日之升 如南山之壽 不騫不崩 如松柏之茂 無不爾或承</t>
    <phoneticPr fontId="1" type="noConversion"/>
  </si>
  <si>
    <t>남산/여월지항 여일지승 여남산지수 불건불붕 여송백지무 무불이혹승</t>
    <phoneticPr fontId="1" type="noConversion"/>
  </si>
  <si>
    <t>[주D-020]먼 …… 지치누나 : 도잠(陶潛)의 귀거래사(歸去來辭)에 “구름은 무심히 산봉우리에서 나오고, 새는 날다가 지쳐 돌아올 줄을 아네.〔雲無心以出岫 鳥倦飛而知還〕”라고 하였다.</t>
    <phoneticPr fontId="1" type="noConversion"/>
  </si>
  <si>
    <r>
      <t>尋盟江海</t>
    </r>
    <r>
      <rPr>
        <sz val="20"/>
        <color rgb="FF000000"/>
        <rFont val="맑은 고딕"/>
        <family val="3"/>
        <charset val="129"/>
        <scheme val="minor"/>
      </rPr>
      <t>鷗堪狎</t>
    </r>
  </si>
  <si>
    <t>심맹강해구감압</t>
    <phoneticPr fontId="1" type="noConversion"/>
  </si>
  <si>
    <r>
      <t>綠野</t>
    </r>
    <r>
      <rPr>
        <sz val="20"/>
        <color rgb="FF000000"/>
        <rFont val="맑은 고딕"/>
        <family val="3"/>
        <charset val="129"/>
        <scheme val="minor"/>
      </rPr>
      <t>人誇</t>
    </r>
    <r>
      <rPr>
        <sz val="20"/>
        <color rgb="FF4C4CFF"/>
        <rFont val="맑은 고딕"/>
        <family val="3"/>
        <charset val="129"/>
        <scheme val="minor"/>
      </rPr>
      <t>裴相</t>
    </r>
    <r>
      <rPr>
        <sz val="20"/>
        <color rgb="FF000000"/>
        <rFont val="맑은 고딕"/>
        <family val="3"/>
        <charset val="129"/>
        <scheme val="minor"/>
      </rPr>
      <t>出</t>
    </r>
  </si>
  <si>
    <r>
      <t>鑑湖</t>
    </r>
    <r>
      <rPr>
        <sz val="20"/>
        <color rgb="FF000000"/>
        <rFont val="맑은 고딕"/>
        <family val="3"/>
        <charset val="129"/>
        <scheme val="minor"/>
      </rPr>
      <t>天惜</t>
    </r>
    <r>
      <rPr>
        <sz val="20"/>
        <color rgb="FF4C4CFF"/>
        <rFont val="맑은 고딕"/>
        <family val="3"/>
        <charset val="129"/>
        <scheme val="minor"/>
      </rPr>
      <t>賀賢</t>
    </r>
    <r>
      <rPr>
        <sz val="20"/>
        <color rgb="FF000000"/>
        <rFont val="맑은 고딕"/>
        <family val="3"/>
        <charset val="129"/>
        <scheme val="minor"/>
      </rPr>
      <t>歸</t>
    </r>
  </si>
  <si>
    <t>녹야인과배상출</t>
    <phoneticPr fontId="1" type="noConversion"/>
  </si>
  <si>
    <t>감호천석하현귀</t>
    <phoneticPr fontId="1" type="noConversion"/>
  </si>
  <si>
    <t>[주D-023]자방(子房)의 …… 자신했구려 : 자방은 장량(張良)의 자이고, 봉류(封留)는 유후(留侯)에 봉해진 것을 이른 말이다. 장량이 한 고조(漢高祖)를 도와 천하를 통일하고 유후에 봉해지고 나서는 스스로 말하기를 “내가 지금 세 치의 혀로써 제왕의 스승이 되어 만호에 봉해지고 열후가 되었으니, 이는 포의에게 극도의 영광으로서 나에게는 더없는 만족일 뿐이다. 이제는 인간의 일을 다 버리고 선인 적송자를 따라서 노닐고 싶을 뿐이다.〔今以三寸舌 爲帝子師 封萬戶 位列侯 此布衣之極 於良足矣 願棄人間事 欲從赤松子游耳〕”라고 했던 데서 온 말이다. 《史記 卷55 留侯世家》</t>
    <phoneticPr fontId="1" type="noConversion"/>
  </si>
  <si>
    <t>封留/今以三寸舌 爲帝子師 封萬戶 位列侯 此布衣之極 於良足矣 願棄人間事 欲從赤松子游耳</t>
    <phoneticPr fontId="1" type="noConversion"/>
  </si>
  <si>
    <t>봉류/금이삼촌설 위제자사 위열후 차포의지극 어량족의 원기인간사 욕종적송자유이</t>
    <phoneticPr fontId="1" type="noConversion"/>
  </si>
  <si>
    <t>[주D-024]장맛비 : 임금의 훌륭한 보좌(輔佐)가 되었음을 의미한 말이다. 은 고종(殷高宗)이 일찍이 현상 부열(傅說)에게 이르기를 “내가 만일 큰 냇물을 건너려거든 그대를 사용하여 배와 노로 삼을 것이며, 만일 큰 가뭄이 들거든 그대를 사용하여 장맛비로 삼을 것이다.〔若濟巨川 用汝 作舟楫 若歲大旱 用汝 作霖雨〕”라고 했던 데서 온 말로, 전하여 어진 재상이 임금을 잘 보좌하는 것을 의미한다. 《書經 說命上》</t>
    <phoneticPr fontId="1" type="noConversion"/>
  </si>
  <si>
    <t>霖雨/若濟巨川 用汝 作舟楫 若歲大旱 用汝 作霖雨</t>
    <phoneticPr fontId="1" type="noConversion"/>
  </si>
  <si>
    <t>임우/약제거천 용여 작주즙 약세대한 용여 작임우</t>
    <phoneticPr fontId="1" type="noConversion"/>
  </si>
  <si>
    <t>[주D-025]은정(殷鼎)의 염매(鹽梅) 솜씨 : 임금의 훌륭한 보좌가 된 것을 이른 말이다. 은 고종(殷高宗)이 일찍이 현상 부열(傅說)에게 이르기를 “내가 만일 국을 조리하려 하거든 그대가 소금과 매실이 되어달라.〔若作和羹 爾惟鹽梅〕”고 한 데서 온 말이다. 염매를 조리한다는 것은 곧 어진 재상이 임금을 잘 보좌하여 나라를 잘 다스리게 하는 것을 의미한다. 《書經 說命下》</t>
    <phoneticPr fontId="1" type="noConversion"/>
  </si>
  <si>
    <r>
      <t>聖倚</t>
    </r>
    <r>
      <rPr>
        <sz val="20"/>
        <color rgb="FF4C4CFF"/>
        <rFont val="맑은 고딕"/>
        <family val="3"/>
        <charset val="129"/>
        <scheme val="minor"/>
      </rPr>
      <t>鹽梅</t>
    </r>
    <r>
      <rPr>
        <sz val="20"/>
        <color rgb="FF000000"/>
        <rFont val="맑은 고딕"/>
        <family val="3"/>
        <charset val="129"/>
        <scheme val="minor"/>
      </rPr>
      <t>殷鼎手/若作和羹 爾惟鹽梅</t>
    </r>
    <phoneticPr fontId="1" type="noConversion"/>
  </si>
  <si>
    <t>성의염매은정수/ 약작화갱 이유염매</t>
    <phoneticPr fontId="1" type="noConversion"/>
  </si>
  <si>
    <t>[주D-026]한가(漢家)의 대려훈(帶礪勳) : 한가는 한(漢)나라를 가리키고, 대려훈이란 곧 공신(功臣)에 책록된 것을 이르는 말이다. 한나라가 천하(天下)를 통일하고 나서 공신(功臣)들을 봉작(封爵)하는 서사(誓詞)에 “황하가 띠처럼 가늘어지고, 태산이 숫돌처럼 닳는다 하더라도, 나라는 영원히 보존되어, 후손에게 대대로 영화가 미치게 하리라.〔使黃河如帶 泰山若礪 國以永存 爰及苗裔〕”라고 한 데서 온 말이다. 《漢書 卷16 高惠后文功臣表》</t>
    <phoneticPr fontId="1" type="noConversion"/>
  </si>
  <si>
    <t>대려한가훈/사황하여대 태산약려 국이영존 원급묘예</t>
    <phoneticPr fontId="1" type="noConversion"/>
  </si>
  <si>
    <t>帶礪漢家勳/使黃河如帶 泰山若礪 國以永存 爰及苗裔</t>
    <phoneticPr fontId="1" type="noConversion"/>
  </si>
  <si>
    <t>[주D-001]수초부(遂初賦) : 진(晉)나라 때 문인 손작(孫綽)이 지은 문장 이름인데, 그 내용은 대략 은거(隱居) 생활을 즐기는 것으로서, 후세에 흔히 사직(辭職)하고 은거하는 전거(典據)로 인용된다.</t>
    <phoneticPr fontId="1" type="noConversion"/>
  </si>
  <si>
    <t>孫綽/遂初賦</t>
    <phoneticPr fontId="1" type="noConversion"/>
  </si>
  <si>
    <t>손작/수초부</t>
    <phoneticPr fontId="1" type="noConversion"/>
  </si>
  <si>
    <t>[주D-002]행로(行路)의 어려움 : 처세(處世)하기 어려움을 비유한 말이다. 백거이(白居易)의 행로난(行路難)에 “행로의 어려움은, 물에도 있지 않고, 산에도 있지 않고, 다만 인정의 반복하는 사이에 있도다.〔行路難 不在水 不在山 只在人情反覆間〕”라고 하였다.</t>
    <phoneticPr fontId="1" type="noConversion"/>
  </si>
  <si>
    <t>白居易 行路難/行路難 不在水 不在山 只在人情反覆間</t>
    <phoneticPr fontId="1" type="noConversion"/>
  </si>
  <si>
    <t>開徑陶潛曾解印</t>
  </si>
  <si>
    <t>歸盤李愿豈耽官</t>
  </si>
  <si>
    <t>백거이 행로난/행로난 불재수 불재산 지재인정반복간</t>
    <phoneticPr fontId="1" type="noConversion"/>
  </si>
  <si>
    <t>개경도잠증해인</t>
    <phoneticPr fontId="1" type="noConversion"/>
  </si>
  <si>
    <t>귀반이원기탐관</t>
    <phoneticPr fontId="1" type="noConversion"/>
  </si>
  <si>
    <t>[주D-005]순로(蓴鱸) : 순채국과 농어회를 말한 것으로, 진(晉)나라 때 문인(文人) 장한(張翰)이 일찍이 낙양(洛陽)에 들어가 동조연(東曹掾)으로 있다가, 어느 날 갑자기 가을바람이 일어나는 것을 보고는 고향인 강동(江東) 오중(吳中)의 순채국과 농어회를 생각하면서 “인생은 자기 뜻에 맞게 사는 것이 귀중하거늘, 어찌 수천 리 타관에서 벼슬하여 명작(名爵)을 구할 수 있겠는가.” 하고, 마침내 수레를 명하여 고향으로 돌아갔던 데서 온 말이다. 《晉書 卷92 張翰傳》</t>
    <phoneticPr fontId="1" type="noConversion"/>
  </si>
  <si>
    <t>蓴鱸</t>
  </si>
  <si>
    <t>순로</t>
    <phoneticPr fontId="1" type="noConversion"/>
  </si>
  <si>
    <t>[주D-001]와각(蝸角) : 아주 협소한 집을 와려(蝸廬)라고 하는 데서, 즉 자기 집의 겸칭(謙稱)으로 한 말이다.</t>
    <phoneticPr fontId="1" type="noConversion"/>
  </si>
  <si>
    <t>蝸廬/蝸角/蝸角別藏天</t>
    <phoneticPr fontId="1" type="noConversion"/>
  </si>
  <si>
    <t>와려/와각/와각별천장</t>
    <phoneticPr fontId="1" type="noConversion"/>
  </si>
  <si>
    <t>[주D-002]육경(六經)이 …… 없어짐 : 유자(儒者)의 존엄함을 완전히 상실했음을 뜻한다. 당 중종(唐中宗) 때 축흠명(祝欽明)이 오경(五經)에 널리 통하여 국자 좨주(國子祭酒)가 되어서는 아부하여 등용되기를 희망하였다. 하루는 중종이 군신(群臣)에게 주연을 베풀었을 때 축흠명이 팔풍무(八風舞)를 춘답시고 온갖 채신없는 짓을 다 하자, 노장용(盧藏用)이 탄식하여 말하기를 “이런 행동거지에 오경이 땅을 쓴 듯 없어져 버렸다.〔是擧五經掃地矣〕”고 했던 데서 온 말이다. 《新唐書 卷109 祝欽明傳》</t>
    <phoneticPr fontId="1" type="noConversion"/>
  </si>
  <si>
    <t>六經掃地/祝欽明/盧藏用/是擧五經掃地矣</t>
    <phoneticPr fontId="1" type="noConversion"/>
  </si>
  <si>
    <t>육경소지/축흠명/노장용/시거오경소지의</t>
    <phoneticPr fontId="1" type="noConversion"/>
  </si>
  <si>
    <t>欲尋方外求仙訣</t>
  </si>
  <si>
    <t>歸歟三徑却天然</t>
  </si>
  <si>
    <t>귀여삼경각천연</t>
    <phoneticPr fontId="1" type="noConversion"/>
  </si>
  <si>
    <t>욕심방외구선결</t>
    <phoneticPr fontId="1" type="noConversion"/>
  </si>
  <si>
    <t>[주D-005]인간에 …… 돈 : 진(晉)나라 노포(魯褒)의 전신론(錢神論)에, 옛 속담을 인용하여 말하기를 “돈이 있으면 귀신도 부릴 수 있는 것인데, 더구나 사람에 있어서랴.〔有錢可使鬼 而況于人乎〕”라고 한 데서 온 말로, 돈이 귀신을 부린다는 것은 곧 돈의 위력이 대단히 큼을 뜻한다. 송(宋)나라 황정견(黃庭堅)의 차운호언명동년운운(次韻胡彦明同年云云) 시에 “마상에서 봉후될 골상이 원래 없었거니, 인간에 귀신 부릴 돈은 어디에 쓰리오.〔原無馬上封侯骨 安用人間使鬼錢〕”라고 하였다.</t>
    <phoneticPr fontId="1" type="noConversion"/>
  </si>
  <si>
    <t>有錢可使鬼 而況于人乎/原無馬上封侯骨 安用人間使鬼錢</t>
    <phoneticPr fontId="1" type="noConversion"/>
  </si>
  <si>
    <t>유전가사귀 이황우인호/원무마상봉후골 안용인간사귀전</t>
    <phoneticPr fontId="1" type="noConversion"/>
  </si>
  <si>
    <t>[주D-006]손으로 비구름 번복함 : 두보(杜甫)의 빈교행(貧交行)에 “손 뒤집으면 구름이요 손 엎으면 비로다. 경박한 작태 분분함을 어찌 셀 거나 있으랴.〔翻手作雲覆手雨 紛紛輕薄何須數〕”라고 한 데서 온 말로, 즉 세인(世人)들의 교제(交際)하는 태도의 반복무상함을 비유한 말이다.</t>
    <phoneticPr fontId="1" type="noConversion"/>
  </si>
  <si>
    <t>杜甫 貧交行/翻手作雲覆手雨 紛紛輕薄何須數</t>
    <phoneticPr fontId="1" type="noConversion"/>
  </si>
  <si>
    <t>두보 빈교행/전수작운복수우 분분경박하수수</t>
    <phoneticPr fontId="1" type="noConversion"/>
  </si>
  <si>
    <t>[주D-001]기둥 …… ·어찌하나 : 전국 시대 제(齊)나라 풍환(馮驩)이 맹상군(孟嘗君)의 문객(門客)이 되었을 때, 좌우(左右)로부터 천시를 받아 음식 제공이 초초하자, 그가 기둥을 기대어 손으로 검(劍)을 치면서 노래하기를 “장협아, 돌아가야겠다. 먹자 해도 고기가 없구나.〔長鋏歸來乎 食無魚〕” 하니, 맹상군이 좌우에게 명하여 음식 제공을 잘하도록 했다. 뒤에 그는 또 검을 치면서 노래하기를 “장협아, 돌아가야겠다. 가족을 부양할 수가 없구나.〔長鋏歸來乎 無以爲家〕” 하니, 맹상군이 또 사람을 시켜 그의 노모(老母)를 봉양해 주도록 했다. 여기서 전하여 기둥을 기댄다는 것은, 곧 벼슬살이를 하느라 어버이를 봉양하지 못함을 탄식하는 뜻으로 쓰인다. 《史記 卷75 孟嘗君列傳》</t>
    <phoneticPr fontId="1" type="noConversion"/>
  </si>
  <si>
    <t>倚柱心/馮驩 孟嘗君 長鋏歸來乎 食無魚</t>
    <phoneticPr fontId="1" type="noConversion"/>
  </si>
  <si>
    <t>의주심/풍환 맹상군 장협귀래호 식무어</t>
    <phoneticPr fontId="1" type="noConversion"/>
  </si>
  <si>
    <t>[주D-002]왜 …… 있으랴 : 계자(季子)는 전국 시대 유세가(游說家)로서 합종설(合縱說)을 제창했던 소진(蘇秦)의 자이다. 소진이 일찍이 진(秦)나라에 가서 벼슬을 하고자 진왕(秦王)에게 열 번이나 글을 올려 그를 설득하려 했지만, 그의 말이 먹혀들지 않아서 벼슬을 얻지 못한 채 검은 담비 갖옷이 다 해지고 여비로 가져간 황금 100근도 다 떨어져 마침내 고향으로 돌아가자, 그의 형수(兄嫂), 제수(弟嫂), 처첩(妻妾) 등 가족들이 모두 그를 냉대했다가, 그가 뒤에 연(燕), 조(趙), 한(韓), 위(魏), 제(齊), 초(楚) 육국(六國)의 왕들을 합종설로 유세하여 종약(從約)을 체결하고 나서 육국의 상인(相印)을 한 몸에 차고 왕만큼 호화로운 행차로 고향인 낙양(洛陽)을 지날 적에는 그의 형수 등 가족들이 그를 감히 쳐다보지도 못하고 행차 앞에 엎드려 있으므로, 그가 형수에게 묻기를 “어째서 전일에는 거만하게 대해 놓고 오늘은 공손해졌는가?〔何前倨而後恭也〕”라고 하자, 그 형수가 얼굴을 가리고 대답하기를 “계자의 지위가 높고 돈이 많은 것을 보았기 때문이다.〔見季子位高而金多也〕”라고 하므로, 소진이 탄식하여 말하기를 “가사 나에게 낙양(洛陽)의 부곽전(負郭田) 이경(二頃)만 있었다면 내가 어찌 오늘날 육국의 상인을 찰 수 있었겠는가.”라고 한 데서 온 말이다. 《冊府元龜》</t>
    <phoneticPr fontId="1" type="noConversion"/>
  </si>
  <si>
    <t>季子金/蘇秦/見季子位高而金多也</t>
    <phoneticPr fontId="1" type="noConversion"/>
  </si>
  <si>
    <t>계자금/소진/견계자위고이금다야</t>
    <phoneticPr fontId="1" type="noConversion"/>
  </si>
  <si>
    <t>有意歸陶徑</t>
  </si>
  <si>
    <t>[주D-004]한음(漢陰)의 기심(機心) : 한음은 한수(漢水)의 남쪽을 가리킨다. 공자(孔子)의 제자 자공(子貢)이 초(楚)나라를 유람하고 진(晉)나라로 가면서 한수의 남쪽을 지나다가 한 노인을 만났던바, 그 노인은 한창 밭이랑에 물을 주기 위해 우물을 깊이 파 놓고 물동이를 안고 우물로 들어가 물을 퍼내 오곤 하였다. 그 일이 몹시 힘들어 보이므로, 자공이 그 노인에게 용두레를 사용하여 물을 퍼내면 힘을 많이 들이지 않고도 많은 물을 퍼낼 수 있다고 일러 주자, 그 노인이 처음에는 성을 벌컥 냈다가 이내 웃으면서 말하기를 “나는 우리 스승에게서 들어보니, 기계가 있으면 반드시 꾀를 부리는 일이 있게 되고, 꾀를 부리는 일이 있으면 반드시 교사한 마음이 생기게 된다고 하였다.〔吾聞之吾師 有機械者必有機事 有機事者必有機心〕”라고 했던 데서 온 말로, 기심은 곧 꾀를 부리는 교사한 마음을 이른다. 《莊子 天地》</t>
    <phoneticPr fontId="1" type="noConversion"/>
  </si>
  <si>
    <t>無機學漢陰/吾聞之吾師 有機械者必有機事 有機事者必有機心</t>
    <phoneticPr fontId="1" type="noConversion"/>
  </si>
  <si>
    <t>유의귀도경</t>
    <phoneticPr fontId="1" type="noConversion"/>
  </si>
  <si>
    <t>무기학한음/오문지오사 유기계자필유기사 유기사자필유기심</t>
    <phoneticPr fontId="1" type="noConversion"/>
  </si>
  <si>
    <t>[주D-005]제(齊)의 비파 : 당(唐)나라 때 진상(陳商)이란 사람이 세인들에게 맞지 않는 난해한 문장을 즐겨 썼다. 그래서 한유(韓愈)가 일찍이 그에게 답한 편지에서, 제왕(齊王)은 피리〔竽〕를 좋아하는데, 제나라에 벼슬을 구하는 이가 비파〔瑟〕를 가지고 갔다가 3년을 있었는데도 등용되지 못했다는 이야기를 말하여, 세상과 맞지 않으면 아무리 홀로 유능하여도 쓰임을 받을 수 없다는 뜻으로 그에게 충고해 주었다. 여기에서 전하여 제나라의 비파란 곧 세상과 서로 맞지 않음을 의미한다. 《山堂肆考》</t>
    <phoneticPr fontId="1" type="noConversion"/>
  </si>
  <si>
    <t>陳商/齊瑟</t>
    <phoneticPr fontId="1" type="noConversion"/>
  </si>
  <si>
    <t>진상/제슬</t>
    <phoneticPr fontId="1" type="noConversion"/>
  </si>
  <si>
    <t>[주D-006]월음(越吟) : 월음은 월나라의 노래를 말한 것으로, 전국 시대 월나라의 장석(莊舃)이 일찍이 초(楚)나라에 가서 높은 벼슬을 하다가 병이 들었을 때 자기 고향인 월나라를 그리워하여 월나라의 노래를 불렀던 데서 온 말이다. 전하여 자기 고향을 몹시 그리워하는 것을 의미한다. 《史記 卷70 張儀列傳》</t>
    <phoneticPr fontId="1" type="noConversion"/>
  </si>
  <si>
    <t>莊舃/越吟</t>
    <phoneticPr fontId="1" type="noConversion"/>
  </si>
  <si>
    <t>장석/월음</t>
    <phoneticPr fontId="1" type="noConversion"/>
  </si>
  <si>
    <t>四知金/楊震/天知神知我知子知 何謂無知</t>
    <phoneticPr fontId="1" type="noConversion"/>
  </si>
  <si>
    <t>사지금/양진/천지신지아지자지 하위무지</t>
    <phoneticPr fontId="1" type="noConversion"/>
  </si>
  <si>
    <t>[주D-003]그대는 …… 돌아갔는데 : 도령(陶令)은 팽택 영(彭澤令)을 지낸 도잠(陶潛)을 가리킨 다. 묵은 오솔길은 도잠의 귀거래사(歸去來辭)에 “세 오솔길은 묵었으나, 소나무와 국화는 아직 남아 있도다.〔三徑就荒 松菊猶存〕”라고 한 데서 온 말이다.</t>
  </si>
  <si>
    <t>[주D-003]하해(河海)엔 …… 친하리 : 《열자(列子)》 황제(黃帝)에 의하면, 옛날에 갈매기를 매우 좋아한 이가 있어 날마다 바닷가로 나가서 갈매기를 따라 노닐었는데, 갈매기들도 전혀 그를 피하지 않고 함께 어울려 놀았다는 고사에서 온 말로, 전하여 은자가 아무런 기심(機心) 없이 자연과 어울려 지내는 것을 의미한다.</t>
  </si>
  <si>
    <t>[주D-005]나온 …… 없으랴 : 도잠(陶潛)의 귀거래사(歸去來辭)에 “세 오솔길은 묵었으나, 소나무와 국화는 아직 남아 있도다. …… 구름은 무심히 산봉우리에서 나오고, 새는 날다가 지쳐 돌아올 줄을 아네.〔三徑就荒 松菊猶存 …… 雲無心以出岫 鳥倦飛而知還〕”라고 한 데서 온 말이다.</t>
  </si>
  <si>
    <t>[주D-008]홀(笏) 괴면 : 진(晉) 나라 때 왕휘지(王徽之)는 성품이 본디 잗단 세속 일에 전혀 얽매임이 없었는데, 그가 일찍이 환충(桓沖)의 기병 참군(騎兵參軍)으로 있을 적에 한번은 환충이 그에게 말하기를 “경(卿)이 부(府)에 있은 지 오래되었으니, 요즘에는 의당 사무를 잘 알아서 처리하겠지.”라고 하였으나, 그는 아무런 대꾸도 하지 않은 채 고개를 쳐들고 홀(笏)로 턱을 괴고는 엉뚱하게 “서산이 이른 아침에 상쾌한 기운을 불러온다.〔西山朝來 致有爽氣耳〕”라고 했던 데서 온 말로, 전하여 세속 일에 얽매이지 않고 초연히 유유자적하는 풍도를 의미한다.</t>
  </si>
  <si>
    <t>[주D-001]군신(君臣) …… 부끄러웠겠지 : 기노(寄奴)는 본디 약초의 이름인데, 동진(東晉)을 찬탈한 남조(南朝) 송 무제(宋武帝) 유유(劉裕)의 아명(兒名) 또한 기노였던바, 도잠(陶潛)은 평소 문장을 지을 때마다 반드시 연월(年月)을 기록했으되, 동진의 마지막 임금인 안제(安帝) 의희(義熙) 연간까지는 분명하게 모두 연호를 썼으나, 송 무제 영초(永初) 연간 이후로는 모두 연호를 쓰지 않고 간지(干支)만을 기록하여, 동진을 찬탈한 유송(劉宋)을 인정하지 않았으므로 이른 말이다.</t>
  </si>
  <si>
    <t>[주D-002]희황(羲皇) 이전 사람 : 도잠(陶潛)이 어느 여름날에 맑은 바람이 불어오는 북쪽 창 밑에 누워서 스스로 희황상인(羲皇上人)이라고 했던 데서 온 말인데, 희황은 복희씨(伏羲氏)를 가리킨 것으로, 즉 복희씨 이전 태곳적의 한가로운 백성이란 뜻으로 한 말이다.</t>
  </si>
  <si>
    <t>[주D-003]춘추(春秋)를 …… 사이였도다 : 도잠(陶潛)은 평소 문장을 지을 때마다 반드시 연월(年月)을 기록했으되, 동진의 마지막 임금인 안제(安帝) 의희(義熙) 연간까지는 분명하게 모두 연호를 썼으나, 송 무제 영초(永初) 연간 이후로는 모두 연호를 쓰지 않고 간지(干支)만을 기록하여, 동진을 찬탈한 유송(劉宋)을 인정하지 않았으므로 이른 말이다.</t>
  </si>
  <si>
    <t>[주D-004]오두미(五斗米) …… 없었지만 : 오두미는 닷 말의 쌀을 말한 것으로, 도잠(陶潛)이 일찍이 팽택 영(彭澤令)으로 있을 때, 마침 군(郡)의 독우(督郵)가 현(縣)을 순시하게 되어, 아전이 도잠에게 의관을 갖추고 독우를 뵈어야 한다고 하자, 도잠이 탄식하며 말하기를 “나는 오두미의 하찮은 녹봉 때문에 허리를 굽혀서 향리의 소인을 정성으로 섬길 수 없다.” 하고, 마침내 현령의 인끈을 풀어 던지고 떠나버렸던 데서 온 말이다.</t>
  </si>
  <si>
    <t>[주D-004]만절(晩節)은 …… 하거니와 : 도 팽택(陶彭澤)은 도잠(陶潛)을 가리키는데, 일찍이 팽택 영에 제수된 지 겨우 80여 일 만에 귀거래사(歸去來辭)를 지어 자기의 뜻을 부치고 전원(田園)으로 돌아간 일을 두고 한 말이다.</t>
  </si>
  <si>
    <t>[주D-005]무쇠는 …… 하거니와 : 무쇠를 오래오래 단련하여 강철을 만드는 데서 온 말로, 전하여 의지가 매우 견강함을 뜻한다.</t>
  </si>
  <si>
    <t>[주D-009]인각(麟角)의 상서 : 기린(麒麟)은 본디 뿔이 없는 짐승이므로, 기린의 뿔이란 곧 세상에 드물고도 귀중한 인재나 사물에 비유된다.</t>
  </si>
  <si>
    <t>[주D-002]삼경(三逕)은 묵었지만 : 도잠의 귀거래사(歸去來辭)에 “세 오솔길은 묵었으나, 소나무와 국화는 아직 남아 있도다.〔三徑就荒 松菊猶存〕”라고 한 데서 온 말이다.</t>
  </si>
  <si>
    <t>[주D-004]내 …… 말라고 : 도잠의 귀거래사에 “이에 조그마한 집을 바라보고, 이내 기뻐하여 곧장 달려가니, 동복들은 기꺼이 맞이하고, 어린아이는 문에서 기다리누나.〔乃瞻衡宇 載欣載奔 僮僕歡迎 稚子候門〕”라고 한 데서 온 말이다.</t>
  </si>
  <si>
    <t>[주D-005]입택(笠澤)의 …… 하노라 : 입택은 태호(太湖), 또는 송강(松江)의 별칭이며, 송(宋) 나라 시인 육유(陸游)의 별호(別號)이기도 한데, 여기서는 혹 금호강(琴湖江) 근처 어느 곳을 가리키는지 확실하지 않다. 백구(白鷗)와의 맹세를 찾는다는 것은 곧 백구를 벗 삼는다는 뜻으로, 속세를 초월하여 산수 속에 은거하는 것을 말한다.</t>
  </si>
  <si>
    <t>[주D-001]배꽃의 밝은 달 : 마치 하얀 배꽃이 땅에 널리 펼쳐진 것처럼 보이는 밝은 달빛을 말한다.</t>
  </si>
  <si>
    <t>[주D-007]사지(四知)의 금(金) : 후한(後漢) 때의 학자 양진(楊震)이 일찍이 동래 태수(東萊太守)로 부임하던 도중 창읍(昌邑)에 이르렀을 때, 앞서 양진에게서 무재(茂才)로 천거를 받았던 창읍령(昌邑令) 왕밀(王密)이 밤중에 양진을 찾아가서 황금 10근을 바치자, 양진이 말하기를 “그대의 친구인 나는 그대를 아는데, 그대는 나를 알지 못하는 것은 무슨 까닭인가?〔故人知君 君不知故人 何也〕” 하니, 왕밀이 말하기를 “밤이라 아무도 알 자가 없습니다.” 하므로, 양진이 말하기를 “하늘이 알고 귀신이 알고 내가 알고 자네가 알거니, 어찌 알 자가 없다고 하는가.〔天知神知我知子知 何謂無知〕” 하고 황금을 물리쳤던 고사에서 온 말이다. 《後漢書 卷54 楊震列傳》</t>
    <phoneticPr fontId="1" type="noConversion"/>
  </si>
  <si>
    <t>[주D-001]죽은 …… 공명이 : 기린각(麒麟閣)은 한 선제(漢宣帝)가 일찍이 곽광(霍光), 장안세(張安世), 소무(蘇武) 등 공신(功臣) 11인의 초상을 그려서 걸게 했던 전각 이름으로, 전하여 국가에 큰 공훈을 세우고 공신에 책록되는 것을 의미한다.</t>
    <phoneticPr fontId="1" type="noConversion"/>
  </si>
  <si>
    <t>麒麟閣</t>
  </si>
  <si>
    <t>[주D-002]사는 …… 있으랴 : 앵무배(鸚鵡杯)는 앵무새 부리의 모양처럼 생긴 조개 껍질로 만든 술잔을 말한 것으로, 술을 항상 즐겨 마시는 것을 의미한다. 이백(李白)의 양양가(襄陽歌)에 “노자표며 앵무배로 백 년이라 삼만하고도 육천 일을, 날마다 반드시 삼백 잔씩 기울여야겠네.〔鸕鶿杓鸚鵡杯 百年三萬六千日 一日須傾三百杯〕”라고 하였다.</t>
    <phoneticPr fontId="1" type="noConversion"/>
  </si>
  <si>
    <t>鸚鵡杯/李白 襄陽歌/鸕鶿杓鸚鵡杯 百年三萬六千日 一日須傾三百杯</t>
    <phoneticPr fontId="1" type="noConversion"/>
  </si>
  <si>
    <t>기린각</t>
    <phoneticPr fontId="1" type="noConversion"/>
  </si>
  <si>
    <t>앵무배/이백 양양가/노자표앵무배 백년삼백육천일 일일수경삼백배</t>
    <phoneticPr fontId="1" type="noConversion"/>
  </si>
  <si>
    <t>[주D-001]광문(廣文) : 당 현종(唐玄宗) 때의 문인으로 광문관 박사(廣文館博士)를 지낸 정건(鄭虔)을 가리키는데, 여기서는 곧 정자문(鄭子文) 역시 정씨(鄭氏)이므로 그를 정건에 빗대서 한 말이다. 정건은 몹시 가난했으므로, 두보(杜甫)가 일찍이 그에게 장난삼아 지어 준 희간정광문(戱簡鄭廣文) 시에 “재주 명성은 삼십 년을 날렸으되, 빈객은 추워도 앉을 방석이 없네.〔才名三十年 坐客寒無氈〕”라고 하였다.</t>
    <phoneticPr fontId="1" type="noConversion"/>
  </si>
  <si>
    <t>廣文/鄭虔/才名三十年 坐客寒無氈</t>
    <phoneticPr fontId="1" type="noConversion"/>
  </si>
  <si>
    <t>광문/정건/재명삼십년 좌객한무전</t>
    <phoneticPr fontId="1" type="noConversion"/>
  </si>
  <si>
    <t>[주D-002]풍(灃)의 …… 하염없었네 : 《초사》 구가(九歌) 상부인(湘夫人)에 “원수(沅水)엔 백지(白芷)가 있고 풍수(灃水)엔 난초가 있음이여, 공자를 생각하매 감히 말을 하지 못하도다.〔沅有芷兮灃有蘭 思公子兮未敢言〕”라고 한 데서 온 말로, 전하여 재능 있는 사람이 조정으로부터 내침을 받은 것을 의미한다.</t>
    <phoneticPr fontId="1" type="noConversion"/>
  </si>
  <si>
    <r>
      <t>澧蘭沆편001芷思悠悠/沅有芷兮</t>
    </r>
    <r>
      <rPr>
        <sz val="20"/>
        <color theme="1"/>
        <rFont val="맑은 고딕"/>
        <family val="3"/>
        <charset val="136"/>
        <scheme val="minor"/>
      </rPr>
      <t>灃</t>
    </r>
    <r>
      <rPr>
        <sz val="20"/>
        <color theme="1"/>
        <rFont val="맑은 고딕"/>
        <family val="2"/>
        <charset val="129"/>
        <scheme val="minor"/>
      </rPr>
      <t>有蘭 思公子兮未敢言</t>
    </r>
    <phoneticPr fontId="1" type="noConversion"/>
  </si>
  <si>
    <t>풍난원지사유유/원유지혜풍유란 사공자혜미감언</t>
    <phoneticPr fontId="1" type="noConversion"/>
  </si>
  <si>
    <t>君如陶令歸荒徑</t>
  </si>
  <si>
    <t>[주D-004]나는 …… 못해 : 전랑(錢郞)은 송대(宋代)의 문신 전약수(錢若水)를 가리키는데, 한 도승(道僧)이 일찍이 진단(陳摶)에게 전약수의 시람됨을 가지고 말하기를 “그는 급류 속에서 용감히 물러날 수 있는 사람이다.〔是急流中勇退人也〕”라고 했었는데, 뒤에 과연 전약수가 벼슬이 추밀 부사(樞密副使)에 이르렀을 때 40세도 채 안 된 나이로 관직에서 용감하게 물러났던 데서 온 말로, 전하여 관로(官路)가 한창 트인 때에 용감하게 은퇴하는 것을 말한다.</t>
    <phoneticPr fontId="1" type="noConversion"/>
  </si>
  <si>
    <t>錢郞 錢若水/是急流中勇退人也</t>
    <phoneticPr fontId="1" type="noConversion"/>
  </si>
  <si>
    <t>군여도령귀황경</t>
    <phoneticPr fontId="1" type="noConversion"/>
  </si>
  <si>
    <t>전랑 전약수/시급주중용퇴인야</t>
    <phoneticPr fontId="1" type="noConversion"/>
  </si>
  <si>
    <t>[주D-005]창주(滄洲) : 본디 물가에 위치한 땅을 말하는데, 이는 흔히 은사(隱士)의 거소(居所)라는 뜻으로 쓰이는 데서, 전하여 은거를 뜻하기도 한다.</t>
    <phoneticPr fontId="1" type="noConversion"/>
  </si>
  <si>
    <t>창주</t>
    <phoneticPr fontId="1" type="noConversion"/>
  </si>
  <si>
    <t>[주D-001]용근(龍根) : 용 같은 뿌리란 뜻으로, 소나무의 꼬불꼬불하게 서린 뿌리를 가리킨 말이다.</t>
    <phoneticPr fontId="1" type="noConversion"/>
  </si>
  <si>
    <t>龍根</t>
  </si>
  <si>
    <t>[주D-002]규간(虯幹) : 규룡(虯龍) 같은 줄기란 뜻으로, 높다랗게 솟은 소나무의 줄기를 이른 말이다.</t>
    <phoneticPr fontId="1" type="noConversion"/>
  </si>
  <si>
    <t>虯幹</t>
  </si>
  <si>
    <t>[주D-003]세한(歲寒)의 …… 상상하겠네 : 세한의 높은 절조란, 공자(孔子)의 말에 “해가 추워진 뒤에야 소나무와 잣나무가 뒤에 시드는 것을 알게 된다.〔歲寒然後 知松柏之後凋也〕”고 한 데서 온 말로, 본래는 송백(松柏)의 굳은 지조를 이른 말이고, 공자의 두어 길 담장이란, 춘추 시대 노(魯) 나라 대부 숙손무숙(叔孫武叔)이 자공(子貢)을 공자보다 훌륭하다고 한 데 대하여, 자공이 말하기를 “궁장에 비유하자면 나의 담장은 어깨에 닿을 정도여서 집 안의 좋은 것들을 다 엿볼 수 있지만, 부자의 담장은 두어 길이나 되어서 그 문을 통하여 들어가지 않으면 종묘의 아름다움과 백관의 많음을 볼 수가 없다.〔譬之宮牆 賜之牆也及肩 窺見室家之好 夫子之牆數仞 不得其門而入 不見宗廟之美 百官之富〕”고 한 데서 온 말이다. 《論語 子罕, 子張》</t>
    <phoneticPr fontId="1" type="noConversion"/>
  </si>
  <si>
    <t>歲寒然後 知松柏之後凋也/譬之宮牆 賜之牆也及肩 窺見室家之好 夫子之牆數仞 不得其門而入 不見宗廟之美 百官之富</t>
    <phoneticPr fontId="1" type="noConversion"/>
  </si>
  <si>
    <t>세한연후 지송백지후조야/비지궁장 사지장야급견 유견실가지호 부자지장수인 부득기문이입 불견종묘지미 백관지부</t>
    <phoneticPr fontId="1" type="noConversion"/>
  </si>
  <si>
    <t>용근</t>
    <phoneticPr fontId="1" type="noConversion"/>
  </si>
  <si>
    <t>규간</t>
    <phoneticPr fontId="1" type="noConversion"/>
  </si>
  <si>
    <t>[주D-004]죽우(竹友)는 …… 익우(益友)거니와 : 세 가지란 곧 송(松), 죽(竹), 매(梅)를 세한삼우(歲寒三友)라 칭하는 데서 온 말이고, 익우는 유익한 벗을 말한 것으로, 공자(孔子)가 이르기를 “유익한 벗이 세 가지가 있고, 해로운 벗이 세 가지가 있으니, 벗이 정직하고 신실하고 문견이 많으면 유익한 것이다.〔益者三友 損者三友 友直 友諒 友多聞 益矣〕”라고 한 데서 온 말이다. 《論語 季氏》 소식(蘇軾)의 유무창한계서산사(遊武昌寒溪西山寺) 시에 “풍천은 양부 고취의 음악이요, 송죽은 세 가지 익우로다.〔風泉兩部樂 松竹三益友〕”라고 하였다.</t>
    <phoneticPr fontId="1" type="noConversion"/>
  </si>
  <si>
    <t>益者三友 損者三友 友直 友諒 友多聞 益矣/風泉兩部樂 松竹三益友</t>
    <phoneticPr fontId="1" type="noConversion"/>
  </si>
  <si>
    <t>익자삼우 손자삼우 우직 우량 우다문 익의/풍천양부악 종죽삼익우</t>
    <phoneticPr fontId="1" type="noConversion"/>
  </si>
  <si>
    <t>[주D-005]열매는 …… 비유되었지 : 한유(韓愈)의 맹생(孟生) 시에 “대의 열매는 봉황이 먹는 것이요, 덕의 향기는 신명이 흠향하는 것일세.〔竹實鳳所食 德馨神所歆〕”라고 한 데서 온 말인데, 《시경》 대아(大雅) 권아(卷阿)의 전(箋)에 “봉황의 성질은 오동나무가 아니면 깃들지 않고, 대 열매가 아니면 먹지 않는다.〔鳳凰之性 非梧桐不棲 非竹實不食〕”고 하였고, 《서경》 군진(君陳)에 의하면 “지극한 다스림은 향내가 풍기는 것 같아서 신명을 감동시키나니, 제수가 향기로운 것이 아니요, 밝은 덕이 오직 향기로운 것이다.〔至治馨香 感于神明 黍稷非香 明德惟香〕”라고 하였다.</t>
    <phoneticPr fontId="1" type="noConversion"/>
  </si>
  <si>
    <t>[주D-006]봉실(鳳實) : 봉황이 대나무 열매를 먹는다는 뜻에서, 전하여 바로 죽실(竹實)을 가리키기도 한다.</t>
    <phoneticPr fontId="1" type="noConversion"/>
  </si>
  <si>
    <t>鳳實</t>
  </si>
  <si>
    <t>[주D-007]용음(龍吟) : 용음은 용의 울음소리란 뜻으로, 이백(李白)의 청취적(聽吹笛) 시에 의하면 “바람이 불어 종산을 감아 도니, 일만 구렁이 다 용의 울음소리로다.〔風吹繞鍾山 萬壑皆龍吟〕” 하여, 본래는 젓대 소리를 형용하는데 이 밖에도 시인들은 흔히 대로 만든 여러 가지 관악기 소리나, 또는 소나무에 부는 바람소리까지도 모두 이렇게 형용한다.</t>
    <phoneticPr fontId="1" type="noConversion"/>
  </si>
  <si>
    <t>龍吟/風吹繞鍾山 萬壑皆龍吟</t>
    <phoneticPr fontId="1" type="noConversion"/>
  </si>
  <si>
    <t>용음/풍취요종산 만학개용음</t>
    <phoneticPr fontId="1" type="noConversion"/>
  </si>
  <si>
    <t>봉실</t>
    <phoneticPr fontId="1" type="noConversion"/>
  </si>
  <si>
    <t>竹實鳳所食 德馨神所歆/鳳凰之性 非梧桐不棲 非竹實不食/至治馨香 感于神明 黍稷非香 明德惟香</t>
    <phoneticPr fontId="1" type="noConversion"/>
  </si>
  <si>
    <t>죽실봉소식 덕형신소흠/봉황지성 비오동불서 비죽실불식/지치형향 감우신명 서직비향 명덕유향</t>
    <phoneticPr fontId="1" type="noConversion"/>
  </si>
  <si>
    <t>[주D-008]누가 …… 그립구려 : 백의(白衣)는 곧 백의를 입은 사자(使者)를 가리킨 것으로, 도잠(陶潛)이 일찍이 중양일(重陽日)에 술이 없어 집 가의 동쪽 울타리 밑의 국화(菊花) 떨기 가운데서 국화를 한 움큼 따가지고 그 곁에 앉았노라니, 잠시 뒤에 강주 자사(江州刺史) 왕홍(王弘)이 백의 입은 사자를 시켜 술을 보내왔으므로, 그 자리에서 바로 그 술을 마시고 취하여 돌아왔다는 고사에서 온 말이다.</t>
    <phoneticPr fontId="1" type="noConversion"/>
  </si>
  <si>
    <t>白衣/江州刺史 王弘</t>
    <phoneticPr fontId="1" type="noConversion"/>
  </si>
  <si>
    <t>백의/강주자사 왕홍</t>
    <phoneticPr fontId="1" type="noConversion"/>
  </si>
  <si>
    <t>[주D-009]십 년 …… 부끄러워라 : 삼경(三徑)은 도잠(陶潛)의 귀거래사(歸去來辭)에 “세 오솔길은 묵었으나, 소나무와 국화는 아직 남아 있도다.〔三徑就荒 松菊猶存〕”라고 한 데서 온 말이다.</t>
    <phoneticPr fontId="1" type="noConversion"/>
  </si>
  <si>
    <t>三徑就荒 松菊猶存/十年愧我荒三徑</t>
    <phoneticPr fontId="1" type="noConversion"/>
  </si>
  <si>
    <t>삼경취황 송국유존/십년괴아황삼경</t>
    <phoneticPr fontId="1" type="noConversion"/>
  </si>
  <si>
    <r>
      <t>[주D-001]만일 …… 구하랴 : 도잠의 귀거래사(歸去來辭)에 “돌아감이여, 사귐을 그만두고 종유를 끊어야겠다. 세상이 나와 서로 맞지 않거니, 다시 수레 타고 나가서 무엇을 구하리오.〔歸去來兮 請息交以絶遊 世與我而相違 復</t>
    </r>
    <r>
      <rPr>
        <sz val="12"/>
        <color theme="8" tint="-0.499984740745262"/>
        <rFont val="맑은 고딕"/>
        <family val="3"/>
        <charset val="129"/>
        <scheme val="minor"/>
      </rPr>
      <t>駕言</t>
    </r>
    <r>
      <rPr>
        <sz val="12"/>
        <color rgb="FF000000"/>
        <rFont val="맑은 고딕"/>
        <family val="3"/>
        <charset val="129"/>
        <scheme val="minor"/>
      </rPr>
      <t>兮焉求〕”라고 한 데서 온 말이다.</t>
    </r>
    <phoneticPr fontId="1" type="noConversion"/>
  </si>
  <si>
    <r>
      <t>歸去來兮 請息交以絶遊 世與我而相違 復</t>
    </r>
    <r>
      <rPr>
        <sz val="20"/>
        <color theme="8" tint="-0.499984740745262"/>
        <rFont val="맑은 고딕"/>
        <family val="3"/>
        <charset val="129"/>
        <scheme val="minor"/>
      </rPr>
      <t>駕言</t>
    </r>
    <r>
      <rPr>
        <sz val="20"/>
        <color theme="1"/>
        <rFont val="맑은 고딕"/>
        <family val="2"/>
        <charset val="129"/>
        <scheme val="minor"/>
      </rPr>
      <t>兮焉求</t>
    </r>
    <phoneticPr fontId="1" type="noConversion"/>
  </si>
  <si>
    <t>[주D-001]공명(功名)이 …… 말게나 : 공명이 원수와 서로 꾀한다는 것은 운명이 매우 기박함을 말한 것이다. 한유(韓愈)의 진학해(進學解)에 “잠시 어사가 되었다가 마침내 남쪽 오랑캐 땅으로 좌천되었고, 삼 년 동안 박사로 있을 적에는 한직이라서 치적을 드러내지 못했으니, 운명이 원수와 서로 꾀하여 실패를 당한 것이 얼마 동안이었는가.〔暫爲御史 遂竄南夷 三年博士 冗不見治 命與仇謀 取敗幾時〕”라고 한 데서 온 말이다.</t>
    <phoneticPr fontId="1" type="noConversion"/>
  </si>
  <si>
    <t>命與仇謀 取敗幾時</t>
  </si>
  <si>
    <t>명여구모 취패기시</t>
    <phoneticPr fontId="1" type="noConversion"/>
  </si>
  <si>
    <t>[주D-002]강산(江山)은 …… 게고 : 당(唐) 나라 시인 최호(崔灝)의 황학루(黃鶴樓) 시에서 온 말로, 강가의 한적한 경치를 의미한다. 시에 “옛사람이 이미 황학을 타고 떠났는지라, 이 땅에는 공연히 황학루만 남았네그려. 황학이 한번 가서 다시 돌아오지 않으니, 흰 구름만 천재에 부질없이 왕래하누나. 날 갠 냇물엔 한양의 숲이 역력히 비치고, 향기로운 풀은 앵무주 물가에 무성하도다. 날은 저문데 향관이 그 어드메이뇨, 연기 자욱한 강가에서 사람을 시름하게 하네.〔昔人已乘黃鶴去 此地空餘黃鶴樓 黃鶴一去不復返 白雲千載空悠悠 晴川歷歷漢陽樹 芳草萋萋鸚鵡洲 日暮鄕關何處是 煙波江上使人愁〕”라고 하였다.</t>
    <phoneticPr fontId="1" type="noConversion"/>
  </si>
  <si>
    <t>江山有約招黃鶴/崔灝 黃鶴樓</t>
    <phoneticPr fontId="1" type="noConversion"/>
  </si>
  <si>
    <t>강산유약초황학/최호 황학루</t>
    <phoneticPr fontId="1" type="noConversion"/>
  </si>
  <si>
    <t>出雲倦鳥那無徑</t>
  </si>
  <si>
    <t>[주D-006]비옥한 …… 걸 : 반곡은 바로 태항산(太行山) 남쪽에 있는 골짜기인데, 골이 깊고 산세가 험준해서 은자가 살기에 알맞은 곳이라고 전한다. 당(唐) 나라 때 문신(文臣) 이원(李愿)이 일찍이 벼슬을 사직하고 물러가 이곳에 은거할 적에 한유(韓愈)가 그를 송별하는 뜻으로 송이원귀반곡서(送李愿歸盤谷序)를 지어 그곳의 경관과 부귀공명의 무상함 등을 자세히 설파하여 그를 극구 칭찬했는데, 그 글의 대략에 “태항산 남쪽에 반곡이 있으니, 반곡 안에는 샘물이 맛 좋고 땅이 비옥하여, 초목이 무성하고 사는 사람은 드물다. …… 반곡의 샘물이여, 씻을 만하고 거슬러 올라갈 수 있으며, 반곡의 막힘이여, 누가 그대와 이 장소를 다투겠는가. 아늑하고 깊으니 넓어서 맘대로 활동할 수 있고, 빙 둘러 굽어 있으니 갔다가 돌아오는 것 같도다. 아 반곡의 즐거움이여, 즐거움이 장차 끝없으리로다. …… 내 수레에 기름 치고 내 말에 꼴을 먹여, 자네 따라 반곡에 가서, 나의 여생 마칠 때까지 노니리라.”라고 한 데서 온 말이다.</t>
    <phoneticPr fontId="1" type="noConversion"/>
  </si>
  <si>
    <t>肥土甘泉自有盤/送李愿歸盤谷序</t>
    <phoneticPr fontId="1" type="noConversion"/>
  </si>
  <si>
    <t>[주D-004]촉도난(蜀道難) : 촉도(蜀道)는 사천성(四川省) 촉중(蜀中)의 매우 험준한 길인데 이백(李白)의 촉도난(蜀道難)에 “우와 위험하고도 높아라, 촉도의 험난함은 하늘에 오르기보다 어렵도다.〔噫吁戱危乎高哉 蜀道之難難於上靑天〕”라고 한 데서 온 말로서 곧 세로(世路)의 험난함을 비유한 것이다.</t>
    <phoneticPr fontId="1" type="noConversion"/>
  </si>
  <si>
    <t>蜀道難</t>
    <phoneticPr fontId="1" type="noConversion"/>
  </si>
  <si>
    <t>河海無心狎白鷗</t>
  </si>
  <si>
    <t>하해무심압백구</t>
    <phoneticPr fontId="1" type="noConversion"/>
  </si>
  <si>
    <t>촉도난</t>
    <phoneticPr fontId="1" type="noConversion"/>
  </si>
  <si>
    <t>출운권조나무경</t>
    <phoneticPr fontId="1" type="noConversion"/>
  </si>
  <si>
    <t>비토감천자유반/송이원귀반곡서</t>
    <phoneticPr fontId="1" type="noConversion"/>
  </si>
  <si>
    <t>[주D-006]머리 …… 가리켰으리 : 녹주관(漉酒冠)은 술을 거르는 두건이란 뜻으로, 도잠은 특히 술을 매우 즐겼던 나머지, 항상 갈건(葛巾)을 쓰고 다니다가 술을 만나면 그 즉시 머리 위의 갈건을 벗어서 술을 걸러 마시곤 했던 데서 온 말이다.</t>
    <phoneticPr fontId="1" type="noConversion"/>
  </si>
  <si>
    <t>漉酒冠</t>
  </si>
  <si>
    <t>녹주관</t>
    <phoneticPr fontId="1" type="noConversion"/>
  </si>
  <si>
    <t>[주D-005]조그만 …… 용납했었네 : 도잠의 귀거래사(歸去來辭)에 “남쪽 창에 기대어 오만한 마음 부치니, 무릎이나 놀릴 만한 방도 편안함을 알겠노라.〔倚南窓以寄傲 審容膝之易安〕”라고 한 데서 온 말이다.</t>
    <phoneticPr fontId="1" type="noConversion"/>
  </si>
  <si>
    <t>五斗不堪腰屢折</t>
  </si>
  <si>
    <t>오두불감요루절</t>
    <phoneticPr fontId="1" type="noConversion"/>
  </si>
  <si>
    <r>
      <t>筆削春秋</t>
    </r>
    <r>
      <rPr>
        <sz val="20"/>
        <color rgb="FF000000"/>
        <rFont val="맑은 고딕"/>
        <family val="3"/>
        <charset val="129"/>
        <scheme val="minor"/>
      </rPr>
      <t>晉宋間</t>
    </r>
  </si>
  <si>
    <t>필삭춘추진송간</t>
    <phoneticPr fontId="1" type="noConversion"/>
  </si>
  <si>
    <t>優游身世羲皇上</t>
  </si>
  <si>
    <t>우유신세희황상</t>
    <phoneticPr fontId="1" type="noConversion"/>
  </si>
  <si>
    <r>
      <t>草中羞見</t>
    </r>
    <r>
      <rPr>
        <sz val="20"/>
        <color rgb="FF4C4CFF"/>
        <rFont val="맑은 고딕"/>
        <family val="3"/>
        <charset val="129"/>
        <scheme val="minor"/>
      </rPr>
      <t>寄奴</t>
    </r>
    <r>
      <rPr>
        <sz val="20"/>
        <color rgb="FF000000"/>
        <rFont val="맑은 고딕"/>
        <family val="3"/>
        <charset val="129"/>
        <scheme val="minor"/>
      </rPr>
      <t>顏</t>
    </r>
  </si>
  <si>
    <t>초중수견기노안</t>
    <phoneticPr fontId="1" type="noConversion"/>
  </si>
  <si>
    <t>[주C-001]연명 문국(淵明問菊) : 도잠(陶潛)이 일찍이 팽택 영(彭澤令)을 그만두고 전원(田園)으로 돌아가면서 지은 귀거래사(歸去來辭)에 “세 오솔길은 묵었으나, 소나무와 국화는 아직 남아 있도다.〔三徑就荒 松菊猶存〕”라고 한 데서 온 말이다.</t>
    <phoneticPr fontId="1" type="noConversion"/>
  </si>
  <si>
    <t>淵明問菊/三徑就荒 松菊猶存</t>
    <phoneticPr fontId="1" type="noConversion"/>
  </si>
  <si>
    <t>연명문국/삼경취황 송국유존</t>
    <phoneticPr fontId="1" type="noConversion"/>
  </si>
  <si>
    <t>拄笏</t>
  </si>
  <si>
    <t>주홀</t>
    <phoneticPr fontId="1" type="noConversion"/>
  </si>
  <si>
    <t>[주D-007]환약(丸藥) …… 한가롭고 : 환약을 짓는다는 것은 두보(杜甫)의 봉간엄명부(奉簡嚴明府) 시에 “주렴 걷으니 자던 백로가 일어나고, 환약 짓노라니 꾀꼬리가 울어대네.〔鉤簾宿鷺起 丸藥流鶯囀〕”라고 한 데서 온 말이고, 책을 벤다는 것은 왕안석(王安石)의 시에 “푸른 산에 이를 더듬으며 앉았고, 꾀꼬리 울 적엔 책 베고 잠을 자네.〔靑山捫虱坐 黃鳥枕書眠〕”라고 한 데서 온 말로, 전하여 한가로운 정경을 의미한다.</t>
    <phoneticPr fontId="1" type="noConversion"/>
  </si>
  <si>
    <t>丸藥枕書閑白日/鉤簾宿鷺起 丸藥流鶯囀</t>
    <phoneticPr fontId="1" type="noConversion"/>
  </si>
  <si>
    <t>환약침서한백일/구렴숙로기 환약류앵전</t>
    <phoneticPr fontId="1" type="noConversion"/>
  </si>
  <si>
    <t>晩節陶彭澤</t>
  </si>
  <si>
    <t>[주D-005]여생은 …… 살고프건만 : 마 복파(馬伏波)는 후한(後漢)의 명장(名將)인 복파장군(伏波將軍) 마원(馬援)을 가리키는데, 일찍이 “남아는 의당 변방에서 죽어 말 가죽에다 시체를 싸서 반장하면 그만이지, 어찌 와상에 누워 아녀자의 수중에서 죽을 수 있겠는가.〔男兒要當死於邊野 以馬革裹屍還葬耳 何能臥牀上在兒女子手中耶〕”라고 했던 데서 온 말로, 즉 남아가 뛰어난 충용(忠勇)으로 전장에서 싸우다가 장렬하게 전사하는 것을 말한다. 마원은 뒤에 과연 전장에서 죽었다.</t>
    <phoneticPr fontId="1" type="noConversion"/>
  </si>
  <si>
    <t>殘年馬伏波/男兒要當死於邊野 以馬革裹屍還葬耳 何能臥牀上在兒女子手中耶</t>
    <phoneticPr fontId="1" type="noConversion"/>
  </si>
  <si>
    <t>[주D-003]신세는 …… 똑같은데 : 마려(磨驢)는 맷돌 끄는 당나귀로, 소식(蘇軾)의 송지상인(送芝上人) 시에 “돌고 도는 게 맷돌 끄는 소와 같아, 걸음마다 묵은 자국만 밟노라.〔團團如磨牛 步步踏陳跡〕” 하였고, 또 백부송선인운운(伯父送先人云云) 시에 “응당 웃으리 생계 영위 졸렬하여, 돌고 도는 게 마려와 같은 것을.〔應笑謀生拙 團團如磨驢〕” 이라고 한 데서 온 말로, 전하여 변화가 없이 항상 제자리에서 맴도는 것을 의미한다.</t>
    <phoneticPr fontId="1" type="noConversion"/>
  </si>
  <si>
    <r>
      <t>身世</t>
    </r>
    <r>
      <rPr>
        <sz val="20"/>
        <color rgb="FF4C4CFF"/>
        <rFont val="맑은 고딕"/>
        <family val="3"/>
        <charset val="129"/>
        <scheme val="minor"/>
      </rPr>
      <t>磨驢</t>
    </r>
    <r>
      <rPr>
        <sz val="20"/>
        <color rgb="FF000000"/>
        <rFont val="맑은 고딕"/>
        <family val="3"/>
        <charset val="129"/>
        <scheme val="minor"/>
      </rPr>
      <t>跡/團團如磨牛 步步踏陳跡/應笑謀生拙 團團如磨驢</t>
    </r>
    <phoneticPr fontId="1" type="noConversion"/>
  </si>
  <si>
    <t>[주D-002]신세는 …… 부끄럽지만 : 굴원(屈原)의 어부사(漁父辭)에 “성인은 사물에 막히거나 얽매이지 않고 세상을 따라 미루어 옮겨 가나니, 온 세상 사람이 혼탁하거든 어찌 그 흐름을 따라서 그 물결을 일으키지 않는고.〔夫聖人者 不凝滯於物 而能與世推移 擧世混濁 何不隨其流已揚其波〕”라고 한 데서 온 말로, 전하여 특별한 지조가 없이 세인(世人)과 적당히 어울려 사는 것을 의미한다. 《史記 卷84 屈原列傳》 《초사(楚辭)》에는 ‘수기류(隨其流)’가 ‘골기니(滑其泥)’로 되어 있다.</t>
    <phoneticPr fontId="1" type="noConversion"/>
  </si>
  <si>
    <t>身世愧隨波/夫聖人者 不凝滯於物 而能與世推移 擧世混濁 何不隨其流已揚其波</t>
    <phoneticPr fontId="1" type="noConversion"/>
  </si>
  <si>
    <t>[주D-001]푸르게 …… 피었구려 : 두보(杜甫)의 기악주가사마운운(寄岳州賈司馬云云) 시에 “파랗게 마른 건 가파른 잔도의 대요, 붉게 반드름한 건 소호의 연꽃일세.〔翠乾危棧竹 紅膩小湖蓮〕”라고 하였다.</t>
    <phoneticPr fontId="1" type="noConversion"/>
  </si>
  <si>
    <t>靑肥竹曾笋 紅膩蓮已華/翠乾危棧竹 紅膩小湖蓮</t>
    <phoneticPr fontId="1" type="noConversion"/>
  </si>
  <si>
    <t>청비죽증순 홍니연이화/취건위잔죽 홍니소호련</t>
    <phoneticPr fontId="1" type="noConversion"/>
  </si>
  <si>
    <t>신세괴수파/부성인자 불응체어물 이능여세추이 거세혼탁 하불수기류이양기파</t>
    <phoneticPr fontId="1" type="noConversion"/>
  </si>
  <si>
    <t>신세마려적/단단여마우 보보답진적/응소모생졸 단단여마려</t>
    <phoneticPr fontId="1" type="noConversion"/>
  </si>
  <si>
    <t>만절도팽택</t>
    <phoneticPr fontId="1" type="noConversion"/>
  </si>
  <si>
    <t>잔년마복파/남아요당사어변야 이마혁과시환장이 하능화상상재아녀자수중야</t>
    <phoneticPr fontId="1" type="noConversion"/>
  </si>
  <si>
    <t>[주D-001]두로(頭顱)를 …… 있었고말고 : 두로는 백발의 쇠한 머리를 말한다. 남제(南齊) 때의 은사(隱士) 도홍경(陶弘景)이 종형(從兄)에게 보낸 편지에 “전에 내가 나이 40세 전후에 상서랑이 되거든 즉시 관직을 버리고 속세를 떠나려고 기약했었는데, 지금 나이 36세에 비로소 봉청이 되었고 보면, 40세의 머리를 알 만하니, 일찍 떠나는 것이 좋겠습니다.〔昔仕宦期四十左右作尙書郞 卽抽簪高邁 今三十六 方作奉請 頭顱可知 不如早去〕”라고 했던 데서 온 말로, 전하여 나이 40여 세에 이미 쇠한 것을 의미한다.</t>
    <phoneticPr fontId="1" type="noConversion"/>
  </si>
  <si>
    <t>두로</t>
    <phoneticPr fontId="1" type="noConversion"/>
  </si>
  <si>
    <t>[주D-002]인간 …… 요요(擾擾)하고 : 교교(膠膠)와 요요는 분란(紛亂)하여 안정되지 못함을 말한다. 《장자》 천도(天道)에, 순(舜) 임금이 일찍이 요(堯) 임금에게 묻기를 “임금님께서는 마음 쓰기를 어떻게 하십니까?” 하므로, 요 임금이 곤궁한 백성과 죽은 이와 어린애와 부인(婦人)을 적극 돌봐주는 데에 마음을 쓴다고 대답하자, 순 임금이 말하기를 “좋기는 합니다만 아직 위대하지는 못합니다.” 하므로, 요 임금이 그러면 어떻게 해야 하느냐고 다시 묻자, 순 임금이 말하기를 “천덕(天德)과 부합하면 자취는 드러나도 마음은 편안하여, 해와 달이 비치고 사계절이 운행하며, 밤낮이 일정한 질서가 있고 구름이 일어 비가 내리는 것과 같이 되는 것입니다.”라고 하므로, 요 임금이 말하기를 “그렇다면 나의 방법은 분란하여 안정되지 못한 것이 아니겠는가. 자네는 하늘과 합한 사람이고, 나는 사람과 합한 사람이로다.〔然則膠膠擾擾乎 子天之合也 我人之合也〕”라고 한 데서 온 말이다.</t>
    <phoneticPr fontId="1" type="noConversion"/>
  </si>
  <si>
    <t>膠還擾/然則膠膠擾擾乎 子天之合也 我人之合也</t>
    <phoneticPr fontId="1" type="noConversion"/>
  </si>
  <si>
    <t>교환요/연즉교교요요호 자천지합야 아인지합야</t>
    <phoneticPr fontId="1" type="noConversion"/>
  </si>
  <si>
    <t>[주D-003]책 …… 어리석음일세 : 당(唐) 나라 이광예(李匡乂)의 말에 “책을 빌려주는 것이 한 어리석음이요, 책을 아끼는 것이 한 어리석음이요, 책을 찾는 것이 한 어리석음이요, 책을 주인에게 돌려주는 것이 한 어리석음이다.〔借書一癡 惜書一癡 索書一癡 還書一癡〕”라고 한 데서 온 말이다.</t>
    <phoneticPr fontId="1" type="noConversion"/>
  </si>
  <si>
    <t>借書一癡 惜書一癡 索書一癡 還書一癡</t>
  </si>
  <si>
    <t>[주D-004]굶주려도 …… 없나니 : 소식(蘇軾)의 건주여의승사운운(虔州呂倚承事云云) 시에 “굶주리면서 텅 빈 상만 마주할 뿐, 한 글자도 삶아 먹을 수는 없구려.〔飢來據空案 一字不堪煮〕”라고 한 데서 온 말이다.</t>
    <phoneticPr fontId="1" type="noConversion"/>
  </si>
  <si>
    <t>飢來據空案 一字不堪煮</t>
  </si>
  <si>
    <t>기래거공안 일자불감자</t>
    <phoneticPr fontId="1" type="noConversion"/>
  </si>
  <si>
    <t>차서일치 석서일치 색서일치 환서일치</t>
    <phoneticPr fontId="1" type="noConversion"/>
  </si>
  <si>
    <t>鐵須百經鍊</t>
  </si>
  <si>
    <t>철수백경련</t>
    <phoneticPr fontId="1" type="noConversion"/>
  </si>
  <si>
    <t>[주D-006]황금(黃金)은 …… 있다오 : 후한(後漢) 때의 학자 양진(楊震)이 일찍이 동래 태수(東萊太守)로 부임하던 도중, 창읍(昌邑)에 이르렀을 때, 앞서 양진에게서 무재(茂才)로 천거를 받았던 창읍 영(昌邑令) 왕밀(王密)이 밤중에 양진을 찾아가서 황금 10근을 바치자 양진이 말하기를 “그대의 친구인 나는 그대를 아는데, 그대는 나를 알지 못하는 것은 무슨 까닭인가?〔故人知君 君不知故人 何也〕” 하니, 왕밀이 말하기를 “밤이라 아무도 알 자가 없습니다.” 하므로, 양진이 말하기를 “하늘이 알고 귀신이 알고 내가 알고 자네가 알거니, 어찌 알 자가 없다고 하는가.〔天知神知我知子知 何謂無知〕” 하고 황금을 물리쳤던 고사에서 온 말이다.</t>
    <phoneticPr fontId="1" type="noConversion"/>
  </si>
  <si>
    <t>金亦四能知/天知神知我知子知 何謂無知</t>
    <phoneticPr fontId="1" type="noConversion"/>
  </si>
  <si>
    <t>금역사능지/천지신지아지자지 하위무지</t>
    <phoneticPr fontId="1" type="noConversion"/>
  </si>
  <si>
    <t>[주D-007]이젠 …… 깨달았으니 : 연명(淵明)은 도잠(陶潛)의 자인데, 도잠의 귀거래사(歸去來辭)에 “실로 길을 헤맸으나 아직 멀리 가진 않았으니, 지금이 옳고 어제가 글렀음을 깨달았노라.〔實迷途其未遠 覺今是而昨非〕”라고 한 데서 온 말이다.</t>
    <phoneticPr fontId="1" type="noConversion"/>
  </si>
  <si>
    <t>실미도기미원 각금시이작비</t>
    <phoneticPr fontId="1" type="noConversion"/>
  </si>
  <si>
    <t>[주D-008]장차 …… 알아야겠네 : 백옥(伯玉)은 춘추 시대 위(衛) 나라의 현대부(賢大夫)였던 거원(蘧瑗)의 자이다. 《회남자(淮南子)》 원도훈(原道訓)에 “거백옥은 나이 오십이 되어서 사십구 년 동안의 잘못을 알았다.〔蘧伯玉行年五十 而知四十九年之非〕”라고 한 데서 온 말로, 자신의 과거사(過去事)를 회고하여 현재까지의 잘못된 행위를 깊이 후회하는 뜻으로 쓰인다.</t>
    <phoneticPr fontId="1" type="noConversion"/>
  </si>
  <si>
    <t>蘧瑗/蘧伯玉行年五十 而知四十九年之非</t>
    <phoneticPr fontId="1" type="noConversion"/>
  </si>
  <si>
    <t>거원/거백옥행년오십이지사십구년지비</t>
    <phoneticPr fontId="1" type="noConversion"/>
  </si>
  <si>
    <t>麟角瑞</t>
  </si>
  <si>
    <t>인각서</t>
    <phoneticPr fontId="1" type="noConversion"/>
  </si>
  <si>
    <t>[주D-010]호두(虎頭)의 어리석음 : 호두는 진(晉) 나라 때 문인 화가(文人畫家)로 일찍이 호두장군(虎頭將軍)을 지낸 고개지(顧愷之)를 말한다. 고개지가 일찍이 환온(桓溫)의 막부(幕府)에 있을 때, 환온이 항상 말하기를 “고개지의 몸속은 어리석음과 교활함이 각각 반반씩이니, 합해서 평론하면 정히 그 평정함을 얻을 것이다.〔愷之體中癡黠各半 合而論之 正得平耳〕”라고 하였으므로, 세속에서 그를 재절(才絶), 화절(畫絶), 치절(癡絶)의 삼절(三絶)로 일컬었던 데서 온 말이다.</t>
    <phoneticPr fontId="1" type="noConversion"/>
  </si>
  <si>
    <t>虎頭癡/虎頭將軍 顧愷之/愷之體中癡黠各半 合而論之 正得平耳</t>
    <phoneticPr fontId="1" type="noConversion"/>
  </si>
  <si>
    <t>호두치/호두장군 고개지/개지체중치힐각반합이논지 정득평이</t>
    <phoneticPr fontId="1" type="noConversion"/>
  </si>
  <si>
    <t>[주D-011]헐후시(歇後詩) : 당(唐) 나라 때 시인이자 재상이었던 정계(鄭綮)가 개발한 일종의 시체(詩體)로서, 주로 풍자시(諷刺詩)를 짓는 데 있어 어구(語句)의 끝을 숨기고 말하지 않는 것을 가리키는데, 이 때문에 정계의 시를 당시에 정오헐후체(鄭五歇後體)라고 했던 데서 온 말이다.</t>
    <phoneticPr fontId="1" type="noConversion"/>
  </si>
  <si>
    <t>鄭綮 歇後詩</t>
    <phoneticPr fontId="1" type="noConversion"/>
  </si>
  <si>
    <t>정계 헐후시</t>
    <phoneticPr fontId="1" type="noConversion"/>
  </si>
  <si>
    <t>[주D-012]천 년 …… 있었지만 : 한(漢) 나라 때 요동(遼東) 사람 정령위(丁令威)가 일찍이 영허산(靈虛山)에 들어가 선술(仙術)을 배우고 뒤에 학(鶴)으로 변화하여 자기 고향에 돌아가서 성문(城門)의 화표주(華表柱)에 앉았는데, 한 소년이 활을 가지고 그를 쏘려 하자, 그 학이 날아 올라 공중을 배회하면서 말하기를 “새여 새여 정령위가, 집 떠난 지 천 년 만에 이제야 돌아왔네. 성곽은 예전 같은데 사람은 간 곳 없어라, 어이해 신선 안 배우고 무덤만 즐비한고.〔有鳥有鳥丁令威 去家千年今始歸 城郭如故人民非 何不學仙冢纍纍〕”라고 했다는 고사에서 온 말이다.</t>
    <phoneticPr fontId="1" type="noConversion"/>
  </si>
  <si>
    <r>
      <t>有鳥有鳥丁令威 去家千年今始歸 城郭如故人民非 何不學仙</t>
    </r>
    <r>
      <rPr>
        <sz val="20"/>
        <color theme="1"/>
        <rFont val="맑은 고딕"/>
        <family val="3"/>
        <charset val="128"/>
        <scheme val="minor"/>
      </rPr>
      <t>冢</t>
    </r>
    <r>
      <rPr>
        <sz val="20"/>
        <color theme="1"/>
        <rFont val="맑은 고딕"/>
        <family val="2"/>
        <charset val="129"/>
        <scheme val="minor"/>
      </rPr>
      <t>纍纍</t>
    </r>
  </si>
  <si>
    <t>유조유조정령위 거가천년금시귀 성곽여고인민비 하불학선총류류</t>
    <phoneticPr fontId="1" type="noConversion"/>
  </si>
  <si>
    <t>[주D-013]만사는 …… 아니라오 : 《장자》 제물론(齊物論)에 “손가락을 가지고 손가락이 손가락 아님을 비유하는 것은 손가락이 아닌 것을 가지고 손가락이 손가락 아님을 비유하는 것만 못하고, 말을 가지고 말이 말 아님을 비유하는 것은 말이 아닌 것을 가지고 말이 말 아님을 비유하는 것만 못하다. 천지는 하나의 손가락이요, 만물은 하나의 말인 것이다.〔以指喩指之非指 不若以非指喩指之非指也 以馬喩馬之非馬 不若以非馬喩馬之非馬也 天地一指也 萬物一馬也〕”라고 한 데서 온 말인데, 곧 평등한 견지에서 사물을 관찰한다는 의미이다.</t>
    <phoneticPr fontId="1" type="noConversion"/>
  </si>
  <si>
    <t>萬事非馬非/以馬喩馬之非馬 不若以非馬喩馬之非馬也 天地一指也 萬物一馬也</t>
    <phoneticPr fontId="1" type="noConversion"/>
  </si>
  <si>
    <t>만사비마비/이마유마지비마 불약이비마유마지비마야 천지일지야 만물일마야</t>
    <phoneticPr fontId="1" type="noConversion"/>
  </si>
  <si>
    <t>[주D-001]지친 새는 돌아오네 : 도잠(陶潛)의 귀거래사(歸去來辭)에 “구름은 무심히 산봉우리에서 나오고, 새는 날다가 지쳐 돌아올 줄을 아네.〔雲無心以出岫 鳥倦飛而知還〕”라고 한 데서 온 말이다.</t>
    <phoneticPr fontId="1" type="noConversion"/>
  </si>
  <si>
    <t>[주D-002]희황(羲皇) …… 세상이고말고 : 도잠(陶潛)이 어느 여름날에 맑은 바람이 불어오는 북쪽 창 밑에 누워서 스스로 희황 이전 시대 사람〔羲皇上人〕이라고 했던 데서 온 말인데, 희황은 복희씨(伏羲氏)를 가리킨 것으로, 즉 복희씨 이전 태곳적의 한가로운 백성이란 뜻이다.</t>
    <phoneticPr fontId="1" type="noConversion"/>
  </si>
  <si>
    <t>陶潛/羲皇上人</t>
    <phoneticPr fontId="1" type="noConversion"/>
  </si>
  <si>
    <t>도잠/희황상인</t>
    <phoneticPr fontId="1" type="noConversion"/>
  </si>
  <si>
    <t>[주D-001]그 …… 말했던고 : 도잠(陶潛)의 귀거래사(歸去來辭)에 “구름은 무심히 산봉우리에서 나오고, 새는 날다가 지쳐 돌아올 줄을 아네.〔雲無心以出岫 鳥倦飛而知還〕”라고 한 데서 온 말이다.</t>
    <phoneticPr fontId="1" type="noConversion"/>
  </si>
  <si>
    <t>白雲誰道是無心/雲無心以出岫 鳥倦飛而知還</t>
    <phoneticPr fontId="1" type="noConversion"/>
  </si>
  <si>
    <t>백운수도시무심/운무심이출수 조권비이지환</t>
    <phoneticPr fontId="1" type="noConversion"/>
  </si>
  <si>
    <t>[주D-002]탕(湯)의 …… 않으니 : 탕 임금 때에 대한(大旱)이 7년이나 계속되자, 탕 임금이 자신을 희생으로 삼아 상림(桑林)의 들에서 기우제를 지낼 적에 여섯 가지 일로 자책하기를, “정사가 간결하지 못한가, 백성이 생업을 잃었는가, 궁실이 높은가, 부녀자의 청탁이 많은가, 뇌물이 행해지는가, 아첨하는 자가 많은가?〔政不節歟 民失職歟 宮室崇歟 女謁盛歟 苞苴行歟 讒夫昌歟〕”라고 하니, 그 말을 채 마치기도 전에 사방 수천 리 지역에 큰 비가 내렸다고 한다.</t>
    <phoneticPr fontId="1" type="noConversion"/>
  </si>
  <si>
    <t>[주D-003]오직 …… 되어줬으면 : 부열(傅說)은 은 고종(殷高宗) 때의 현상(賢相)이다. 은 고종(殷高宗)이 일찍이 현상(賢相) 부열(傅說)에게 이르기를 “내가 만일 큰 냇물을 건너려거든 그대를 사용하여 배와 노로 삼을 것이며, 만일 해가 큰 가뭄이 들거든 그대를 사용하여 장맛비로 삼을 것이다.〔若濟巨川 用汝 作舟楫 若歲大旱 用汝 作霖雨〕”라고 했던 데서 온 말이다. 《書經 說命上》</t>
    <phoneticPr fontId="1" type="noConversion"/>
  </si>
  <si>
    <t>七年不用資湯旱/政不節歟 民失職歟 宮室崇歟 女謁盛歟 苞苴行歟 讒夫昌歟</t>
    <phoneticPr fontId="1" type="noConversion"/>
  </si>
  <si>
    <t>三日唯須作說霖/若濟巨川 用汝 作舟楫 若歲大旱 用汝 作霖雨</t>
    <phoneticPr fontId="1" type="noConversion"/>
  </si>
  <si>
    <t>칠년불용자탕한/정불절여 민실직여 궁실숭여 여알성여포저행여 참부창여</t>
    <phoneticPr fontId="1" type="noConversion"/>
  </si>
  <si>
    <t>심일유수작열림/약제거천 용여 작주즙 약세대한 용여 작림우</t>
    <phoneticPr fontId="1" type="noConversion"/>
  </si>
  <si>
    <t>[주D-001]초췌한 …… 배웠다오 : 남음(南音)은 남방(南方) 초(楚) 나라의 음악을 말한 것으로, 춘추 시대 초 나라의 악관(樂官)인 종의(鍾儀)가 일찍이 정인(鄭人)에 의해 진(晉) 나라에 잡혀가서 갇혀 있을 때, 진 혜공(晉惠公)이 그를 불러다가 여러 가지 일을 물어보고 그에게 거문고를 주었더니, 그는 그곳에서도 자기 고향인 남방 초 나라의 관을 쓰고 초 나라의 음악을 탔다는 고사에서 온 말로, 전하여 타관에 있으면서 고향을 애타게 그리는 데에 비유한다.</t>
    <phoneticPr fontId="1" type="noConversion"/>
  </si>
  <si>
    <t>南音/鍾儀</t>
    <phoneticPr fontId="1" type="noConversion"/>
  </si>
  <si>
    <t>남음/종의</t>
    <phoneticPr fontId="1" type="noConversion"/>
  </si>
  <si>
    <t>三逕荒涼有夢尋</t>
  </si>
  <si>
    <t>삼경황량유몽심</t>
    <phoneticPr fontId="1" type="noConversion"/>
  </si>
  <si>
    <t>[주D-003]우리 …… 만하다오 : 반곡(盤谷)은 태항산(太行山) 남쪽에 있는 지명으로, 이곳은 골짜기가 깊고 산세가 험준해서 은자가 살기에 알맞은 곳이라고 한다. 당(唐) 나라 때 문신 이원(李愿)이 일찍이 벼슬을 사직하고 물러가 이곳에 은거할 적에 한유(韓愈)가 그를 송별하는 뜻으로 송이원귀반곡서(送李愿歸盤谷序)를 지어 그곳의 경관과 부귀 공명의 무상함 등을 자세히 설파하여 그를 극구 칭찬했던 데서 온 말이다. 언덕을 지나고 골짝을 찾는다는 것은 도잠(陶潛)의 귀거래사(歸去來辭)에 “혹은 작은 수레를 타고, 혹은 외로운 배를 노질하여, 이미 깊숙하게 들어가 골짝을 찾고, 다시 울퉁불퉁 험한 길로 언덕을 지나니, 나무들은 생기가 넘쳐 잎이 피려 하고, 샘물은 졸졸 흐르기 시작하누나.”라고 한 데서 온 말이다.</t>
    <phoneticPr fontId="1" type="noConversion"/>
  </si>
  <si>
    <t>稚子候門休悵望</t>
  </si>
  <si>
    <r>
      <t>吾家</t>
    </r>
    <r>
      <rPr>
        <sz val="20"/>
        <color rgb="FF4C4CFF"/>
        <rFont val="맑은 고딕"/>
        <family val="3"/>
        <charset val="129"/>
        <scheme val="minor"/>
      </rPr>
      <t>盤谷</t>
    </r>
    <r>
      <rPr>
        <sz val="20"/>
        <color rgb="FF000000"/>
        <rFont val="맑은 고딕"/>
        <family val="3"/>
        <charset val="129"/>
        <scheme val="minor"/>
      </rPr>
      <t>窈而深</t>
    </r>
  </si>
  <si>
    <r>
      <t>笠澤鷗盟</t>
    </r>
    <r>
      <rPr>
        <sz val="20"/>
        <color rgb="FF000000"/>
        <rFont val="맑은 고딕"/>
        <family val="3"/>
        <charset val="129"/>
        <scheme val="minor"/>
      </rPr>
      <t>擬欲尋</t>
    </r>
  </si>
  <si>
    <t>오가반곡요이심</t>
    <phoneticPr fontId="1" type="noConversion"/>
  </si>
  <si>
    <t>치자후문휴창망</t>
    <phoneticPr fontId="1" type="noConversion"/>
  </si>
  <si>
    <t>입택구맹의욕심</t>
    <phoneticPr fontId="1" type="noConversion"/>
  </si>
  <si>
    <t>[주D-004]죽은 …… 글자가 : 운대(雲臺)는 후한(後漢) 때에 공신들의 초상을 걸었던 곳으로, 전하여 공신에 책록되는 것을 의미한다.</t>
    <phoneticPr fontId="1" type="noConversion"/>
  </si>
  <si>
    <t>雲臺</t>
  </si>
  <si>
    <t>[주D-003]원량(元亮)은 …… 했었지 : 원량은 도잠(陶潛)의 자이고, 금서(琴書)는 거문고와 서책으로, 즉 거문고를 타고 글을 읽는 것을 말한다. 도잠의 시작진군참군경곡아작(始作鎭軍參軍經曲阿作) 시에 “어려서부터 공명엔 뜻이 없어, 오직 금서에만 전념하였네.〔弱齡寄事外 委懷在琴書〕”라고 하였고, 또 그의 귀거래사(歸去來辭)에는 “친척들과 정담 나누기를 좋아하고, 거문고와 책을 즐기어 시름을 달랜다.〔悅親戚之情話 樂琴書以消憂〕”라고 하였다.</t>
    <phoneticPr fontId="1" type="noConversion"/>
  </si>
  <si>
    <t>元亮琴書欲話親/弱齡寄事外 委懷在琴書/悅親戚之情話 樂琴書以消憂</t>
    <phoneticPr fontId="1" type="noConversion"/>
  </si>
  <si>
    <t>[주D-002]두릉(杜陵) : 호가 소릉(少陵)인 두보를 가리킨다.</t>
    <phoneticPr fontId="1" type="noConversion"/>
  </si>
  <si>
    <t>梨花明月澹無塵</t>
  </si>
  <si>
    <t>이화명월담무진</t>
    <phoneticPr fontId="1" type="noConversion"/>
  </si>
  <si>
    <t>두릉</t>
    <phoneticPr fontId="1" type="noConversion"/>
  </si>
  <si>
    <t>원량금서욕화친/약령기사외 위회재금서/열친척지정화 낙금서이소우</t>
    <phoneticPr fontId="1" type="noConversion"/>
  </si>
  <si>
    <t>운대</t>
    <phoneticPr fontId="1" type="noConversion"/>
  </si>
  <si>
    <t>[주D-005]황갑(黃甲) 모임 : 황갑은 과거의 갑과(甲科) 급제자의 명단으로, 즉 갑과 급제자들의 모임을 뜻한다.</t>
    <phoneticPr fontId="1" type="noConversion"/>
  </si>
  <si>
    <t>黃甲</t>
  </si>
  <si>
    <t>[주D-006]백정(白丁) : 일반적으로 불학무식(不學無識)한 사람을 지칭한 말이다.</t>
    <phoneticPr fontId="1" type="noConversion"/>
  </si>
  <si>
    <t>白丁</t>
  </si>
  <si>
    <t>[주D-007]전원(田園)에 …… 않으련마는 : 두보의 남린(南鄰) 시에 “금리 선생은 검은 각건을 쓰고, 정원서 토란 밤 거두니 가난치만은 않구려.〔錦里先生烏角巾 園收芋栗不全貧〕”라고 한 데서 온 말이다.</t>
    <phoneticPr fontId="1" type="noConversion"/>
  </si>
  <si>
    <t>錦里先生烏角巾 園收芋栗不全貧</t>
  </si>
  <si>
    <t>황갑</t>
    <phoneticPr fontId="1" type="noConversion"/>
  </si>
  <si>
    <t>백정</t>
    <phoneticPr fontId="1" type="noConversion"/>
  </si>
  <si>
    <t>금리선생오각건 원수우율불전빈</t>
    <phoneticPr fontId="1" type="noConversion"/>
  </si>
  <si>
    <t>[주D-005]석우(石友)와 죽군(竹君) : 석우는 벼루의 별칭이고, 죽군은 진(晉) 나라 왕휘지(王徽之)가 일찍이 대나무를 가리키면서 말하기를 “어찌 하루라도 차군이 없어서야 되겠는가.〔何可一日無此君耶〕”라고 했던 데서 온 말로, 대나무를 가리킨 말인지, 또는 붓을 가리킨 말인지 자세하지 않다.</t>
  </si>
  <si>
    <t>[주D-006]청노(靑奴)와 황내(黃嬭) : 청노는 죽부인(竹夫人)과 같은 것으로, 더운 여름에 끼고 누워 서늘함을 취하는 데 사용하는 대오리로 만든 제구(製具)를 말하고, 황내는 책을 보면 잠이 잘 온다 하여 낮잠, 또는 서책을 말한다. 양(梁) 나라 때의 명사였던 금루자(金樓子)가 처음으로 서권(書卷)을 황내라고 불렀는데, 대체로 정신을 아름답게 하고 성정(性情)을 길러주는 것이 마치 어머니와 같다 해서 한 말이다.</t>
  </si>
  <si>
    <t>[주D-005]도잠(陶潛)의 두건(頭巾) : 진(晉) 나라 도잠이 늘 술이 익을 때면 머리에 쓴 갈건(葛巾)을 벗어서 술을 걸러 마시고는 다시 그 갈건을 쓰곤 했다는 데서 온 말이다.</t>
  </si>
  <si>
    <t>[주D-008]세 …… 닫아라 : 도잠의 귀거래사(歸去來辭)에 “세 오솔길은 묵었으나, 소나무와 국화는 아직 남아 있도다.〔三徑就荒 松菊猶存〕”라고 한 데서 온 말이다.</t>
  </si>
  <si>
    <t>[주D-004]나는 …… 싫어 : 향산(香山)은 백거이(白居易)가 일찍이 형부 상서(刑部尙書)로 치사(致仕)하고 나서 만년에는 시주(詩酒)를 즐기며 취음선생(醉吟先生)이라 자칭하고, 또 향산의 스님 여만(如滿)과 함께 향화사(香火社)를 결성하고 서로 종유하면서 향산거사(香山居士)라 자칭하며 풍류를 즐겼던 데서 온 말이다. 백련사(白蓮社)는 동진(東晉) 때 여산(廬山) 동림사(東林寺)의 고승(高僧) 혜원법사(慧遠法師)가 당대의 명유(名儒)인 도잠(陶潛), 육수정(陸修靜) 등을 초청하여 승속(僧俗)이 함께 염불 수행을 할 목적으로 백련사를 결성하고 서로 왕래하며 친밀하게 지냈던 데서 온 말이다.</t>
  </si>
  <si>
    <t>[주D-005]금리(錦里) 완화계(浣花溪) : 금리는 성도(成都) 금관성(錦官城)의 별칭이다. 두보(杜甫)가 일찍이 살았던 곳으로, 두보의 남린(南鄰) 시에 “금리 선생은 검은 각건을 쓰고, 정원서 토란 밤 거두니 가난치만은 않구려.〔錦里先生烏角巾 園收芋栗不全貧〕”라고 하였다. 완화계 역시 두보가 일찍이 우거(寓居)했던 시내 이름으로, 그 집을 완화초당(浣花草堂)이라 이름했다.</t>
  </si>
  <si>
    <t>[주D-011]자라는 …… 생기었네 : 자라가 산을 짊어졌다는 것은 발해(渤海)의 동쪽에 대여(岱輿)·원교(員嶠)·방호(方壺)·영주(瀛洲)·봉래(蓬萊)의 다섯 신산(神山)이 있는데, 이 산들이 조수(潮水)에 표류되지 않도록 천제(天帝)의 명에 따라 금색의 자라〔金鼇〕 15마리가 이 산들을 머리에 이고 있다고 한 데서 온 말이다. 《列子 湯問》 별천지(別天地)가 생겼다는 것은 곧 한강 가의 뛰어난 경치를 찬미한 말이다.</t>
  </si>
  <si>
    <t>[주D-014]하계진(賀季眞)은 …… 말았네 : 하계진은 당 현종(唐玄宗) 때 비서감(秘書監)을 지낸 시인 하지장(賀知章)으로, 계진은 그의 자이다. 경호(鏡湖)는 안휘성(安徽省) 무호현(蕪湖縣)에 있는 호수 이름이다. 하지장이 만년에 사직하고 도사(道士)가 되어 고향으로 돌아갈 적에 현종이 조서(詔書)를 내려 특별히 그에게 경호의 섬계(剡溪) 일곡(一曲)을 하사했던 데서 온 말이다.</t>
  </si>
  <si>
    <t>[주D-026]성(姓) …… 들렀던고 : 두로(杜老)는 두보(杜甫)를 가리킨다. 저자의 시서(詩序)에서도 밝혔듯이, 두보가 일찍이 정건(鄭虔)과 함께 하 장군(何將軍)의 산림을 처음 유람하면서 배정광문유하장군산림(陪鄭廣文遊何將軍山林) 시 10수를 지었고, 그 후 그곳을 재차 유람하면서 중과하씨(重過何氏) 시 5수를 지은 데서 이른 말이다.</t>
  </si>
  <si>
    <t>[주D-001]작은 …… 내놓고 : 한(漢)나라 때 은사(隱士) 장후(蔣詡)가 일찍이 자기 문정(門庭)에 세 갈래 오솔길을 내놓고 구중(求仲), 양중(羊仲) 두 사람하고만 종유했던 데서 온 말로, 전하여 은자(隱者)의 처소를 가리킨다. 《三輔決錄》 도잠(陶潛)의 귀거래사(歸去來辭)에도 “세 갈래 오솔길은 묵었으나, 소나무와 국화는 아직 남아 있도다.〔三徑就荒 松菊猶存〕”라고 하였다.</t>
  </si>
  <si>
    <t>[주D-008]백련사(白蓮社)의 결성 : 백련사는 단체의 이름으로, 동진(東晉) 때 여산(廬山) 동림사(東林寺)의 고승 혜원법사가 일찍이 당대의 명유(名儒)인 도잠(陶潛), 육수정(陸修靜) 등을 초청하여 승속(僧俗)이 함께 염불 수행(念佛修行)을 목적으로 백련사를 결성하고 서로 왕래하며 친밀하게 지냈으므로 한 말이다. 《梁高僧傳 卷6》</t>
  </si>
  <si>
    <t>[주D-005]청련거사(靑蓮居士) 전선(謫仙) 노인은 : 청련거사는 이백의 자호(自號)이고, 적선은 인간 세상에 귀양 온 신선이란 뜻으로, 문재(文才)가 뛰어난 사람을 일컫는 말이다. 이백이 처음 장안(長安)에 들어갔을 때 하지장(賀知章)이 그를 처음 만나 그의 문장을 보고는 감탄하여 말하기를 “그대는 적선인(謫仙人)이로다.” 하고, 그를 현종(玄宗)에게 천거했다고 한다. 《舊唐書 卷190 李白傳》</t>
  </si>
  <si>
    <t>[주D-007]두미(斗米)에 …… 아니지만 : 동진(東晉)의 처사(處士) 도잠(陶潛)이 팽택 영(彭澤令)으로 있을 때, 마침 군(郡)의 독우(督郵)가 현(縣)을 순시하게 되어 아전이 도잠에게 의관을 갖추고 독우를 뵈어야 한다고 하였다. 그러자 도잠이 탄식하며 말하기를 “나는 하찮은 오두미(五斗米) 녹봉 때문에 허리를 굽혀서 향리의 소인을 섬길 수 없다.” 하고, 마침내 현령의 인끈을 풀어 던지고 귀거래사(歸去來辭)를 지어 자신의 뜻을 피력하고 즉시 전원으로 돌아갔던 데서 온 말이다. 《晉書 卷94 隱逸》</t>
  </si>
  <si>
    <t>[주D-008]어찌 …… 없을쏜가 : 도잠은 술을 매우 즐겼던 나머지 항상 갈건(葛巾)을 쓰고 다니다가 술을 만나면 그 즉시 갈건을 벗어서 걸러 마시고는 다시 그 갈건을 쓰곤 했던 데서 온 말이다.</t>
  </si>
  <si>
    <t>[주D-009]돌아간 …… 희황상인(羲皇上人)이었거니와 : 도잠이 어느 여름날에 맑은 바람이 불어오는 북쪽 창 밑에 누워서 ‘희황 시대 이전 사람〔羲皇上人〕’이라고 자칭했던 데서 온 말이다. 희황은 복희씨(伏羲氏)를 가리키는 것으로, 희황 시대 이전 사람이란 곧 복희씨 이전 태곳적의 한가로운 백성을 뜻한다.</t>
  </si>
  <si>
    <t>[주D-010]삼경(三徑)의 …… 봄이었도다 : 삼경은 세 갈래 오솔길이란 뜻이다. 한(漢)나라 때 은사(隱士) 장후(蔣詡)가 일찍이 자기 문정(門庭)에 세 갈래 오솔길을 내놓고 구중(求仲), 양중(羊仲) 두 사람하고만 종유했던 데서 온 말로, 전하여 은자(隱者)의 처소를 가리킨다. 《三輔決錄》 도잠(陶潛)의 귀거래사(歸去來辭)에도 “세 갈래 오솔길은 묵었으나, 소나무와 국화는 아직 남아 있도다.〔三徑就荒 松菊猶存〕”라고 하였다. 오류(五柳)는 도잠이 일찍이 자기 집 주위에 버드나무 다섯 그루가 있는 것을 인하여 오류선생(五柳先生)이라 자호(自號)하고 오류선생전(五柳先生傳)을 짓기까지 한 데서 온 말이다.</t>
  </si>
  <si>
    <t>[주D-001]향산사(香山社) : 백거이(白居易)가 만년에 형부 상서(刑部尙書)로 치사(致仕)하고 나서는 향산(香山)의 스님 여만(如滿)과 함께 향화사(香火社)를 결성하고 서로 종유하면서 향산거사(香山居士)라 자칭했던 데서 온 말이다.</t>
    <phoneticPr fontId="1" type="noConversion"/>
  </si>
  <si>
    <t>香山社</t>
  </si>
  <si>
    <r>
      <t>白</t>
    </r>
    <r>
      <rPr>
        <sz val="20"/>
        <color theme="1"/>
        <rFont val="맑은 고딕"/>
        <family val="3"/>
        <charset val="134"/>
        <scheme val="minor"/>
      </rPr>
      <t>氎</t>
    </r>
    <r>
      <rPr>
        <sz val="20"/>
        <color theme="1"/>
        <rFont val="맑은 고딕"/>
        <family val="2"/>
        <charset val="129"/>
        <scheme val="minor"/>
      </rPr>
      <t>巾</t>
    </r>
  </si>
  <si>
    <r>
      <t>[주D-002]백첩건(白</t>
    </r>
    <r>
      <rPr>
        <sz val="12"/>
        <color theme="1"/>
        <rFont val="맑은 고딕"/>
        <family val="2"/>
        <charset val="129"/>
        <scheme val="minor"/>
      </rPr>
      <t>氎</t>
    </r>
    <r>
      <rPr>
        <sz val="12"/>
        <color theme="1"/>
        <rFont val="맑은 고딕"/>
        <family val="3"/>
        <charset val="129"/>
        <scheme val="minor"/>
      </rPr>
      <t>巾) : 면포(棉布)로 만든 두건으로, 전하여 야인(野人)을 의미한다.  * 모직물 첩</t>
    </r>
    <phoneticPr fontId="1" type="noConversion"/>
  </si>
  <si>
    <t>향산사</t>
    <phoneticPr fontId="1" type="noConversion"/>
  </si>
  <si>
    <t>백첩건</t>
    <phoneticPr fontId="1" type="noConversion"/>
  </si>
  <si>
    <r>
      <t>[주D-004]조용히 …… 정제하노라 : 화양건(華陽巾)은 옛날 도사가 썼던 일종의 모자이다. 송(宋) 나라 왕우칭(王禹</t>
    </r>
    <r>
      <rPr>
        <sz val="12"/>
        <color theme="1"/>
        <rFont val="맑은 고딕"/>
        <family val="2"/>
        <charset val="129"/>
        <scheme val="minor"/>
      </rPr>
      <t>偁</t>
    </r>
    <r>
      <rPr>
        <sz val="12"/>
        <color theme="1"/>
        <rFont val="맑은 고딕"/>
        <family val="3"/>
        <charset val="129"/>
        <scheme val="minor"/>
      </rPr>
      <t>)의 황주신건소죽루기(黃州新建小竹樓記)에 “퇴청한 여가에는 학창의를 걸치고 화양건을 쓰고 손에는 《주역》 한 권을 들고 분향하고 조용히 앉아서 세속의 잡념을 떨쳐버린다.〔公退之暇 披鶴氅 戴華陽巾 手執周易一卷 焚香</t>
    </r>
    <r>
      <rPr>
        <sz val="12"/>
        <color theme="1"/>
        <rFont val="맑은 고딕"/>
        <family val="2"/>
        <charset val="129"/>
        <scheme val="minor"/>
      </rPr>
      <t>黙</t>
    </r>
    <r>
      <rPr>
        <sz val="12"/>
        <color theme="1"/>
        <rFont val="맑은 고딕"/>
        <family val="3"/>
        <charset val="129"/>
        <scheme val="minor"/>
      </rPr>
      <t>坐 消遣世慮〕”라고 하였다.</t>
    </r>
    <phoneticPr fontId="1" type="noConversion"/>
  </si>
  <si>
    <r>
      <t>華陽巾/王禹</t>
    </r>
    <r>
      <rPr>
        <sz val="20"/>
        <color theme="1"/>
        <rFont val="맑은 고딕"/>
        <family val="3"/>
        <charset val="136"/>
        <scheme val="minor"/>
      </rPr>
      <t>偁</t>
    </r>
    <r>
      <rPr>
        <sz val="20"/>
        <color theme="1"/>
        <rFont val="맑은 고딕"/>
        <family val="2"/>
        <charset val="129"/>
        <scheme val="minor"/>
      </rPr>
      <t>/公退之暇 披鶴氅 戴華陽巾 手執周易一卷 焚香</t>
    </r>
    <r>
      <rPr>
        <sz val="20"/>
        <color theme="1"/>
        <rFont val="맑은 고딕"/>
        <family val="3"/>
        <charset val="128"/>
        <scheme val="minor"/>
      </rPr>
      <t>黙</t>
    </r>
    <r>
      <rPr>
        <sz val="20"/>
        <color theme="1"/>
        <rFont val="맑은 고딕"/>
        <family val="2"/>
        <charset val="129"/>
        <scheme val="minor"/>
      </rPr>
      <t>坐 消遣世慮</t>
    </r>
    <phoneticPr fontId="1" type="noConversion"/>
  </si>
  <si>
    <t>[주D-003]한가론 …… 거리요 : 도잠(陶潛)의 귀거래사(歸去來辭)에 “구름은 무심히 산봉우리에서 나오고, 새는 날다가 지쳐 돌아올 줄을 아네.〔雲無心以出岫 鳥倦飛而知還〕”라고 한 데서 온 말이다.</t>
    <phoneticPr fontId="1" type="noConversion"/>
  </si>
  <si>
    <t>閑雲倦鳥無非興/雲無心以出岫 鳥倦飛而知還</t>
    <phoneticPr fontId="1" type="noConversion"/>
  </si>
  <si>
    <t>한운권조무비흥/운무심이출수 조권비이지환</t>
    <phoneticPr fontId="1" type="noConversion"/>
  </si>
  <si>
    <t>화양건/왕우칭/공퇴지가 피학창 대화양건 수집주역일권 분향묵좌 소견세려</t>
    <phoneticPr fontId="1" type="noConversion"/>
  </si>
  <si>
    <t>石友竹君</t>
  </si>
  <si>
    <t>靑奴黃嬭</t>
  </si>
  <si>
    <t>[주D-007]영웅의 …… 있었더군 : 윤건(綸巾)은 푸른 깁으로 만든 두건으로, 삼국(三國) 시대 촉한(蜀漢)의 승상 제갈공명(諸葛孔明)이 진중(陣中)에서 항상 소여(素輿)를 타고 윤건을 쓰고 백우선(白羽扇)을 손에 들고 삼군(三軍)을 지휘했던 데서 온 말이다.</t>
    <phoneticPr fontId="1" type="noConversion"/>
  </si>
  <si>
    <t>청노황내</t>
    <phoneticPr fontId="1" type="noConversion"/>
  </si>
  <si>
    <t>석우죽군</t>
    <phoneticPr fontId="1" type="noConversion"/>
  </si>
  <si>
    <t>綸巾/諸葛孔明</t>
    <phoneticPr fontId="1" type="noConversion"/>
  </si>
  <si>
    <t>윤건/제갈공명</t>
    <phoneticPr fontId="1" type="noConversion"/>
  </si>
  <si>
    <t>[주C-001]분순(分巡) : 분순 어사(分巡御史)의 약칭으로, 수령들의 근태(勤怠)나 비위(非違)를 조사하기 위하여 지방에 나누어 파견한 어사를 말한다.</t>
    <phoneticPr fontId="1" type="noConversion"/>
  </si>
  <si>
    <t>分巡</t>
  </si>
  <si>
    <t>분순</t>
    <phoneticPr fontId="1" type="noConversion"/>
  </si>
  <si>
    <t>[주D-001]저생(楮生) : 저선생(楮先生)과 같은 뜻으로, 종이를 의인화하여 일컫는 말이다.</t>
    <phoneticPr fontId="1" type="noConversion"/>
  </si>
  <si>
    <t>楮生</t>
  </si>
  <si>
    <t>[주D-002]환백(歡伯) : 술의 별칭으로, 한(漢) 나라 초공(焦贛)의 《역림(易林)》에 “술은 환희의 으뜸이 되어, 근심을 없애고 즐거움을 가져온다.〔酒爲歡伯 除憂來樂〕”라고 한 데서 온 말이다.</t>
    <phoneticPr fontId="1" type="noConversion"/>
  </si>
  <si>
    <t>歡伯/酒爲歡伯 除憂來樂</t>
    <phoneticPr fontId="1" type="noConversion"/>
  </si>
  <si>
    <t>저생</t>
    <phoneticPr fontId="1" type="noConversion"/>
  </si>
  <si>
    <t>환백/주위환백 제우내락</t>
    <phoneticPr fontId="1" type="noConversion"/>
  </si>
  <si>
    <t>[주D-004]결하(結夏) : 승려가 음력 4월 16일부터 7월 15일까지 90일 동안 출입을 금하고 한 곳에 모여 수행에 전념하는 하안거(夏安居)를 말한다. 또 10월 16일부터 정월 15일까지 90일 동안 하는 것을 동안거(冬安居)라 한다.</t>
    <phoneticPr fontId="1" type="noConversion"/>
  </si>
  <si>
    <t>結夏/夏安居</t>
    <phoneticPr fontId="1" type="noConversion"/>
  </si>
  <si>
    <t>[주D-003]아이 …… 싶네 : 건거(巾車)는 장막(帳幕)을 친 가벼운 수레를 말한 것으로, 도잠(陶潛)의 귀거래사(歸去來辭)에 “어떤 때는 건거를 타기도 하고, 어떤 때는 외로운 배를 노 젓기도 한다.〔或命巾車 或棹孤舟〕”라고 한 데서 온 말이다.</t>
    <phoneticPr fontId="1" type="noConversion"/>
  </si>
  <si>
    <t>巾車/或命巾車 或棹孤舟</t>
    <phoneticPr fontId="1" type="noConversion"/>
  </si>
  <si>
    <t>건거/혹명건거 혹도고주</t>
    <phoneticPr fontId="1" type="noConversion"/>
  </si>
  <si>
    <t>결하/하안거</t>
    <phoneticPr fontId="1" type="noConversion"/>
  </si>
  <si>
    <t>막부도잠두상건</t>
    <phoneticPr fontId="1" type="noConversion"/>
  </si>
  <si>
    <t>莫負陶潛頭上巾</t>
    <phoneticPr fontId="1" type="noConversion"/>
  </si>
  <si>
    <r>
      <t>[주D-001]부백(浮白) : 전국 시대 위 문후(魏文侯)가 일찍이 대부들과 술을 마실 적에 공승불인(公乘不仁)에게 주법(酒法)을 시행하게 하면서 이르기를 “술잔을 단번에 다 마시지 않은 사람에게는 큰 술잔으로 벌주를 내리라.〔飮不釂</t>
    </r>
    <r>
      <rPr>
        <sz val="12"/>
        <color theme="1"/>
        <rFont val="맑은 고딕"/>
        <family val="3"/>
        <charset val="129"/>
        <scheme val="minor"/>
      </rPr>
      <t>者 浮以大白〕”고 한 데서 온 말인데, 전하여 술을 호쾌하게 마시는 데에 비유한다.</t>
    </r>
    <phoneticPr fontId="1" type="noConversion"/>
  </si>
  <si>
    <r>
      <t>浮白/飮不</t>
    </r>
    <r>
      <rPr>
        <sz val="20"/>
        <color theme="1"/>
        <rFont val="맑은 고딕"/>
        <family val="3"/>
        <charset val="136"/>
        <scheme val="minor"/>
      </rPr>
      <t>釂</t>
    </r>
    <r>
      <rPr>
        <sz val="20"/>
        <color theme="1"/>
        <rFont val="맑은 고딕"/>
        <family val="2"/>
        <charset val="129"/>
        <scheme val="minor"/>
      </rPr>
      <t>者 浮以大白</t>
    </r>
    <phoneticPr fontId="1" type="noConversion"/>
  </si>
  <si>
    <t>[주D-002]식심명(息心銘) : 식심은 불교의 용어로, 선법(善法)을 부지런히 닦아서 악행을 식멸(息滅)시킨다는 뜻이다. 원굉(袁宏)의 후한명제기(後漢明帝紀)에 의하면 “사문이란 것은 곧 중국말로 식심이란 뜻이니, 대체로 의도하는 것을 없애고 욕심을 버려서 무위로 돌아가는 것이다.〔沙門者 漢言息心 蓋息意去欲 而歸於無爲也〕”라고 하였다.</t>
    <phoneticPr fontId="1" type="noConversion"/>
  </si>
  <si>
    <t>息心銘/沙門者 漢言息心 蓋息意去欲 而歸於無爲也</t>
    <phoneticPr fontId="1" type="noConversion"/>
  </si>
  <si>
    <t>부백/음불조자 부이대백</t>
    <phoneticPr fontId="1" type="noConversion"/>
  </si>
  <si>
    <t>식심명/사문자 개식의거욕 이귀어무위야</t>
    <phoneticPr fontId="1" type="noConversion"/>
  </si>
  <si>
    <t>[주D-003]문장의 …… 우월하거니와 : 원백(元白)은 당대(唐代)의 두 시인인 원진(元稹), 백거이(白居易)를 합칭한 말인데, 이들은 젊을 때부터 재주가 비등한 데다 서로 창화(唱和)한 시가 매우 많아서 이들의 시체(詩體)를 원백체(元白體)라 칭하였다. 소식(蘇軾)은 제유자옥문(祭柳子玉文)에서 당 나라 시인들의 시격(詩格)을 평하여 “맹교의 시격은 한산하고, 가도의 시격은 수척하며, 원진의 시격은 경조하고, 백거이의 시격은 비속하다.〔郊寒島瘦 元輕白俗〕”라고 하였다.</t>
    <phoneticPr fontId="1" type="noConversion"/>
  </si>
  <si>
    <t>元白/郊寒島瘦 元輕白俗</t>
    <phoneticPr fontId="1" type="noConversion"/>
  </si>
  <si>
    <t>[주D-004]장상(將相)의 …… 있다마다 : 곽청(霍靑)은 한 무제(漢武帝) 때의 명장으로 흉노를 정벌하여 큰 공훈을 세웠던 곽거병(霍去病)과 위청(衛靑)을 합칭한 말이다.</t>
    <phoneticPr fontId="1" type="noConversion"/>
  </si>
  <si>
    <t>霍靑</t>
  </si>
  <si>
    <t>[주D-005]자네는 …… 있건만 : 주즙(舟楫)은 배와 노를 말한다. 은 고종(殷高宗)이 일찍이 현상(賢相) 부열(傅說)에게 이르기를 “내가 만일 큰 냇물을 건너려거든 그대를 사용하여 배와 노로 삼을 것이며, 만일 해가 큰 가뭄이 들거든 그대를 사용하여 장맛비로 삼을 것이다.〔若濟巨川 用汝 作舟楫 若歲大旱 用汝 作霖雨〕”라고 했던 데서 온 말로, 전하여 어진 재상이 임금을 잘 보좌하는 것을 의미한다. 《書經 說命上》</t>
    <phoneticPr fontId="1" type="noConversion"/>
  </si>
  <si>
    <t>舟楫/若濟巨川 用汝 作舟楫 若歲大旱 用汝 作霖雨</t>
    <phoneticPr fontId="1" type="noConversion"/>
  </si>
  <si>
    <t>[주D-006]나에겐 …… 없으니 : 종정(鐘鼎)은 동(銅)으로 주조한 종과 솥을 합칭한 말인데, 옛날에 공훈을 표하는 문자(文字)를 대부분 이 종과 솥의 겉면에 새겼던 데서 온 말이다.</t>
    <phoneticPr fontId="1" type="noConversion"/>
  </si>
  <si>
    <t>鐘鼎</t>
  </si>
  <si>
    <t>[주D-007]성상(聖上)의 …… 뿐이네 : 임금에게 축복하는 말로서, 《시경》 소아(小雅) 천보(天保)에 “당신은 둥글어가는 초생달 같고, 막 떠오르는 태양 같으며, 영원한 남산과 같아서, 이지러지지도 무너지지도 않으며, 무성한 송백과 같아서, 당신을 끝없이 계승하지 않은 것이 없도다.〔如月之恒 如日之升 如南山之壽 不騫不崩 如松柏之茂 無不爾或承〕”라고 한 데서 온 말이다.</t>
    <phoneticPr fontId="1" type="noConversion"/>
  </si>
  <si>
    <t>聖壽南山祝萬齡/如月之恒 如日之升 如南山之壽 不騫不崩 如松柏之茂 無不爾或承</t>
    <phoneticPr fontId="1" type="noConversion"/>
  </si>
  <si>
    <t>원백/교한도수 원경백속</t>
    <phoneticPr fontId="1" type="noConversion"/>
  </si>
  <si>
    <t>곽청</t>
    <phoneticPr fontId="1" type="noConversion"/>
  </si>
  <si>
    <t>주즙/ 약제거천 용여 작주즙 약세대한 용여 작임우</t>
    <phoneticPr fontId="1" type="noConversion"/>
  </si>
  <si>
    <t>종정</t>
    <phoneticPr fontId="1" type="noConversion"/>
  </si>
  <si>
    <t>성수남산축만령/ 여월지항 여일지승 여남산지수 불건불붕 여송백지무 무불이혹승</t>
    <phoneticPr fontId="1" type="noConversion"/>
  </si>
  <si>
    <r>
      <t>三徑</t>
    </r>
    <r>
      <rPr>
        <sz val="20"/>
        <color rgb="FF4C4CFF"/>
        <rFont val="맑은 고딕"/>
        <family val="3"/>
        <charset val="129"/>
        <scheme val="minor"/>
      </rPr>
      <t>依稀</t>
    </r>
    <r>
      <rPr>
        <sz val="20"/>
        <color rgb="FF000000"/>
        <rFont val="맑은 고딕"/>
        <family val="3"/>
        <charset val="129"/>
        <scheme val="minor"/>
      </rPr>
      <t>半掩扃</t>
    </r>
  </si>
  <si>
    <t>삼경의희반엄경</t>
    <phoneticPr fontId="1" type="noConversion"/>
  </si>
  <si>
    <t>[주D-009]문 …… 푸르러라 : 문을 밀치고 들어온다는 것은 왕안석(王安石)의 서호음선생벽(書湖陰先生壁) 시에 “한 물은 밭을 안아서 푸른 빛으로 둘러싸고, 양쪽 산은 문을 밀치고 푸르름을 보내오네.〔一水護田將綠繞 兩山排闥送靑來〕”라고 한 데서 온 말이다.</t>
    <phoneticPr fontId="1" type="noConversion"/>
  </si>
  <si>
    <r>
      <t>[주D-010]두소(斗</t>
    </r>
    <r>
      <rPr>
        <sz val="12"/>
        <color theme="1"/>
        <rFont val="맑은 고딕"/>
        <family val="2"/>
        <charset val="129"/>
        <scheme val="minor"/>
      </rPr>
      <t>筲</t>
    </r>
    <r>
      <rPr>
        <sz val="12"/>
        <color theme="1"/>
        <rFont val="맑은 고딕"/>
        <family val="3"/>
        <charset val="129"/>
        <scheme val="minor"/>
      </rPr>
      <t>)의 …… 부끄럽지만 : 두는 한 말 들이의 양명(量名)이고, 소는 두 되 들이의 대그릇을 말하는데, 모두 작은 그릇으로서 국량(局量)이 좁은 사람에 비유한다. 자공(子貢)이 일찍이 공자에게 묻기를 “지금 세상의 정치하는 사람들은 어떻습니까?” 하자, 공자가 이르기를 “아, 두소 같은 사람들을 어찌 셀 것이나 있겠느냐.〔噫 斗</t>
    </r>
    <r>
      <rPr>
        <sz val="12"/>
        <color theme="1"/>
        <rFont val="맑은 고딕"/>
        <family val="2"/>
        <charset val="129"/>
        <scheme val="minor"/>
      </rPr>
      <t>筲</t>
    </r>
    <r>
      <rPr>
        <sz val="12"/>
        <color theme="1"/>
        <rFont val="맑은 고딕"/>
        <family val="3"/>
        <charset val="129"/>
        <scheme val="minor"/>
      </rPr>
      <t>之人 何足算也〕”라고 하였다. 《論語 子路》</t>
    </r>
    <phoneticPr fontId="1" type="noConversion"/>
  </si>
  <si>
    <r>
      <t>斗筲微才顏亦厚/噫 斗</t>
    </r>
    <r>
      <rPr>
        <sz val="20"/>
        <color rgb="FF000000"/>
        <rFont val="맑은 고딕"/>
        <family val="3"/>
        <charset val="136"/>
        <scheme val="minor"/>
      </rPr>
      <t>筲</t>
    </r>
    <r>
      <rPr>
        <sz val="20"/>
        <color rgb="FF000000"/>
        <rFont val="맑은 고딕"/>
        <family val="3"/>
        <charset val="129"/>
        <scheme val="minor"/>
      </rPr>
      <t>之人 何足算也</t>
    </r>
    <phoneticPr fontId="1" type="noConversion"/>
  </si>
  <si>
    <r>
      <t>排闥四山</t>
    </r>
    <r>
      <rPr>
        <sz val="20"/>
        <color rgb="FF4C4CFF"/>
        <rFont val="맑은 고딕"/>
        <family val="3"/>
        <charset val="129"/>
        <scheme val="minor"/>
      </rPr>
      <t>偃蹇</t>
    </r>
    <r>
      <rPr>
        <sz val="20"/>
        <color rgb="FF000000"/>
        <rFont val="맑은 고딕"/>
        <family val="3"/>
        <charset val="129"/>
        <scheme val="minor"/>
      </rPr>
      <t>靑/一水護田將綠繞 兩山排闥送靑來</t>
    </r>
    <phoneticPr fontId="1" type="noConversion"/>
  </si>
  <si>
    <t>배달사산언건청 / 일수호전장록요 양산배달송청래</t>
    <phoneticPr fontId="1" type="noConversion"/>
  </si>
  <si>
    <t>두소미재안역후/희 두소지인 하족산야</t>
    <phoneticPr fontId="1" type="noConversion"/>
  </si>
  <si>
    <t>[주D-012]마유(馬乳) : 마유는 포도(葡萄)의 일종으로, 본디 당 태종(唐太宗) 때에 섭호국(葉護國)에서 바친 것이라고 하는데, 전하여 포도를 뜻한다.</t>
    <phoneticPr fontId="1" type="noConversion"/>
  </si>
  <si>
    <t>馬乳</t>
  </si>
  <si>
    <t>[주D-014]도가(倒架)의 풍류 : 도가는 포도 넝쿨을 받친 시렁이 무너진 것을 말한 것으로, 한유(韓愈)의 포도 시에 “새 줄기가 다 안 피어 절반은 마른 듯한데, 높은 시렁은 무너지는 족족 다시 붙드네. 만일 쟁반 가득 마유가 쌓이게 하려거든, 대나무 갖다가 용 수염 끌어 주길 사양치 마소.〔新莖未徧半猶枯 高架支離倒復扶 若欲滿盤堆馬乳 莫辭添竹引龍鬚〕”라고 한 데서 온 말이다. 용 수염이란 바로 포도 넝쿨을 비유한 말이다.</t>
    <phoneticPr fontId="1" type="noConversion"/>
  </si>
  <si>
    <t>[주D-013]전신(傳神) : 그림을 그리는 데 있어 물상(物像)을 실물과 매우 핍진(逼眞)하게 표현하여 생동감이 넘치게 하는 것을 말한다.</t>
    <phoneticPr fontId="1" type="noConversion"/>
  </si>
  <si>
    <t>傳神</t>
  </si>
  <si>
    <t>[주D-011]마을의 …… 보내노라니 : 마을의 인후(仁厚)함이 좋다는 것은, 공자가 이르기를 “마을에 인후한 풍속 있는 것이 아름다우니, 가려서 인후한 마을에 살지 않으면 어찌 슬기로움이 될 수 있겠는가.〔里仁爲美 擇不處仁 焉得知〕”라고 한 데서 온 말이다. 백중(伯仲)은 자가 경우(景愚)인 강희안(姜希顔)과 자가 경순(景醇)인 강희맹(姜希孟) 형제를 가리킨 말인데, 이들 형제는 문장과 시(詩), 서(書), 화(畫)에 모두 뛰어나서 당시에 명성이 높았다.</t>
    <phoneticPr fontId="1" type="noConversion"/>
  </si>
  <si>
    <t>里仁爲美接門扃 / 里仁爲美 擇不處仁 焉得知</t>
    <phoneticPr fontId="1" type="noConversion"/>
  </si>
  <si>
    <t>倒架 / 新莖未徧半猶枯 高架支離倒復扶 若欲滿盤堆馬乳 莫辭添竹引龍鬚</t>
    <phoneticPr fontId="1" type="noConversion"/>
  </si>
  <si>
    <t>이인위미접문경 / 이인위미 택불처인 언득지</t>
    <phoneticPr fontId="1" type="noConversion"/>
  </si>
  <si>
    <t>마유</t>
    <phoneticPr fontId="1" type="noConversion"/>
  </si>
  <si>
    <t>전신</t>
    <phoneticPr fontId="1" type="noConversion"/>
  </si>
  <si>
    <t>도가 / 신경미편반유호 고가지리도복부 약욕만반퇴마유 막사첨죽인용수</t>
    <phoneticPr fontId="1" type="noConversion"/>
  </si>
  <si>
    <t>[주D-015]소 …… 만해라 : 거울에 새긴다는 것은 곧 경계로 삼기 위한 것으로, 《대대례기(大戴禮記)》 무왕천조(武王踐祚)에 “너의 앞을 보고 너의 뒤를 생각하라.〔見爾前 慮爾後〕”는 감명(鑑銘)이 있는데, 여기서는 그림의 내용을 가지고 무엇을 의미한 말인지 자세하지 않다.</t>
    <phoneticPr fontId="1" type="noConversion"/>
  </si>
  <si>
    <t>牛背蒼皇可鑑銘/見爾前 慮爾後</t>
    <phoneticPr fontId="1" type="noConversion"/>
  </si>
  <si>
    <t>우배창황가감명/견이전 려이후</t>
    <phoneticPr fontId="1" type="noConversion"/>
  </si>
  <si>
    <t>[주D-002]단란(檀欒) : 아름답게 빼어난 대나무를 형용한 말이다.</t>
    <phoneticPr fontId="1" type="noConversion"/>
  </si>
  <si>
    <t>檀欒</t>
  </si>
  <si>
    <t>단란</t>
    <phoneticPr fontId="1" type="noConversion"/>
  </si>
  <si>
    <t>[주D-001]산에서 …… 없건만 : 도잠(陶潛)의 귀거래사(歸去來辭)에 “구름은 무심히 산봉우리에서 나오고, 새는 날다가 지쳐 돌아올 줄을 아네.〔雲無心以出岫 鳥倦飛而知還〕”라고 한 데서 온 말이다.</t>
    <phoneticPr fontId="1" type="noConversion"/>
  </si>
  <si>
    <t>浮雲出峀已無心/雲無心以出岫 鳥倦飛而知還</t>
    <phoneticPr fontId="1" type="noConversion"/>
  </si>
  <si>
    <t>부운출수이무심 / 운무심이출수 조권비이지환</t>
    <phoneticPr fontId="1" type="noConversion"/>
  </si>
  <si>
    <t>[주D-001]장호(莊濠) : 장자(莊子)와 호수(濠水)를 말한다. 장자와 그의 친구 혜자(惠子)가 일찍이 호수의 다리 위에서 노닐 때, 장자가 말하기를 “피라미가 나와서 조용히 노니 이것이 물고기의 즐거움일세.〔鯈魚出游從容 是魚樂也〕” 하자, 혜자가 말하기를 “자네는 물고기가 아닌데 물고기의 즐거움을 어떻게 알겠는가.〔子非魚 安知魚之樂也〕”라고 하면서 서로 대자연 속에 도취했던 데서 온 말이다. 《莊子 秋水》</t>
    <phoneticPr fontId="1" type="noConversion"/>
  </si>
  <si>
    <r>
      <t xml:space="preserve">莊濠 / </t>
    </r>
    <r>
      <rPr>
        <sz val="20"/>
        <color theme="1"/>
        <rFont val="맑은 고딕"/>
        <family val="3"/>
        <charset val="136"/>
        <scheme val="minor"/>
      </rPr>
      <t>鯈</t>
    </r>
    <r>
      <rPr>
        <sz val="20"/>
        <color theme="1"/>
        <rFont val="맑은 고딕"/>
        <family val="2"/>
        <charset val="129"/>
        <scheme val="minor"/>
      </rPr>
      <t>魚出游從容 是魚樂也 / 子非魚 安知魚之樂也</t>
    </r>
    <phoneticPr fontId="1" type="noConversion"/>
  </si>
  <si>
    <t>[주D-002]달 작고 산 높음 : 소식의 후적벽부에 “다시 적벽 아래서 노니는데, 강물은 소리 내어 흐르고, 깎아지른 언덕은 천 척이나 되며, 산이 높아 달은 작아 보이고, 강물은 줄어서 돌이 드러나도다.〔復遊於赤壁之下 江流有聲 斷岸千尺 山高月小 水落石出〕”라고 한 데서 온 말이다.</t>
    <phoneticPr fontId="1" type="noConversion"/>
  </si>
  <si>
    <t>沈吟月小更山高 / 復遊於赤壁之下 江流有聲 斷岸千尺 山高月小 水落石出</t>
    <phoneticPr fontId="1" type="noConversion"/>
  </si>
  <si>
    <t>[주D-003]그대와 …… 낚으련다 : 영오(靈鼇)는 봉래산(蓬萊山)을 등에 지고 있다는 전설 속의 큰 자라를 가리킨다. 《열자(列子)》 탕문(湯問)에, 발해의 동쪽 바다에 큰 자라 15마리가 천제(天帝)의 명에 따라 5개의 신산(神山)을 머리에 이고 있었는데 용백국(龍伯國)의 거인이 그중 6마리를 낚아 가서 구워 먹었다는 고사가 있다. 여기서는 남아의 큰 기개와 원대한 포부를 비유한 말이다. 이백(李白)이 일찍이 한 재상(宰相)을 알현하면서 해상조오객(海上釣鼇客)이라 자칭하자, 재상이 묻기를 “선생이 창해(滄海)에 임하여 큰 자라를 낚으려면 무엇을 낚시와 줄로 삼겠는가?” 하니, 이백이 말하기를 “무지개를 낚싯줄로 삼고, 밝은 달을 낚시로 삼겠소.〔以虹霓爲絲 明月爲鉤〕” 하기에 재상이 또 묻기를 “미끼는 무엇으로 할 것인가?” 하니, 이백이 말하기를 “천하에 의기 없는 장부를 미끼로 삼겠소.〔以天下無義氣丈夫爲餌〕”라고 했다 한다.</t>
    <phoneticPr fontId="1" type="noConversion"/>
  </si>
  <si>
    <t>靈鼇</t>
  </si>
  <si>
    <t>영오</t>
    <phoneticPr fontId="1" type="noConversion"/>
  </si>
  <si>
    <t>장호 / 숙어출유종용 시어락야 / 자비어 안지어지낙야</t>
    <phoneticPr fontId="1" type="noConversion"/>
  </si>
  <si>
    <t>침음월소경산고 / 복유어적벽지하 강류유성 단안천척 산고월소 수락석출</t>
    <phoneticPr fontId="1" type="noConversion"/>
  </si>
  <si>
    <r>
      <t>厭結</t>
    </r>
    <r>
      <rPr>
        <sz val="20"/>
        <color rgb="FF6565FF"/>
        <rFont val="맑은 고딕"/>
        <family val="3"/>
        <charset val="129"/>
        <scheme val="minor"/>
      </rPr>
      <t>香山白蓮社</t>
    </r>
  </si>
  <si>
    <r>
      <t>來尋</t>
    </r>
    <r>
      <rPr>
        <sz val="20"/>
        <color rgb="FF6565FF"/>
        <rFont val="맑은 고딕"/>
        <family val="3"/>
        <charset val="129"/>
        <scheme val="minor"/>
      </rPr>
      <t>錦里浣花溪</t>
    </r>
  </si>
  <si>
    <t>염결향산백련사</t>
    <phoneticPr fontId="1" type="noConversion"/>
  </si>
  <si>
    <t>래심금리완화계</t>
    <phoneticPr fontId="1" type="noConversion"/>
  </si>
  <si>
    <t>[주D-006]퇴청해도 …… 없고말고 : 두보의 곡강(曲江) 시에 “퇴청해서는 나날이 봄옷을 전당 잡혀, 날마다 강 머리에서 실컷 취해 돌아오네.〔朝回日日典春衣 每日江頭盡醉歸〕”라고 한 데서 온 말이다.</t>
    <phoneticPr fontId="1" type="noConversion"/>
  </si>
  <si>
    <t>[주D-007]나의 …… 허여하네 : 취후(醉侯)는 술을 매우 즐겨 마시는 사람의 미칭(美稱)이다. 진(晉)나라 때 죽림칠현(竹林七賢)의 한 사람인 유령(劉伶)이 술을 매우 즐겨 마셨으므로, 당나라 시인 피일휴(皮日休)의 하경충담우연작(夏景沖淡偶然作) 시에 “후일에 상제를 뵙거든 무슨 말을 아뢸꼬, 유령에게 취후를 봉해 달라고 청해야겠네.〔他年謁帝言何事 請贈劉伶作醉侯〕”라고 한 데서 온 말이다.</t>
    <phoneticPr fontId="1" type="noConversion"/>
  </si>
  <si>
    <t>朝回不用典貂裘/朝回日日典春衣 每日江頭盡醉歸</t>
    <phoneticPr fontId="1" type="noConversion"/>
  </si>
  <si>
    <t>殘年許我醉封侯/他年謁帝言何事 請贈劉伶作醉侯</t>
    <phoneticPr fontId="1" type="noConversion"/>
  </si>
  <si>
    <t>조회불용전초구 / 조회일일전춘의 매일강두진취귀</t>
    <phoneticPr fontId="1" type="noConversion"/>
  </si>
  <si>
    <t>잔년허아취봉후 / 타년알제언하사 청증유령작취후</t>
    <phoneticPr fontId="1" type="noConversion"/>
  </si>
  <si>
    <t>[주D-008]포홀(袍笏)을 …… 싶어라 : 포홀은 조복(朝服)과 홀로, 전하여 관직을 뜻한다. 세 오솔길이란 본디 한(漢)나라 때 은사(隱士) 장후(蔣詡)가 일찍이 자기 문정(門庭)에 세 오솔길을 내놓고 구중(求仲)과 양중(羊仲) 두 사람하고만 종유했던 데서 온 말로, 전하여 은자의 처소를 가리킨다.</t>
    <phoneticPr fontId="1" type="noConversion"/>
  </si>
  <si>
    <t>欲辭袍笏開三徑/袍笏</t>
    <phoneticPr fontId="1" type="noConversion"/>
  </si>
  <si>
    <t>욕사포홀개삼경 / 포홀</t>
    <phoneticPr fontId="1" type="noConversion"/>
  </si>
  <si>
    <t>鼇負山來別有天</t>
  </si>
  <si>
    <t>[주D-010]이곳을 …… 훌륭하구려 : 청전(靑氈)은 푸른 담요를 말한다. 진(晉)나라 왕헌지(王獻之)가 어느 날 밤 서재에 누웠을 때, 도둑이 그 방에 들어와서는 다른 물건을 모조리 훔치고 또 와탑(臥榻)으로 올라가자, 왕헌지가 천천히 말하기를 “청전은 우리 집의 대대로 전해온 물건이니 그것만은 놔두어야 한다.〔靑氈我家舊物 可特置之〕”고 하니, 도둑이 놀라서 달아났다는 고사에서 온 말로, 전하여 가전(家傳)의 구물(舊物) 또는 세전지업(世傳之業)을 가리킨다. 《晉書 卷80 王獻之傳》</t>
    <phoneticPr fontId="1" type="noConversion"/>
  </si>
  <si>
    <r>
      <t>多君</t>
    </r>
    <r>
      <rPr>
        <u/>
        <sz val="20"/>
        <color rgb="FF000000"/>
        <rFont val="맑은 고딕"/>
        <family val="3"/>
        <charset val="129"/>
        <scheme val="minor"/>
      </rPr>
      <t>收拾</t>
    </r>
    <r>
      <rPr>
        <sz val="20"/>
        <color rgb="FF000000"/>
        <rFont val="맑은 고딕"/>
        <family val="3"/>
        <charset val="129"/>
        <scheme val="minor"/>
      </rPr>
      <t>作</t>
    </r>
    <r>
      <rPr>
        <sz val="20"/>
        <color rgb="FF6565FF"/>
        <rFont val="맑은 고딕"/>
        <family val="3"/>
        <charset val="129"/>
        <scheme val="minor"/>
      </rPr>
      <t>靑氈/靑氈我家舊物 可特置之</t>
    </r>
    <phoneticPr fontId="1" type="noConversion"/>
  </si>
  <si>
    <t>[주D-009]척오(尺五)의 성남 : 척오는 대궐과의 거리가 아주 가까운 것을 뜻한다. 《신씨삼진기(辛氏三秦記)》에 “성 남쪽의 위씨와 두씨는 하늘과의 거리가 한 자 다섯 치일 뿐이다.〔城南韋杜 去天尺五〕”라고 한 데서 온 말로, 본래는 당대(唐代)에 대궐 가까이에 모여 살았던 호문 귀족(豪門貴族) 위씨, 두씨 등을 가리키는데, 여기서는 도성 남쪽을 당대의 성남에 비유한 것이다.</t>
    <phoneticPr fontId="1" type="noConversion"/>
  </si>
  <si>
    <r>
      <t>尺五城南</t>
    </r>
    <r>
      <rPr>
        <sz val="20"/>
        <color rgb="FF000000"/>
        <rFont val="맑은 고딕"/>
        <family val="3"/>
        <charset val="129"/>
        <scheme val="minor"/>
      </rPr>
      <t>勝槩全/城南韋杜 去天尺五</t>
    </r>
    <phoneticPr fontId="1" type="noConversion"/>
  </si>
  <si>
    <t>척오성남승개전 / 성남위두 거천척오</t>
    <phoneticPr fontId="1" type="noConversion"/>
  </si>
  <si>
    <t>다군수습작청전 / 청전아가구물 가특치지</t>
    <phoneticPr fontId="1" type="noConversion"/>
  </si>
  <si>
    <t>오부산래별유천</t>
    <phoneticPr fontId="1" type="noConversion"/>
  </si>
  <si>
    <t>황학 /풍월욕초황학공 / 석인이승황학거 차지공여황학루</t>
    <phoneticPr fontId="1" type="noConversion"/>
  </si>
  <si>
    <t>[주D-012]풍월은 …… 싶고요 : 호북성(湖北省) 무창현(武昌縣) 장강(長江) 가에 황학산(黃鶴山)이 있는데, 옛날 촉(蜀)의 비문위(費文褘)란 사람이 신선이 되어 일찍이 황학을 타고 이곳에서 쉬어 갔다는 고사에 의하여 이곳의 누각을 황학루(黃鶴樓)라 호칭하게 되었던바, 당나라의 문인 최호(崔灝)의 황학루 시가 대단히 유명하므로 전하여 여기서는 한강 가의 별장을 장강 가의 황학루에 비유한 것이다. 최호의 시는 다음과 같다. “옛사람이 이미 황학을 타고 떠났는지라, 이 땅에는 공연히 황학루만 남았네그려. 황학이 한번 가서 다시 돌아오지 않으니, 흰 구름만 천재에 부질없이 왕래하누나. 날 갠 냇물엔 한양의 숲이 역력히 비치고, 향기로운 풀은 앵무주 물가에 무성하도다. 날은 저문데 향관이 그 어드메뇨, 연기 자욱한 강가에서 사람을 시름하게 하네.〔昔人已乘黃鶴去 此地空餘黃鶴樓 黃鶴一去不復返 白雲千載空悠悠 晴川歷歷漢陽樹 芳草萋萋鸚鵡洲 日暮鄕關何處是 煙波江上使人愁〕” 최호는 특히 이 시를 짓고 이백(李白)으로부터 당인(唐人)의 칠언 율시 가운데 제일이라는 격찬을 받기까지 했다.</t>
    <phoneticPr fontId="1" type="noConversion"/>
  </si>
  <si>
    <r>
      <t>黃鶴 /風月欲招</t>
    </r>
    <r>
      <rPr>
        <sz val="20"/>
        <color rgb="FF6565FF"/>
        <rFont val="맑은 고딕"/>
        <family val="3"/>
        <charset val="129"/>
        <scheme val="minor"/>
      </rPr>
      <t>黃鶴</t>
    </r>
    <r>
      <rPr>
        <sz val="20"/>
        <color rgb="FF000000"/>
        <rFont val="맑은 고딕"/>
        <family val="3"/>
        <charset val="129"/>
        <scheme val="minor"/>
      </rPr>
      <t>共/昔人已乘黃鶴去 此地空餘黃鶴樓</t>
    </r>
    <phoneticPr fontId="1" type="noConversion"/>
  </si>
  <si>
    <t>[주D-015]귀전부(歸田賦) : 도잠(陶潛)의 귀거래사(歸去來辭)와 귀전원(歸田園) 시 등에서 온 말로, 전하여 은퇴를 의미한다.</t>
    <phoneticPr fontId="1" type="noConversion"/>
  </si>
  <si>
    <r>
      <t>鏡沼終歸</t>
    </r>
    <r>
      <rPr>
        <sz val="20"/>
        <color rgb="FF6565FF"/>
        <rFont val="맑은 고딕"/>
        <family val="3"/>
        <charset val="129"/>
        <scheme val="minor"/>
      </rPr>
      <t>賀季眞</t>
    </r>
  </si>
  <si>
    <t>[주D-013]동방삭(東方朔)은 …… 숨었지만 : 금마문(金馬門)은 한대의 궁문 이름으로 학사(學士)들이 대조(待詔)하던 곳인데, 궁문 옆에 동마(銅馬)가 있었기 때문에 이렇게 호칭했다 한다. 동방삭은 한 무제(漢武帝) 때 낭관(郞官)으로 특히 해학에 뛰어났는데, 한번은 다른 낭관들이 그의 별난 행위를 가리켜 광인(狂人)이라 칭하자 그가 대답하기를 “삭 같은 무리는 이른바 조정 사이에서 세상을 피한 자이다. 옛사람은 깊은 산속에서 세상을 피했느니라.〔如朔等 所謂避世於朝廷間者也 古之人 乃避世於深山中〕” 하였고, 또 혹 술이 거나할 때면 노래하기를 “속세에 숨어도 지내고, 금마문에서 세상을 피하기도 하네. 궁전 안에서도 세상 피하고 몸 온전히 할 수 있거늘, 왜 굳이 깊은 산속의 띳집인가.〔陸沈於俗 避世金馬門 宮殿中可以避世全身 何必深山之中蒿廬之下〕”라고 한 데서 온 말이다. 《史記 卷126 滑稽列傳》</t>
    <phoneticPr fontId="1" type="noConversion"/>
  </si>
  <si>
    <r>
      <t>金馬門/金門</t>
    </r>
    <r>
      <rPr>
        <sz val="20"/>
        <color rgb="FF000000"/>
        <rFont val="맑은 고딕"/>
        <family val="3"/>
        <charset val="129"/>
        <scheme val="minor"/>
      </rPr>
      <t>早隱東方朔/如朔等 所謂避世於朝廷間者也 古之人 乃避世於深山中/陸沈於俗 避世金馬門 宮殿中可以避世全身 何必深山之中蒿廬之下</t>
    </r>
    <phoneticPr fontId="1" type="noConversion"/>
  </si>
  <si>
    <t>금마문/금문조은동방삭/여삭등 소위피세어조정간자야 고지인 내피세어심산중/육침어속 피세금마문 궁전중가이피세전신 하필심산지중호려지하</t>
    <phoneticPr fontId="1" type="noConversion"/>
  </si>
  <si>
    <t>경소종귀하계진</t>
    <phoneticPr fontId="1" type="noConversion"/>
  </si>
  <si>
    <t>귀전부 / 아금이수귀전부</t>
    <phoneticPr fontId="1" type="noConversion"/>
  </si>
  <si>
    <t>歸田賦 / 我今已袖歸田賦</t>
    <phoneticPr fontId="1" type="noConversion"/>
  </si>
  <si>
    <t>[주D-016]엄화(罨畫) : 본디 화려한 채색 그림을 가리킨 것으로, 전하여 산수의 뛰어난 경치를 이른 말이다. 《오흥통지(吳興統志)》에 의하면 절강성(浙江省) 장흥현(長興縣) 서쪽에는 수목(樹木)이 울창하기로 유명한 엄화계(罨畫溪)가 있다고 한다.</t>
    <phoneticPr fontId="1" type="noConversion"/>
  </si>
  <si>
    <t>罨畫</t>
  </si>
  <si>
    <t>[주D-017]오늘 …… 약속하네 : 이백(李白)의 산중여유인대작(山中與幽人對酌) 시에 “두 사람이 대작할 제 곁에는 꽃이 활짝 피어서, 한 잔 한 잔 마시고 다시 한 잔을 더 마셨네. 나는 취해 자고 싶으니 그대는 돌아갔다가, 내일 아침 생각 있거든 거문고 안고 또 오게나.〔兩人對酌山花開 一杯一杯復一杯 我醉欲眠卿且去 明朝有意抱琴來〕”라고 한 데서 온 말이다.</t>
    <phoneticPr fontId="1" type="noConversion"/>
  </si>
  <si>
    <t>[주D-018]마상(馬上)의 …… 재촉하는걸 : 두보(杜甫)의 배제귀공자장팔구휴기납량만제우우(陪諸貴公子丈八溝携妓納凉晩際遇雨) 시에 “조각구름이 머리 위에 검어라, 이는 응당 비가 시를 재촉함일세.〔片雲頭上黑 應是雨催詩〕” 하였고, 소식(蘇軾)의 유장산인원(遊張山人園) 시에는 “세세히 보리에 날아드는 노란 꽃은 요란하고, 시를 재촉하는 소낙비는 우수수 쏟아지네.〔纖纖入麥黃花亂 颯颯催詩白雨來〕”라고 하였다.</t>
    <phoneticPr fontId="1" type="noConversion"/>
  </si>
  <si>
    <t>片雲頭上黑 應是雨催詩 / 纖纖入麥黃花亂 颯颯催詩白雨來</t>
    <phoneticPr fontId="1" type="noConversion"/>
  </si>
  <si>
    <t>兩人對酌山花開 一杯一杯復一杯 我醉欲眠卿且去 明朝有意抱琴來</t>
    <phoneticPr fontId="1" type="noConversion"/>
  </si>
  <si>
    <t>엄화</t>
    <phoneticPr fontId="1" type="noConversion"/>
  </si>
  <si>
    <t>양인대작산화개 일배일배복일배 아취욕면경차거 명조유의포금래</t>
    <phoneticPr fontId="1" type="noConversion"/>
  </si>
  <si>
    <t>편운두상흑 응시우최시 / 섬섬입맥황화란 삽삽최시백우래</t>
    <phoneticPr fontId="1" type="noConversion"/>
  </si>
  <si>
    <t>[주D-019]한가한 …… 농후해지네 : 진한 차〔濃茶〕나 진한 술〔醇酒〕의 표면에 응결되는 얇은 막(膜)을 죽면(粥面)이라 하는데, 여기서는 한가한 정취가 마치 죽막(粥膜)처럼 텁텁하기 때문에 이르는 말이다.</t>
    <phoneticPr fontId="1" type="noConversion"/>
  </si>
  <si>
    <t>粥面/閑情更與粥同濃</t>
    <phoneticPr fontId="1" type="noConversion"/>
  </si>
  <si>
    <t>죽면 / 한정경여죽동농</t>
    <phoneticPr fontId="1" type="noConversion"/>
  </si>
  <si>
    <t>[주D-020]세월이 …… 있으리 : 후한(後漢) 때의 은사 상장(向長)은 《노자》와 《주역》에 모두 정통했는데, 젊어서부터 벼슬하지 않고 은거하면서 일찍이 말하기를 “남혼여가를 마치고 나면 집안일은 끊어버리고 다시 상관하지 않겠다.〔男女嫁娶旣畢 敕斷家事勿相關〕”고 하더니, 과연 광무제(光武帝) 연간에 남혼여가를 마치고는 친구들과 함께 오악(五嶽) 등의 명산을 두루 유람하고 끝내 신선이 되어 갔다는 고사가 있다. 《後漢書 卷83 逸民列傳 向長傳》</t>
    <phoneticPr fontId="1" type="noConversion"/>
  </si>
  <si>
    <t>向長 / 男女嫁娶旣畢 敕斷家事勿相關</t>
    <phoneticPr fontId="1" type="noConversion"/>
  </si>
  <si>
    <t>[주D-021]어느 …… 불어대는고 : 옥인(玉人)은 훌륭한 사람 또는 사모하는 사람의 미칭(美稱)이다. 철적(鐵笛)은 흔히 은자(隱者)나 고사(高士)가 불었던 젓대라고 전해 오는데, 주희(朱熹)의 철적정서(鐵笛亭序)에 “무이산 중의 은자인 유군은 철적을 잘 불어서, 구름을 뚫고 돌을 찢는 소리가 난다.〔武夷山中隱者劉君 善吹鐵笛 有穿雲裂石之聲〕”고 하였다.</t>
    <phoneticPr fontId="1" type="noConversion"/>
  </si>
  <si>
    <t>玉人 / 武夷山中隱者劉君 善吹鐵笛 有穿雲裂石之聲</t>
    <phoneticPr fontId="1" type="noConversion"/>
  </si>
  <si>
    <t>상장 / 남녀가취기필 칙단가사물상관</t>
    <phoneticPr fontId="1" type="noConversion"/>
  </si>
  <si>
    <t>옥인 / 무이산중은자유군 선취철적 유천운열석지성</t>
    <phoneticPr fontId="1" type="noConversion"/>
  </si>
  <si>
    <t>[주D-024]반중(盤中) : 반곡(盤谷)을 달리 이른 말이다. 반곡은 태항산(太行山) 남쪽에 있는 지명으로, 골짜기가 깊고 산세가 험준해서 은자(隱者)가 살기에 알맞은 곳이라고 한다. 당나라 때 문신 이원(李愿)이 일찍이 벼슬을 사직하고 이곳에 은거할 적에 한유(韓愈)가 그를 송별하는 뜻으로 송이원귀반곡서(送李愿歸盤谷序)를 지어 그곳의 경관과 부귀공명(富貴功名)의 무상함 등을 자세히 설파하여 그를 극구 칭찬했던 데서 전하여 은거지를 뜻한다.</t>
    <phoneticPr fontId="1" type="noConversion"/>
  </si>
  <si>
    <t>[주D-025]북산(北山)에서 …… 마소 : 남제(南齊) 때 주옹(周顒)이 일찍이 남경(南京)의 북산에 은거하다가 뒤에 조정의 부름을 받고 변절하여 해염 현령(海鹽縣令)이 되었다가, 임기를 마치고 조정으로 돌아가는 길에 다시 그 북산을 들르려고 하였다. 이때 북산에 은거하고 있던 공치규(孔稚圭)가 주옹의 변절을 매우 못마땅하게 여긴 나머지, 북산 신령(神靈)의 이름을 가탁하고 관청의 이문(移文)을 본떠 북산이문(北山移文)을 지어 그로 하여금 다시는 북산에 발을 들여놓지 못하도록 하는 뜻을 서술했다. 그 북산이문의 대략에 “그러자 남산은 조롱을 보내오고, 북산은 소리 높이 비웃는다.〔於是 南嶽獻嘲 北隴騰笑〕”고 한 데서 온 말로, 조롱을 보낸다는 것은 은거하다가 벼슬길에 나가서 남들로부터 비난을 받게 되는 것을 의미한다.</t>
    <phoneticPr fontId="1" type="noConversion"/>
  </si>
  <si>
    <t>盤中/盤谷</t>
    <phoneticPr fontId="1" type="noConversion"/>
  </si>
  <si>
    <t>[주D-022]마힐(摩詰)의 …… 날아다니고 : 마힐은 당나라 때 시인으로 산수화에도 뛰어났던 왕유(王維)의 자이고, 망천(輞川)은 바로 왕유의 별장이 있던 곳이다. 왕유가 일찍이 망천의 20개의 승경(勝景)을 배경으로 유명한 망천도(輞川圖)를 그렸던바, 그의 망천한거(輞川閑居) 시에 “푸른 부들은 물에 임하여 비치고, 백조는 산을 향하여 날아가누나.〔靑菰臨水映 白鳥向山翻〕”라고 한 것을 이른 말이다.</t>
    <phoneticPr fontId="1" type="noConversion"/>
  </si>
  <si>
    <t>摩詰輞川/ 靑菰臨水映 白鳥向山翻</t>
    <phoneticPr fontId="1" type="noConversion"/>
  </si>
  <si>
    <t>[주D-023]소선(蘇仙)의 …… 추네 : 소선은 소식(蘇軾)을 가리킨다. 소식의 전적벽부에 “깊은 골짝에 숨은 교룡을 춤추게 하고, 외로운 배의 홀어미를 울릴 듯했다.〔舞幽壑之潛蛟 泣孤舟之嫠婦〕”라고 한 데서 온 말이다.</t>
    <phoneticPr fontId="1" type="noConversion"/>
  </si>
  <si>
    <t>蘇仙赤壁/舞幽壑之潛蛟 泣孤舟之嫠婦</t>
    <phoneticPr fontId="1" type="noConversion"/>
  </si>
  <si>
    <t>마힐망천 / 청고임수영 백조향산번</t>
    <phoneticPr fontId="1" type="noConversion"/>
  </si>
  <si>
    <t>소선적벽 / 무유학지잠교 읍고주지리부</t>
    <phoneticPr fontId="1" type="noConversion"/>
  </si>
  <si>
    <t>반중 / 반곡</t>
    <phoneticPr fontId="1" type="noConversion"/>
  </si>
  <si>
    <t>北山/於是 南嶽獻嘲 北隴騰笑/休遣北山更獻嘲</t>
    <phoneticPr fontId="1" type="noConversion"/>
  </si>
  <si>
    <t>북산 / 남악헌조 북롱 등소 / 휴견북산경헌조</t>
    <phoneticPr fontId="1" type="noConversion"/>
  </si>
  <si>
    <t>絶勝林亭舊姓何  我如杜老幾經過</t>
    <phoneticPr fontId="1" type="noConversion"/>
  </si>
  <si>
    <t>[주D-027]녹침창(綠沈槍) …… 더디어라 : 녹침창은 녹색 칠을 먹인 창 이름이고, 금쇄갑(金鎖甲)은 갑편(甲片)에 금사(金絲)를 꿰어 장식한 갑옷을 말한다. 두보의 중과하씨 시에 “조참 더딘 것이 자못 괴이하여라, 응당 진진한 시골 정취를 즐기겠지. 빗속에 버려진 것은 금쇄갑이요, 이끼 위에 누운 것은 녹침창일세.〔頗怪朝參懶 應耽野趣長 雨抛金鎖甲 苔臥綠沈槍〕”라고 한 데서 온 말이다.</t>
    <phoneticPr fontId="1" type="noConversion"/>
  </si>
  <si>
    <t>綠紞金鎖朝參懶 / 頗怪朝參懶 應耽野趣長 雨抛金鎖甲 苔臥綠沈槍</t>
    <phoneticPr fontId="1" type="noConversion"/>
  </si>
  <si>
    <t>[주D-028]은빛 …… 진진하네 : 두보의 배정광문유하장군산림(陪鄭廣文遊何將軍山林) 시에 “신선한 붕어회는 은빛 실을 날리고, 향기론 미나리로는 벽간갱을 끓이었네.〔鮮鯽銀紗鱠 香芹碧澗羹〕”라고 한 데서 온 말이다.</t>
    <phoneticPr fontId="1" type="noConversion"/>
  </si>
  <si>
    <r>
      <t>銀鯽碧羹野趣多 / 鮮</t>
    </r>
    <r>
      <rPr>
        <sz val="20"/>
        <color rgb="FF000000"/>
        <rFont val="맑은 고딕"/>
        <family val="3"/>
        <charset val="136"/>
        <scheme val="minor"/>
      </rPr>
      <t>鯽</t>
    </r>
    <r>
      <rPr>
        <sz val="20"/>
        <color rgb="FF000000"/>
        <rFont val="맑은 고딕"/>
        <family val="3"/>
        <charset val="129"/>
        <scheme val="minor"/>
      </rPr>
      <t>銀紗鱠 香芹碧澗羹</t>
    </r>
    <phoneticPr fontId="1" type="noConversion"/>
  </si>
  <si>
    <t>[주D-029]미치면 …… 쥔다오 : 백첩건(白氎巾)은 면포(棉布)로 만든 두건으로, 야인(野人)들이 많이 썼다고 한다. 두보(杜甫)의 배정광문유하장군산림(陪鄭廣文遊何將軍山林) 시에 “취하면 푸른 연잎을 쥐기도 하고, 미치면 백접리를 벗어 버리기도 하네.〔醉把靑荷葉 狂遺白接䍦〕”라고 하였다.</t>
    <phoneticPr fontId="1" type="noConversion"/>
  </si>
  <si>
    <t>狂遺白㲲把靑荷 / 醉把靑荷葉 狂遺白接䍦</t>
    <phoneticPr fontId="1" type="noConversion"/>
  </si>
  <si>
    <t>[주D-030]돌난간서 …… 써라 : 두보(杜甫)의 중과하씨 시에 “돌난간에서 비스듬히 붓에 먹 찍어, 앉아서 오동잎에 시를 쓰노라.〔石欄斜點筆 桐葉坐題詩〕”라고 한 데서 온 말이다.</t>
    <phoneticPr fontId="1" type="noConversion"/>
  </si>
  <si>
    <t>石闌點筆題桐葉 / 石欄斜點筆 桐葉坐題詩</t>
    <phoneticPr fontId="1" type="noConversion"/>
  </si>
  <si>
    <t>[주D-031]스스로 …… 가련해할꼬 : 두보의 배정광문유하징군산림 시에 “등잔 앞에 춤춘 게 스스로 우스워라, 취한 뒤에 노래한 건 누가 가련해할꼬.〔自笑燈前舞 誰憐醉後歌〕”라고 한 데서 온 말이다.</t>
    <phoneticPr fontId="1" type="noConversion"/>
  </si>
  <si>
    <t>自笑誰憐醉後歌 / 自笑燈前舞 誰憐醉後歌</t>
    <phoneticPr fontId="1" type="noConversion"/>
  </si>
  <si>
    <t>자소수련취후가 / 자소등전무 수련취후가</t>
    <phoneticPr fontId="1" type="noConversion"/>
  </si>
  <si>
    <t>석란점필제동엽 / 석란사점필 동엽좌제시</t>
    <phoneticPr fontId="1" type="noConversion"/>
  </si>
  <si>
    <t>광견백첩파청하 / 취파청하엽 광견백접리</t>
    <phoneticPr fontId="1" type="noConversion"/>
  </si>
  <si>
    <t>은즉벽갱야취다 / 선즉은사회 향근백간갱</t>
    <phoneticPr fontId="1" type="noConversion"/>
  </si>
  <si>
    <t>녹침금쇄조참나 /파괴조참나 응탐야취장 우포금쇄갑 태와녹침창</t>
    <phoneticPr fontId="1" type="noConversion"/>
  </si>
  <si>
    <t>절승임정구성하 아여두노기경과</t>
    <phoneticPr fontId="1" type="noConversion"/>
  </si>
  <si>
    <t>[주D-001]시(詩)가 …… 있거니와 : 영철(靈澈)은 당대(唐代)의 시승(詩僧)으로, 시에 뛰어나 시집이 전해지고 있다. 역시 한때의 승려로 문장이 뛰어났던 교연(皎然) 등과도 교의(交誼)가 깊었다고 한다.</t>
    <phoneticPr fontId="1" type="noConversion"/>
  </si>
  <si>
    <t>靈澈</t>
  </si>
  <si>
    <t>小院曾開徑有三</t>
  </si>
  <si>
    <t>[주D-002]도(道)가 …… 되었네 : 혜능(惠能)은 혜능(慧能)으로, 불교 선종(禪宗)의 동토(東土) 제 6 조인 혜능 선사를 가리킨다. 일찍이 그가 황매산(黃梅山)으로 가서 제 5 조 홍인 선사(弘忍禪師)를 뵙자 홍인 선사가 그에게 몇 마디 말을 물어보고는 대견하게 여겨 행자(行者)로 삼았는데, 얼마 후에 홍인 선사가 의발(衣鉢)을 전할 때가 왔음을 알고 대중을 모아 놓고는 각기 득법(得法)한 게(偈)를 쓰게 하니 당시 홍인 선사의 상좌(上佐)였던 신수(神秀)가 쓰기를 “몸은 바로 보리수요, 마음은 명경대와 같으니, 때때로 부지런히 닦아서 먼지가 일지 않게 하라.〔身是菩提樹 心如明鏡臺 時時拂拭勤 勿使惹塵埃〕”고 하였다. 이에 혜능 선사가 “내가 얻은 것은 이와 다르다.” 하고는 한밤중에 벽 사이에 한 게를 쓰기를 “보리는 본디 나무가 아니요, 명경은 또한 대가 아니니 본래 한 가지 물건도 없거늘 먼지가 어디서 일어난단 말인가.〔菩提本非樹 明鏡亦非臺 本來無一物 何處惹塵埃〕”라고 하였으므로, 홍인 선사가 마침내 그에게 의발을 전수하고 인하여 남방으로 가서 은거하게 했던 고사에서 온 말이다. 뒤에 혜능 선사는 조계(曹溪)라는 곳에 보림사(寶林寺)를 짓고 선풍(禪風)을 크게 드날렸다. 《湖廣通志》</t>
    <phoneticPr fontId="1" type="noConversion"/>
  </si>
  <si>
    <t>惠能 / 身是菩提樹 心如明鏡臺 時時拂拭勤 勿使惹塵埃</t>
    <phoneticPr fontId="1" type="noConversion"/>
  </si>
  <si>
    <t>[주D-003]닦아낼 …… 아니려니와 : 선종의 제 6 조 혜능 선사가 일찍이 황매산(黃梅山)으로 가서 제 5 조 홍인 선사(弘忍禪師)를 뵙자 홍인 선사가 그에게 몇 마디 말을 물어보고는 대견하게 여겨 행자(行者)로 삼았는데, 얼마 후에 홍인 선사가 의발(衣鉢)을 전할 때가 왔음을 알고 대중을 모아 놓고는 각기 득법(得法)한 게(偈)를 쓰게 하니 당시 홍인 선사의 상좌(上佐)였던 신수(神秀)가 쓰기를 “몸은 바로 보리수요, 마음은 명경대와 같으니, 때때로 부지런히 닦아서 먼지가 일지 않게 하라.〔身是菩提樹 心如明鏡臺 時時拂拭勤 勿使惹塵埃〕”고 하였다. 이에 혜능 선사가 “내가 얻은 것은 이와 다르다.” 하고는 한밤중에 벽 사이에 한 게를 쓰기를 “보리는 본디 나무가 아니요, 명경은 또한 대가 아니니 본래 한 가지 물건도 없거늘 먼지가 어디서 일어난단 말인가.〔菩提本非樹 明鏡亦非臺 本來無一物 何處惹塵埃〕”라고 하였으므로, 홍인 선사가 마침내 그에게 의발을 전수하고 인하여 남방으로 가서 은거하게 했던 고사에서 온 말이다. 뒤에 혜능 선사는 조계(曹溪)라는 곳에 보림사(寶林寺)를 짓고 선풍(禪風)을 크게 드날렸다. 《湖廣通志》</t>
    <phoneticPr fontId="1" type="noConversion"/>
  </si>
  <si>
    <t>菩提本非樹 明鏡亦非臺 本來無一物 何處惹塵埃</t>
  </si>
  <si>
    <t>[주D-004]누구는 …… 같았던고 : 《장자(莊子)》 열어구(列禦寇)에 “대체로 재주 있는 자는 수고롭고, 지혜로운 자는 근심을 하게 된다. 그러나 아무 능함이 없는 도인은 아무것도 구하는 것이 없이 배불리 먹고 즐거이 노나니, 마치 매이지 않은 배가 물 위에 둥둥 떠 있듯이 공허하게 노니는 것이다.〔巧者勞 而知者憂 無能者無所求 飽食而遨遊 汎若不繫之舟 虛而遨遊者也〕”라고 한 데서 온 말이다.</t>
    <phoneticPr fontId="1" type="noConversion"/>
  </si>
  <si>
    <t>巧者勞 而知者憂 無能者無所求 飽食而遨遊 汎若不繫之舟 虛而遨遊者也</t>
  </si>
  <si>
    <t>[주D-005]척안(隻眼) : 뛰어난 견해 또는 높은 안목을 말한다.</t>
    <phoneticPr fontId="1" type="noConversion"/>
  </si>
  <si>
    <t>隻眼</t>
  </si>
  <si>
    <t>척안</t>
    <phoneticPr fontId="1" type="noConversion"/>
  </si>
  <si>
    <t>교자노 이지자우 무능자무소구 포식이오유 범약불계지주 허이오유자야</t>
    <phoneticPr fontId="1" type="noConversion"/>
  </si>
  <si>
    <t>보리본비수 명경역비대 본래무일물 하처야진애</t>
    <phoneticPr fontId="1" type="noConversion"/>
  </si>
  <si>
    <t>혜능 / 신시보리수 심여명경대 시시불식근 물사야진애</t>
    <phoneticPr fontId="1" type="noConversion"/>
  </si>
  <si>
    <t>영철</t>
    <phoneticPr fontId="1" type="noConversion"/>
  </si>
  <si>
    <t>노각황화불전삼 / 조회일일전춘의 매일강두진취귀</t>
    <phoneticPr fontId="1" type="noConversion"/>
  </si>
  <si>
    <t>[주D-002]국화(菊花)가 …… 없고말고 : 옷을 잡힌다는 것은 곧 술을 사기 위해서 옷을 전당잡힌다는 뜻으로, 두보(杜甫)의 곡강(曲江) 시에 “퇴청해서는 나날이 봄옷을 전당잡혀, 날마다 강 머리에서 실컷 취해 돌아오네.〔朝回日日典春衣 每日江頭盡醉歸〕”라고 한 데서 온 말이다.</t>
    <phoneticPr fontId="1" type="noConversion"/>
  </si>
  <si>
    <r>
      <t>老却黃花</t>
    </r>
    <r>
      <rPr>
        <sz val="20"/>
        <color rgb="FF6565FF"/>
        <rFont val="맑은 고딕"/>
        <family val="3"/>
        <charset val="129"/>
        <scheme val="minor"/>
      </rPr>
      <t>不典衫 / 朝回日日典春衣 每日江頭盡醉歸</t>
    </r>
    <phoneticPr fontId="1" type="noConversion"/>
  </si>
  <si>
    <t>소원증개경유삼</t>
    <phoneticPr fontId="1" type="noConversion"/>
  </si>
  <si>
    <t>[주D-006]동파(東坡)는 …… 만하고말고 : 동파는 소식(蘇軾)의 호이고, 불인(佛印)은 송대(宋代)의 고승(高僧)으로 시에 능하여 특히 소식, 황정견(黃庭堅)과 서로 아주 친하게 지냈다고 한다. 소식의 희답불인(戱答佛印) 시에 “혜원법사(慧遠法師)는 술 받아 도잠에게 먹이더니, 불인은 돼지고기 구워 자첨을 대접하네. 벌이 온갖 꽃 따다가 꿀을 만든 뒤에는, 모를레라 맵고 쓴 것을 누굴 위해 달게 했는지.〔遠公沽酒飮陶潛 佛印燒猪待子瞻 采得百花成蜜後 不知辛苦爲誰甛〕”라고 하였다.</t>
    <phoneticPr fontId="1" type="noConversion"/>
  </si>
  <si>
    <t>東坡/佛印/遠公沽酒飮陶潛 佛印燒猪待子瞻 采得百花成蜜後 不知辛苦爲誰甛</t>
    <phoneticPr fontId="1" type="noConversion"/>
  </si>
  <si>
    <t>동파/불인/원공고주음도잠 불인소저대자첨 채득백화성밀후 부지신고위수첨</t>
    <phoneticPr fontId="1" type="noConversion"/>
  </si>
  <si>
    <t>[주D-007]유랑(流浪)한 …… 부끄럽지만 : 범경(泛梗)은 물에 둥둥 뜬 목우인(木偶人)을 가리킨다. 전국 시대에 소진(蘇秦)이 일찍이 맹상군(孟嘗君)에게 말하기를 “지금 신이 오면서 치수(淄水) 가를 지나다가 토우인(土偶人)과 목우인이 서로 말하는 소리를 들으니, 목우인이 토우인에게 말하기를 ‘그대는 서안(西岸)의 흙으로 만들어진 사람이라, 8월경에 비가 내려서 치수가 벌창하면 이지러지고 말 것이다.’라고 하자, 토우인이 목우인에게 말하기를 ‘그렇지 않다. 나는 서안의 흙이라서 흙은 또 서안에 있겠지만, 지금 그대는 동국(東國)의 복숭아나무로 만들어진 사람이니 비가 내려 치수가 벌창하여 그대를 띄우고 흘러가 버리면 둥둥 뜬 그대는 장차 어찌되겠는가.’ 하더라.”고 한 데서 온 말로, 전하여 인생의 덧없음을 의미한다. 《史記 卷75 孟嘗君列傳》《戰國 齊策》</t>
    <phoneticPr fontId="1" type="noConversion"/>
  </si>
  <si>
    <t>泛梗/浪迹却慙同泛梗</t>
    <phoneticPr fontId="1" type="noConversion"/>
  </si>
  <si>
    <t>범경 / 낭적각참동범경</t>
    <phoneticPr fontId="1" type="noConversion"/>
  </si>
  <si>
    <t>[주D-002]여산(廬山)의 …… 지났음일세 : 동진(東晉) 시대 여산 동림사(東林寺)의 고승(高僧) 혜원법사(慧遠法師)가 당시의 명유(名儒)인 도잠(陶潛), 육수정(陸修靜)과 함께 노닐다가 두 사람을 전송하는데, 서로 의기가 투합한 나머지 이야기에 마음이 팔려 자기도 모르는 사이에 호계(虎溪)라는 시내를 건너가 범 우는 소리를 듣고서야 비로소 정신을 차리고 세 사람이 서로 크게 웃었다〔三笑〕는 고사에서 온 말이다. 이 세 사람이 서로 크게 웃던 광경을 소재로 삼은 삼소도(三笑圖)라는 그림이 있었다고 하나 지금은 전하지 않는다. 《記纂淵海》</t>
    <phoneticPr fontId="1" type="noConversion"/>
  </si>
  <si>
    <t>白蓮結社/慧遠法師</t>
    <phoneticPr fontId="1" type="noConversion"/>
  </si>
  <si>
    <t>백련결사 / 혜원법사</t>
    <phoneticPr fontId="1" type="noConversion"/>
  </si>
  <si>
    <t>[주D-009]애오라지 …… 걸세 : 조주(趙州)는 당대(唐代)의 고승(高僧)으로 일찍이 조주에서 불교를 크게 드날렸던 종심(從諗)을 가리킨 것으로, 여기서는 심 상인(心上人)을 빗대어 한 말이다.</t>
    <phoneticPr fontId="1" type="noConversion"/>
  </si>
  <si>
    <r>
      <t>趙州/從</t>
    </r>
    <r>
      <rPr>
        <sz val="20"/>
        <color theme="1"/>
        <rFont val="맑은 고딕"/>
        <family val="3"/>
        <charset val="136"/>
        <scheme val="minor"/>
      </rPr>
      <t>諗</t>
    </r>
    <r>
      <rPr>
        <sz val="20"/>
        <color theme="1"/>
        <rFont val="맑은 고딕"/>
        <family val="2"/>
        <charset val="129"/>
        <scheme val="minor"/>
      </rPr>
      <t>/心上人</t>
    </r>
    <phoneticPr fontId="1" type="noConversion"/>
  </si>
  <si>
    <t>조주 / 종심 /심상인</t>
    <phoneticPr fontId="1" type="noConversion"/>
  </si>
  <si>
    <t>[주D-010]방송(房松) : 주위에 소나무를 심은 승려의 방사(房舍)를 흔히 송방(松房)이라 일컫는 데서 전하여 승사(僧舍)를 가리킨다.</t>
    <phoneticPr fontId="1" type="noConversion"/>
  </si>
  <si>
    <t>房松/僧舍</t>
    <phoneticPr fontId="1" type="noConversion"/>
  </si>
  <si>
    <t>방송 / 승사</t>
    <phoneticPr fontId="1" type="noConversion"/>
  </si>
  <si>
    <t>[주D-012]상방(上房) : 불가(佛家)에서 주지승(住持僧)이 거주하는 내실을 말하며 또는 불사(佛寺)를 일컫기도 한다.</t>
    <phoneticPr fontId="1" type="noConversion"/>
  </si>
  <si>
    <t>上房</t>
  </si>
  <si>
    <t>[주D-013]산에서 …… 삼고 : 도잠의 귀거래사(歸去來辭)에 “구름은 무심히 산봉우리에서 나오고, 새는 날다가 지쳐 돌아올 줄을 아네.〔雲無心以出岫 鳥倦飛而知還〕”라고 한 데서 온 말이다.</t>
    <phoneticPr fontId="1" type="noConversion"/>
  </si>
  <si>
    <t>[주D-011]여여(如如)의 진리 : 여여는 불교 용어로 정지(正智)에 계합하는 이체(理體), 즉 진여(眞如)를 말하는데, 만유제법(萬有諸法)의 이체는 동일평등(同一平等)하므로 여(如)라 하고, 여가 하나만이 아니므로 여여라 한다고 한다. 혜능 선사(慧能禪師)의 《단경(壇經)》에 “만경이 스스로 여여하나니, 여여의 마음이 바로 이 진실이니라.〔萬境自如如 如如之心 卽是眞實〕”라고 하였다.</t>
    <phoneticPr fontId="1" type="noConversion"/>
  </si>
  <si>
    <t>如如/萬境自如如 如如之心 卽是眞實</t>
    <phoneticPr fontId="1" type="noConversion"/>
  </si>
  <si>
    <t>여여 / 만경자여여 여여지심 즉시진실</t>
    <phoneticPr fontId="1" type="noConversion"/>
  </si>
  <si>
    <t>상방</t>
    <phoneticPr fontId="1" type="noConversion"/>
  </si>
  <si>
    <t>[주D-014]공중에 …… 기다리랴 : 석장(錫杖)은 스님의 지팡이를 말한다. 석장을 날린다는 것은 곧 옛날에 고승 은봉(隱峰)이 오대산(五臺山)을 유람하고 회서(淮西)로 나가서는 석장을 던져 공중으로 날아서 갔다는 고사에서 온 말로, 전하여 승려들이 사방으로 행각(行脚)하는 것을 말한다.</t>
    <phoneticPr fontId="1" type="noConversion"/>
  </si>
  <si>
    <t>錫杖/錫飛空去/隱峰</t>
    <phoneticPr fontId="1" type="noConversion"/>
  </si>
  <si>
    <t>석장 / 석비공거 / 은봉</t>
    <phoneticPr fontId="1" type="noConversion"/>
  </si>
  <si>
    <t>[주D-015]잔으로 …… 없고말고 : 중국 남북조 시대에 한 고승이 항상 나무 잔〔木杯〕을 타고 물을 건너 배도 화상(盃渡和尙)이라고 불렸다는 데서 온 말로, 전하여 고승의 행적을 뜻한다. 《高僧傳》</t>
    <phoneticPr fontId="1" type="noConversion"/>
  </si>
  <si>
    <t>盃渡和尙/杯渡江來不必舟</t>
    <phoneticPr fontId="1" type="noConversion"/>
  </si>
  <si>
    <t>배도화상 / 배도강래불필주</t>
    <phoneticPr fontId="1" type="noConversion"/>
  </si>
  <si>
    <t>[주D-016]지허(支許)가 …… 일이거니 : 지허는 진(晉)나라 때의 고승(高僧) 지둔(支遁)과 고사(高士) 허순(許詢)의 병칭으로, 두 사람이 친구를 맺고 불경과 현리(玄理)를 서로 담론하면서 매우 사이좋게 지냈던 데서, 전하여 승려와 문사(文士) 간에 교의(交誼)가 깊은 것을 비유한다.</t>
    <phoneticPr fontId="1" type="noConversion"/>
  </si>
  <si>
    <r>
      <t>支許</t>
    </r>
    <r>
      <rPr>
        <sz val="20"/>
        <color rgb="FF000000"/>
        <rFont val="맑은 고딕"/>
        <family val="3"/>
        <charset val="129"/>
        <scheme val="minor"/>
      </rPr>
      <t>相從/支遁/許詢</t>
    </r>
    <phoneticPr fontId="1" type="noConversion"/>
  </si>
  <si>
    <t>주둔상종 / 지둔 / 허순</t>
    <phoneticPr fontId="1" type="noConversion"/>
  </si>
  <si>
    <t>[주D-017]옷 …… 말아야지 : 한유(韓愈)가 일찍이 조주 자사(潮州刺史)로 폄척되어 있을 적에 태전(太顚)이란 승려와 친하게 지내어 그곳을 떠나올 적에는 그에게 의복을 남겨 주기까지 했던 데서 온 말이다. 《山堂肆考》</t>
    <phoneticPr fontId="1" type="noConversion"/>
  </si>
  <si>
    <t>留衣且莫笑潮州/潮州刺史/太顚</t>
    <phoneticPr fontId="1" type="noConversion"/>
  </si>
  <si>
    <t>유의차막소조주/조주자사/태전</t>
    <phoneticPr fontId="1" type="noConversion"/>
  </si>
  <si>
    <t>[주D-001]여산 폭포(廬山瀑布)는 …… 있으리오 : 이백의 망려산폭포(望廬山瀑布) 시에 “햇빛이 향로봉 비추어 붉은 놀이 생겼는데, 멀리 보니 폭포는 전천이 거꾸로 걸린 듯하네. 삼천 척 높이에서 곧장 쏜살같이 내리쏟아라, 아마도 은하수가 하늘에서 떨어진 게 아닐까.〔日照香爐生紫煙 遙看瀑布挂前川 飛流直下三千尺 疑是銀河落九天〕”라고 하였는데, 소식(蘇軾)이 일찍이 당(唐)나라 때 문신(文臣) 서응(徐凝)이 지은 여산폭포(廬山瀑布) 시의 “한 줄기가 청산의 빛을 둘로 갈라 놓았네.〔一條界破靑山色〕”라는 구절을 아주 형편없다고 간주하여 장난삼아 지은 시에 “상제가 한 줄기 은하수를 내려 보내니, 예로부터 오직 이태백의 시가 있을 뿐이네. 폭포가 내리쏟은 물 응당 하고많지만, 서응에게 주어 악시를 씻게 하진 않으리.〔帝遣銀河一派垂 古來惟有謫仙詞 飛流濺沫知多少 不與徐凝洗惡詩〕”라고 했던 데서 온 말이다.</t>
    <phoneticPr fontId="1" type="noConversion"/>
  </si>
  <si>
    <t>廬山瀑布/日照香爐生紫煙 遙看瀑布挂前川 飛流直下三千尺 疑是銀河落九天/帝遣銀河一派垂 古來惟有謫仙詞 飛流濺沫知多少 不與徐凝洗惡詩</t>
    <phoneticPr fontId="1" type="noConversion"/>
  </si>
  <si>
    <t>여산폭포/일조향로생자연 요간폭포괘전천 비류직하삼천석 의시은하낙구천/제견은하일맥수 고래유유적선사 비류천말지다소 불여서응세악시</t>
    <phoneticPr fontId="1" type="noConversion"/>
  </si>
  <si>
    <t>虎溪三笑</t>
  </si>
  <si>
    <t>호계삼소</t>
    <phoneticPr fontId="1" type="noConversion"/>
  </si>
  <si>
    <t>[주D-003]반랑(潘郞)의 …… 했나 : 반랑은 곧 송대(宋代)의 시인 반랑(潘閬)으로, 그가 화산(華山)을 바라보며 읊은 망화산(望華山) 시에 “하늘에 치솟은 삼봉이 사랑스럽기도 해라. 나귀 거꾸로 타고 머리 쳐들어 읊으며 바라보네. 옆 사람은 깔깔 웃지만 그야 웃거나 말거나, 나는 끝내 집 옮겨서 저 위에 올라가 살련다.〔高愛三峯揷太虛 昻頭吟望倒騎驢 傍人大笑從他笑 終擬移家向上居〕”라고 한 데서 온 말이다. 당시의 시인 위야(魏野)는 반랑의 이 시를 보고 그에게 준 시에 “이제부터는 저 화산의 그림 위에 다시 나귀 거꾸로 탄 반랑의 모습이 더해지겠네.〔從此華山圖籍上 更添潘閬倒騎驢〕”라고 했다 한다. 소식(蘇軾)의 이기시승견화전편부용원운답지(李杞寺丞見和前篇復用元韻答之) 시에는 “도잠은 스스로 오류전을 지었거니와, 반랑의 그림은 삼봉도에 들어갔었지.〔陶潛自作五柳傳 潘閬畫入三峯圖〕”라고 하였다.</t>
    <phoneticPr fontId="1" type="noConversion"/>
  </si>
  <si>
    <t>潘閬倒驢/高愛三峯揷太虛 昻頭吟望倒騎驢 傍人大笑從他笑 終擬移家向上居</t>
    <phoneticPr fontId="1" type="noConversion"/>
  </si>
  <si>
    <t>반랑도려/고애삼봉삽태허 앙두음망도기려 방인대소종타소 종의이가향상거</t>
    <phoneticPr fontId="1" type="noConversion"/>
  </si>
  <si>
    <t>[주D-004]초당(草堂)은 …… 끄누나 : 초당은 곧 두보가 일찍이 성도(成都)에 우거(寓居)할 때 거주한 집이 완화계(浣花溪) 가에 있어 완화초당(浣花草堂)이라 이름했던 데서 전하여 두보의 집을 가리킨다. 웅아(熊兒)는 두보의 장자 종문(宗文)의 아명(兒名)이고, 기아(驥兒)는 두보의 차자 종무(宗武)의 아명이다. 진사도(陳師道)의 화요절영주방화이백진(和饒節詠周昉畫李白眞) 시에 “그대는 못 보았나, 완화계의 노옹이 술 취해 나귀 탈 때, 웅아는 고삐 잡고 기아는 몸 부축하였다네.〔君不見浣花老翁醉騎驢 熊兒捉轡驥子扶〕”라는 구절이 있다.</t>
    <phoneticPr fontId="1" type="noConversion"/>
  </si>
  <si>
    <t>杜甫醉馱/君不見浣花老翁醉騎驢 熊兒捉轡驥子扶</t>
    <phoneticPr fontId="1" type="noConversion"/>
  </si>
  <si>
    <t>두보취태 / 군불견완화노옹취기려 웅아착비기자부</t>
    <phoneticPr fontId="1" type="noConversion"/>
  </si>
  <si>
    <t>청련거사적선노</t>
    <phoneticPr fontId="1" type="noConversion"/>
  </si>
  <si>
    <t>[주D-006]술잔 …… 물어라 : 이백의 시 중에 달과 술을 소재로 한 시가 한량없지만, 그중에서도 파주문월(把酒問月), 월하독작(月下獨酌) 등의 시가 가장 유명하다. 파주문월 시에 “푸른 하늘에 달이 뜬 지가 그 몇 해이던고? 내 지금 술잔 멈추고 한번 너에게 묻노라. 사람은 밝은 달을 부여잡을 수가 없는데, 달은 도리어 사람과 함께 서로 따르는구나.〔靑天有月來幾時 我今停杯一問之 人攀明月不可得 月行却與人相隨〕”라고 하였고, 또 월하독작 시에 “꽃 사이에서 한 병의 술을 가지고, 친구 하나 없이 홀로 술을 마시면서, 술잔 들어 밝은 달을 맞이하니, 그림자와 합쳐서 세 사람이 되었네.〔花間一壺酒 獨酌無相親 擧杯邀明月 對影成三人〕”라고 한 데서 온 말이다.</t>
    <phoneticPr fontId="1" type="noConversion"/>
  </si>
  <si>
    <t>靑天有月來幾時 我今停杯一問之 人攀明月不可得 月行却與人相隨/花間一壺酒 獨酌無相親 擧杯邀明月 對影成三人</t>
    <phoneticPr fontId="1" type="noConversion"/>
  </si>
  <si>
    <t>청천유월래기시 아금정배일문지 인반명월불가득 월행각여인상수/화간일호주 독작무상친 거배요명월 대영성삼인</t>
    <phoneticPr fontId="1" type="noConversion"/>
  </si>
  <si>
    <t>斗米折腰非我事</t>
  </si>
  <si>
    <t>豈無漉酒頭上巾</t>
  </si>
  <si>
    <t>三徑秋風五柳春</t>
  </si>
  <si>
    <r>
      <t>歸來身世</t>
    </r>
    <r>
      <rPr>
        <sz val="20"/>
        <color rgb="FF0000FF"/>
        <rFont val="맑은 고딕"/>
        <family val="3"/>
        <charset val="129"/>
        <scheme val="minor"/>
      </rPr>
      <t>羲皇上</t>
    </r>
  </si>
  <si>
    <t>두미절요비아사</t>
    <phoneticPr fontId="1" type="noConversion"/>
  </si>
  <si>
    <t>기무록주두상건</t>
    <phoneticPr fontId="1" type="noConversion"/>
  </si>
  <si>
    <t>귀래신세희황상</t>
    <phoneticPr fontId="1" type="noConversion"/>
  </si>
  <si>
    <t>삼경추풍오류춘</t>
    <phoneticPr fontId="1" type="noConversion"/>
  </si>
  <si>
    <t>韓愈藍關/雲橫秦嶺家何在 雪擁藍關馬不前</t>
    <phoneticPr fontId="1" type="noConversion"/>
  </si>
  <si>
    <t>한유남관 / 운횡진령가하재 설옹남관마불전</t>
    <phoneticPr fontId="1" type="noConversion"/>
  </si>
  <si>
    <t>六祖䓗嶺</t>
  </si>
  <si>
    <t>육조총령</t>
    <phoneticPr fontId="1" type="noConversion"/>
  </si>
  <si>
    <t>[주D-003]대나무 …… 그윽해 : 삼경(三徑)은 세 갈래 오솔길이란 뜻이다. 한(漢)나라 때 은사(隱士) 장후(蔣詡)가 일찍이 자기 문정(門庭)에 세 갈래 오솔길을 내놓고 구중(求仲), 양중(羊仲) 두 사람하고만 종유했던 데서 온 말로, 전하여 은자(隱者)의 처소를 가리킨다. 《三輔決錄》 도잠(陶潛)의 귀거래사(歸去來辭)에도 “세 갈래 오솔길은 묵었으나, 소나무와 국화는 아직 남아 있도다.〔三徑就荒 松菊猶存〕”라고 하였다.</t>
  </si>
  <si>
    <t>[주D-001]소매 …… 놓았네 : 도잠(陶潛)이 팽택 영(彭澤令)을 그만두고 떠나면서 지은 귀거래사(歸去來辭)에 “세 오솔길은 묵었으나, 소나무와 국화는 아직 남아 있도다.〔三徑就荒 松菊猶存〕”라고 하였다.</t>
  </si>
  <si>
    <t>[주D-001]붓은……못하네 : 강엄(江淹)은 양나라 때의 문장가로, 그가 한번은 야정(冶亭)에서 잠을 자는데 곽박(郭璞)이라고 자칭하는 노인이 와서 말하기를, “내 붓이 그대에게 가 있은 지 여러 해이니, 이제는 나에게 돌려다오.” 하므로, 자기 품속에서 오색필(五色筆)을 꺼내어 그에게 돌려준 꿈을 꾸었는데, 그 후로는 좋은 시문을 전혀 짓지 못했다는 고사에서 온 말로, 전하여 강엄의 붓이란 곧 뛰어난 문재(文才)를 의미한다. 《南史 卷59 江淹列傳》</t>
  </si>
  <si>
    <t>[주D-003]글을……부리고 : 담력을 부린다는 것은 곧 문장을 짓는 데 있어 문법에 구애하지 않고 대담하게 구사하는 것을 말하는데, 《문장궤범(文章軌範)》〈방담문(放膽文)〉에 보면 특히 한유(韓愈)의 명문(名文) 다수가 수록되어 있다.</t>
  </si>
  <si>
    <t>[주D-004]삼경(三徑)으로……흥취를 : 삼경은 세 오솔길이란 뜻으로, 한나라 때 은사(隱士) 장후(蔣詡)가 일찍이 자기 문정(門庭)에 세 오솔길을 내놓고 구중(求仲)과 양중(羊仲) 두 사람하고만 종유했던 데서 전하여 은자의 처소를 가리키는데, 진대(晉代)의 처사 도잠(陶潛)의 〈귀거래사(歸去來辭)〉에서 또한 “세 오솔길은 묵었으나, 소나무와 국화는 아직 남아 있도다.〔三徑就荒 松菊猶存〕”라고 하였다.</t>
  </si>
  <si>
    <t>[주D-001]달팽이……편안하나 : 달팽이의 왼쪽 뿔 위엔 촉씨(觸氏)라는 나라가 있고 오른쪽 뿔 위에는 만씨(蠻氏)라는 나라가 있어, 땅을 가지고 서로 다투어 수만 명의 사망자가 나왔다는 데서 온 말로, 전하여 달팽이 뿔이란 곧 사소한 일로 서로 다투는 인간 세상을 비유한 말이다. 《莊子 則陽》</t>
  </si>
  <si>
    <t>[주D-003]세 오솔길 : 한나라 때 은사(隱士) 장후(蔣詡)가 일찍이 자기 문정(門庭)에 세 오솔길을 내놓고 구중(求仲)과 양중(羊仲) 두 사람하고만 종유했던 데서 전하여 은자의 처소를 가리키는데, 진대(晉代)의 처사 도잠(陶潛)의 〈귀거래사(歸去來辭)〉에서 또한 “세 오솔길은 묵었으나, 소나무와 국화는 아직 남아 있도다.〔三徑就荒 松菊猶存〕”라고 하였다.</t>
  </si>
  <si>
    <t>[주D-001]장후(蔣詡)의 오솔길 : 장후는 한나라 때 은사(隱士)인데, 일찍이 자기 문정(門庭)에 세 오솔길을 내놓고 구중(求仲)과 양중(羊仲) 두 사람하고만 종유했던 데서 전하여 은자의 처소를 가리키는데, 진대(晉代)의 처사 도잠(陶潛)의 〈귀거래사(歸去來辭)〉에서 또한 “세 오솔길은 묵었으나, 소나무와 국화는 아직 남아 있도다.〔三徑就荒 松菊猶存〕”라고 하였다.</t>
  </si>
  <si>
    <t>[주D-003]죽우(竹友)와 매형(梅兄) : 대나무와 매화의 애칭으로 쓴 말이다.</t>
  </si>
  <si>
    <t>[주D-006]바닷가의 …… 싶어라 : 《열자(列子)》 황제(黃帝)에 의하면, 옛날에 바닷가에 살던 사람이 갈매기를 매우 좋아한 이가 있어 날마다 바닷가로 나가서 갈매기를 따라 노닐었는데, 갈매기들도 전혀 그를 피하지 않고 함께 어울려 놀았다는 고사에서 온 말이다.</t>
  </si>
  <si>
    <t>[주D-009]병 …… 할꼬 : 병 속의 늙은이란, 후한(後漢) 때 시장에서 약(藥)을 팔던 한 노인이 있어, 자기 점포 머리에 병 하나를 걸어 놓고 있다가 시장을 파하고 나서는 매양 그 병 속으로 뛰어 들어갔는데, 그때 시연(市掾)으로 있던 비장방(費長房)이 그 사실을 알고는 그 노인에게 가서 재배(再拜)하고 노인을 따라서 그 병 속에 들어가 보니, 옥당(玉堂)이 화려하고 좋은 술과 맛있는 안주가 그득하여 함께 술을 실컷 마시고 나왔다는 고사에서 온 말이다. 귤(橘) 속의 늙은이란, 옛날에 파공(巴邛) 사람이 자기 귤원(橘園)에 대단히 큰 귤이 있으므로, 이를 이상하게 여겨 쪼개어 보니, 그 귤 속에 수미(鬚眉)가 하얀 두 노인이 서로 마주 앉아 바둑을 두면서 즐겁게 담소를 나누고 있었는데, 그중에 한 노인이 말하기를, “귤 속의 즐거움은 상산(商山)에 뒤지지 않으나, 다만 뿌리가 깊지 못하고 꼭지가 튼튼하지 못한 탓으로, 어리석은 사람이 따 내리게 되었다.”라고 했다는 고사에서 온 말이다.</t>
  </si>
  <si>
    <t>[주D-001]의희(義熙) …… 오솔길을 : 의희는 동진의 마지막 임금인 안제(安帝)의 연호인데, 도잠은 평소 문장을 지을 때마다 반드시 연월(年月)을 기록했으되, 안제의 연간까지는 분명하게 모두 연호를 썼으나, 송 무제(宋武帝) 영초(永初) 연간 이후로는 모두 연호를 쓰지 않고 간지(干支)만을 기록하여, 동진을 찬탈(簒奪)한 유송(劉宋)을 인정하지 않았다. 세 오솔길은 도잠(陶潛)의 귀거래사(歸去來辭)에 “세 오솔길은 묵었으나, 소나무와 국화는 아직 남아 있도다.〔三徑就荒 松菊猶存〕”라고 한 데서 온 말이다.</t>
  </si>
  <si>
    <t>[주D-002]춘풍(春風)에 …… 개지를 : 다섯 버들이란, 도잠이 일찍이 자기 집 주위에 버드나무 다섯 그루가 있는 것 때문에 오류선생(五柳先生)이라 자호(自號)하고 오류선생전(五柳先生傳)을 짓기까지 했던 데서 온 말이다.</t>
  </si>
  <si>
    <t>[주D-003]기노(寄奴)의 …… 말지어다 : 기노는 본디 약초(藥草)의 이름인데, 동진을 찬탈한 남조(南朝) 송 무제 유유(劉裕)의 아명(兒名) 또한 기노이므로 이른 말이다.</t>
  </si>
  <si>
    <t>[주D-011]한유남관(韓愈藍關) : 한유의 질손(姪孫)에 한상(韓湘)이란 이가 있었는데, 한유가 일찍이 그에게 학문에 힘쓰라고 하자, 상이 웃으면서 “준순주를 만들 줄도 알거니와, 경각화도 피울 수가 있답니다.〔解造逡巡酒 能開頃刻花〕”라는 시구를 지어서 보여 주었다. 한유가 이르기를 “네가 어떻게 조화(造化)를 빼앗아서 꽃을 피울 수 있단 말이냐?” 하자, 상이 흙을 긁어 모은 다음 동이로 그 흙을 덮어 놓았다가 한참 뒤에 동이를 들어내니, 거기에 과연 벽모란(碧牡丹) 두 송이가 피어 있었고, 그 잎에는 “구름은 진령에 비꼈어라 집은 어디 있느뇨. 눈은 남관에 가득 쌓여 말이 가지를 못하네.〔雲橫秦嶺家何在 雪擁藍關馬不前〕”라는 시구가 작은 금자(金字)로 쓰여 있었다. 한유가 그 시의 뜻을 깨닫지 못하자, 상이 말하기를 “오랜 뒤에 이 일을 증험하게 될 것입니다.”라고 하였다. 뒤에 한유가 불골표(佛骨表)를 올렸다가 헌종(憲宗)의 진노를 사서 조주 자사(潮州刺史)로 폄척되어 가던 도중 눈을 맞으며 따라오는 상을 만났는데, 이때 상이 말하기를 “옛날 모란꽃 잎에 쓰인 시구의 뜻이 바로 오늘의 일을 예언한 것입니다.”라고 하였다. 한유가 지명(地名)을 물어보니 바로 남관(藍關)이라고 하므로, 마침내 그 시구의 뜻을 깨닫고는 시를 지어 상에게 보여 주었다는 고사에서 온 말이다. 그 시에 “아침에 표문 한 장 구중궁궐에 올렸다가, 저녁에 조주로 폄척되니 길은 팔천 리로다. 성명을 위해 나쁜 일을 제거하려 하거니, 어찌 노쇠한 몸 남은 생을 아끼려 할쏜가. 구름은 진령에 비꼈어라 집이 어디 있느뇨. 눈은 남관에 가득 쌓여 말이 가지를 못하네. 알겠네 멀리 온 게 응당 뜻이 있을 터이니, 장기 어린 강변에서 내 뼈를 잘 거두어다오.〔一封朝奏九重天 夕貶潮州路八千 欲爲聖明除弊事 肯將衰朽惜殘年 雲橫秦嶺家何在 雪擁藍關馬不前 知汝遠來應有意 好收吾骨瘴江邊〕”라고 하였다. 《太平廣記》</t>
    <phoneticPr fontId="1" type="noConversion"/>
  </si>
  <si>
    <t>[주D-012]육조총령(六祖䓗嶺) : 육조는 동토(東土) 선종(禪宗)의 제 6 조인 혜능 선사(慧能禪師)를 가리키고, 총령은 인도(印度)의 산명(山名)으로, 석가모니가 일찍이 이 산에서 수행을 했던 데서 전하여 불교를 의미한다.</t>
    <phoneticPr fontId="1" type="noConversion"/>
  </si>
  <si>
    <t>[주D-013]보리(菩提)는 …… 웃었네 : 선종의 제 6 조 혜능 선사가 일찍이 황매산(黃梅山)으로 가서 제 5 조 홍인 선사(弘忍禪師)를 뵙자 홍인 선사가 그에게 몇 마디 말을 물어보고는 대견하게 여겨 행자(行者)로 삼았는데, 얼마 후에 홍인 선사가 의발(衣鉢)을 전할 때가 왔음을 알고 대중을 모아 놓고는 각기 득법(得法)한 게(偈)를 쓰게 하니 당시 홍인 선사의 상좌(上佐)였던 신수(神秀)가 쓰기를 “몸은 바로 보리수요, 마음은 명경대와 같으니, 때때로 부지런히 닦아서 먼지가 일지 않게 하라.〔身是菩提樹 心如明鏡臺 時時拂拭勤 勿使惹塵埃〕”고 하였다. 이에 혜능 선사가 “내가 얻은 것은 이와 다르다.” 하고는 한밤중에 벽 사이에 한 게를 쓰기를 “보리는 본디 나무가 아니요, 명경은 또한 대가 아니니 본래 한 가지 물건도 없거늘 먼지가 어디서 일어난단 말인가.〔菩提本非樹 明鏡亦非臺 本來無一物 何處惹塵埃〕”라고 하였으므로, 홍인 선사가 마침내 그에게 의발을 전수하고 인하여 남방으로 가서 은거하게 했던 고사에서 온 말이다. 뒤에 혜능 선사는 조계(曹溪)라는 곳에 보림사(寶林寺)를 짓고 선풍(禪風)을 크게 드날렸다. 《湖廣通志》</t>
    <phoneticPr fontId="1" type="noConversion"/>
  </si>
  <si>
    <t>[주D-002]어찌 …… 있던고 : 송(宋)나라 손혁(孫奕)의 《이재시아편(履齋示兒編)》에 의하면 “황산곡(黃山谷 : 황정견〈黃庭堅〉)은 물명(物名) 바꾸기를 좋아하여 …… 동정춘색(洞庭春色)은 소수추(掃愁帚)로 바꾸었다.”고 한 데서 온 말인데, 동정춘색은 역시 송나라 안정군왕(安定郡王)이 황감(黃柑)으로 빚은 술 이름이고, 소수추는 곧 시름을 쓸어버리는 빗자루라는 뜻이다. 소식(蘇軾)의 동정춘색(洞庭春色) 시에 “응당 시 낚는 낚시로 부를 만하고, 또한 시름 쓰는 비로도 부를 만하네.〔應呼釣詩鉤 亦號掃愁帚〕”라고 하였다.</t>
    <phoneticPr fontId="1" type="noConversion"/>
  </si>
  <si>
    <t>[주D-001]시(詩)가 …… 말 : 이백(李白)의 희증두보(戱贈杜甫) 시에 “반과산 꼭대기에서 두보를 만났는데, 머리엔 대삿갓 썼고 해는 마침 정오로다. 묻노니 작별한 뒤로 어찌 그리 수척해졌나, 모두가 전부터 괴로이 시 읊조린 탓이로세.〔飯顆山頭逢杜甫 頭戴笠子日卓午 借問別來太瘦生 總爲從前作詩苦〕”라고 한 데서 온 말이다.</t>
    <phoneticPr fontId="1" type="noConversion"/>
  </si>
  <si>
    <t>詩成瘦/飯顆山頭逢杜甫 頭戴笠子日卓午 借問別來太瘦生 總爲從前作詩苦</t>
    <phoneticPr fontId="1" type="noConversion"/>
  </si>
  <si>
    <t>酒箒愁/應呼釣詩鉤 亦號掃愁帚</t>
    <phoneticPr fontId="1" type="noConversion"/>
  </si>
  <si>
    <t>시성수 / 반과산두봉두보 두대립자일탁오 차문별래태수생 총위종전작시고</t>
    <phoneticPr fontId="1" type="noConversion"/>
  </si>
  <si>
    <t>주추수 / 응호조시구 역호소수추</t>
    <phoneticPr fontId="1" type="noConversion"/>
  </si>
  <si>
    <t>袖中已草歸去來</t>
  </si>
  <si>
    <t>삼경</t>
    <phoneticPr fontId="1" type="noConversion"/>
  </si>
  <si>
    <t>수중이초귀거래</t>
    <phoneticPr fontId="1" type="noConversion"/>
  </si>
  <si>
    <r>
      <t>筆不夢</t>
    </r>
    <r>
      <rPr>
        <sz val="20"/>
        <color rgb="FF0000FF"/>
        <rFont val="맑은 고딕"/>
        <family val="3"/>
        <charset val="129"/>
        <scheme val="minor"/>
      </rPr>
      <t>江淹</t>
    </r>
  </si>
  <si>
    <t>필불몽강엄</t>
    <phoneticPr fontId="1" type="noConversion"/>
  </si>
  <si>
    <t>[주D-002]시디신……있으랴 : 수나라 때 재상 최홍도(崔弘度)가 아랫사람을 다스리는 데에 몹시 엄하고 성급하였으므로, 장안(長安) 사람들이 모두 말하기를, “차라리 초 서 말을 마실지언정 최홍도는 만나지 말지어다.〔寧飮醋三斗 莫見崔弘度〕” 했다 한다. 《隋書 卷74 崔弘度列傳》</t>
    <phoneticPr fontId="1" type="noConversion"/>
  </si>
  <si>
    <t>寧飮醋三斗 莫見崔弘度</t>
  </si>
  <si>
    <t>녕음초삼두 막견최홍도</t>
    <phoneticPr fontId="1" type="noConversion"/>
  </si>
  <si>
    <t>放膽文</t>
  </si>
  <si>
    <t>방담문</t>
    <phoneticPr fontId="1" type="noConversion"/>
  </si>
  <si>
    <t>三徑歸來興</t>
  </si>
  <si>
    <t>삼경귀래흥</t>
    <phoneticPr fontId="1" type="noConversion"/>
  </si>
  <si>
    <t>[주D-005]어느……비겨볼꼬 : 늙은 잠부는 후한(後漢) 때 왕부(王符)가 난세(亂世)를 만나서 강직한 지조 때문에 세상에 용납되지 못함을 분개하여 은거하면서 당시의 폐정(弊政)을 통절히 비판하여 지은 책을 ‘잠부론(潛夫論)’이라 이름한 데서 온 말로, 두보(杜甫)의 만청(晩晴) 시에 “때로 잠부의 남은 논이 있음을 들어 보니, 노부가 은거함이 괴이치 않도다.〔時聞有餘論 未怪老夫潛〕”라고 하였다. 《杜少陵詩集 卷10》</t>
    <phoneticPr fontId="1" type="noConversion"/>
  </si>
  <si>
    <t>王符 潛夫論</t>
    <phoneticPr fontId="1" type="noConversion"/>
  </si>
  <si>
    <t>왕부 잠부론</t>
    <phoneticPr fontId="1" type="noConversion"/>
  </si>
  <si>
    <t>三徑事盤桓</t>
  </si>
  <si>
    <t>삼경사반환</t>
    <phoneticPr fontId="1" type="noConversion"/>
  </si>
  <si>
    <t>[주D-002]거북의……어려워라 : 거북의 터럭이란 곧 거북의 등은 아무리 긁어 봤자 터럭을 얻을 수 없다는 데서, 전하여 수고만 할 뿐 보람을 얻지 못함을 비유한 말이다. 소식(蘇軾)의 시에 “거북의 등에서 터럭을 긁어내라, 어느 때에 털방석을 만들어 볼꼬.〔刮毛龜背上 何時得成氈〕”라고 하였다. 《蘇東坡詩集 卷21》 또는 세상에 있을 수 없는 희한한 일을 비유하기도 한다.</t>
    <phoneticPr fontId="1" type="noConversion"/>
  </si>
  <si>
    <t>龜毛萬事難/刮毛龜背上 何時得成氈</t>
    <phoneticPr fontId="1" type="noConversion"/>
  </si>
  <si>
    <t>귀모만사난/괄모귀배상 하시득성전</t>
    <phoneticPr fontId="1" type="noConversion"/>
  </si>
  <si>
    <t>蝸角</t>
  </si>
  <si>
    <t>와각</t>
    <phoneticPr fontId="1" type="noConversion"/>
  </si>
  <si>
    <t>[주D-001]도연명(陶淵明)이 …… 뉘우치노라 : 연명(淵明)은 도잠의 자인데, 그가 팽택 영(彭澤令)을 그만두고 떠나면서 지은 귀거래사(歸去來辭)에 “실로 길을 헤맸으나 아직 멀리 가진 않았으니, 지금이 옳고 어제가 글렀음을 깨달았노라.〔實迷塗其未遠 覺今是而昨非〕”고 한 데서 온 말이다.</t>
    <phoneticPr fontId="1" type="noConversion"/>
  </si>
  <si>
    <t>실미도기미원 각금시이작비</t>
    <phoneticPr fontId="1" type="noConversion"/>
  </si>
  <si>
    <t>[주D-002]서호(西湖) : 서호는 북송 시대 처사 임포(林逋)가 일찍이 은거하던 곳인데, 그는 서호의 고산(孤山)에 은거하면서 장가도 들지 않아 처자도 없이 오직 매화와 학만을 대단히 사랑하여 매화를 심고 학을 길렀던 데서 온 말이다. 《宋史 卷457 林逋列傳》</t>
    <phoneticPr fontId="1" type="noConversion"/>
  </si>
  <si>
    <t>西湖/林逋</t>
    <phoneticPr fontId="1" type="noConversion"/>
  </si>
  <si>
    <t>蔣徑西湖是何處</t>
  </si>
  <si>
    <t>竹友梅兄</t>
  </si>
  <si>
    <t>장경서호시하처</t>
    <phoneticPr fontId="1" type="noConversion"/>
  </si>
  <si>
    <t>서호 / 임포</t>
    <phoneticPr fontId="1" type="noConversion"/>
  </si>
  <si>
    <t>죽우매형</t>
    <phoneticPr fontId="1" type="noConversion"/>
  </si>
  <si>
    <t>[주D-004]세한(歲寒) : 공자(孔子)가 이르기를, “해가 추워진 뒤에야 소나무와 잣나무가 뒤에 시드는 것을 알게 된다.〔歲寒然後 知松柏之後凋也〕” 한 데서 온 말로, 전하여 굳은 절조를 의미한다. 《論語 子罕》</t>
    <phoneticPr fontId="1" type="noConversion"/>
  </si>
  <si>
    <t>歲寒/歲寒然後 知松柏之後凋也</t>
    <phoneticPr fontId="1" type="noConversion"/>
  </si>
  <si>
    <t>세한 / 세한연후 지송백지후조야</t>
    <phoneticPr fontId="1" type="noConversion"/>
  </si>
  <si>
    <t>[주D-002]오호(五湖)의 노닒 : 춘추 시대 월(越)나라 대부 범려(范蠡)가 월왕(越王) 구천(句踐)을 도와 오(吳)나라를 멸망시키고 나서는 즉시 오호에 거룻배를 띄워 타고 떠나버렸던 데서 온 말로, 전하여 신하가 공을 이루고 은퇴하는 것을 의미한다. 《國語 卷21 越語》</t>
    <phoneticPr fontId="1" type="noConversion"/>
  </si>
  <si>
    <t>五湖遊/范蠡</t>
    <phoneticPr fontId="1" type="noConversion"/>
  </si>
  <si>
    <t>[주D-001]삼경(三徑)으로 …… 없으니 : 삼경은 한나라 장후(蔣詡)의 정원에 난 세 갈래 길로서 은자의 집을 가리킨다. 도잠(陶潛)의 귀거래사(歸去來辭)에 “세 오솔길은 묵었으나, 소나무와 국화는 아직 남아 있도다.〔三徑就荒 松菊猶存〕”라고 하였다.</t>
    <phoneticPr fontId="1" type="noConversion"/>
  </si>
  <si>
    <t>삼경취황 송국유존</t>
    <phoneticPr fontId="1" type="noConversion"/>
  </si>
  <si>
    <t>오호유 범려</t>
    <phoneticPr fontId="1" type="noConversion"/>
  </si>
  <si>
    <t>[주D-001]섭유옹(囁嚅翁) : 섭유는 말을 속으로 어물어물하는 것을 말한다. 당(唐)나라 때 문신(文臣) 두공(竇鞏)이 평소 남들과 말할 적에 마치 입에서 말이 나오지 않는 것처럼 하였으므로, 당시에 그를 ‘섭유옹’이라 호칭했던 데서 온 말로, 전하여 성질이 나약(懦弱)해서 일을 두려워하거나, 말을 잘하지 못하는 사람을 비유한다.</t>
    <phoneticPr fontId="1" type="noConversion"/>
  </si>
  <si>
    <r>
      <t>囁</t>
    </r>
    <r>
      <rPr>
        <sz val="20"/>
        <color theme="1"/>
        <rFont val="맑은 고딕"/>
        <family val="3"/>
        <charset val="136"/>
        <scheme val="minor"/>
      </rPr>
      <t>嚅</t>
    </r>
    <r>
      <rPr>
        <sz val="20"/>
        <color theme="1"/>
        <rFont val="맑은 고딕"/>
        <family val="2"/>
        <charset val="129"/>
        <scheme val="minor"/>
      </rPr>
      <t>翁</t>
    </r>
  </si>
  <si>
    <t>[주D-002]자양(紫陽)과 무극옹(無極翁) : 자양은 주희(朱熹)의 서실명(書室名)으로, 전하여 주희의 별칭으로 쓰이고, 무극옹은 태극도설(太極圖說)을 저술한 주돈이(周敦頤)의 별칭이다.</t>
    <phoneticPr fontId="1" type="noConversion"/>
  </si>
  <si>
    <t>紫陽 無極翁</t>
    <phoneticPr fontId="1" type="noConversion"/>
  </si>
  <si>
    <t>섭유옹</t>
    <phoneticPr fontId="1" type="noConversion"/>
  </si>
  <si>
    <t>자양 무극옹</t>
    <phoneticPr fontId="1" type="noConversion"/>
  </si>
  <si>
    <t>[주D-003]애옹(艾翁) : 쑥을 뜯어서 사람의 형상으로 만든 애인(艾人)을 가리킨다. 옛 풍속에 단오절이면 사기(邪氣)를 물리치는 뜻에서 이 애인을 집집마다 문호(門戶) 위에 걸었다고 한다.</t>
    <phoneticPr fontId="1" type="noConversion"/>
  </si>
  <si>
    <t>艾翁</t>
  </si>
  <si>
    <t>[주D-004]기기(期期)하던 …… 부끄러운데 : 기기(期期)는 ‘기필코’를 거듭하여 ‘기필코기필코’라고 한 것으로, 한 고조(漢高祖)가 만년에 태자(太子)를 폐하고 태자를 척희(戚姬)의 소생 여의(如意)로 바꿔 세우려고 할 때, 본디 어눌하여 말을 잘 더듬던 어사대부 주창(周昌)이 강력하게 간쟁하면서 말하기를, “신이 입으로 말은 잘 못하지만, 신은 기필코기필코 그것이 불가한 일인 줄은 압니다. 폐하께서 아무리 태자를 폐하려 하시더라도 신은 기필코기필코 조서를 받들지 않을 것입니다.”라고 한 데서 온 말이다.</t>
    <phoneticPr fontId="1" type="noConversion"/>
  </si>
  <si>
    <t>期期 / 周昌</t>
    <phoneticPr fontId="1" type="noConversion"/>
  </si>
  <si>
    <t>[주D-005]밀옹옹(密翁翁) : 송(宋)나라 장사웅(張師雄)의 별호(別號)이다. 장사웅은 달콤한 말로 남을 기쁘게 하기를 잘하였으므로, 낙양(洛陽) 사람들이 그를 밀옹옹이라 호칭한 데서 온 말이다.</t>
    <phoneticPr fontId="1" type="noConversion"/>
  </si>
  <si>
    <t>密翁翁</t>
  </si>
  <si>
    <t>애옹</t>
    <phoneticPr fontId="1" type="noConversion"/>
  </si>
  <si>
    <t>기기 / 주창</t>
    <phoneticPr fontId="1" type="noConversion"/>
  </si>
  <si>
    <t>밀옹옹</t>
    <phoneticPr fontId="1" type="noConversion"/>
  </si>
  <si>
    <t>[주D-007]또한 …… 있었다오 : 자지옹(紫芝翁)은 은사(隱士)인 동원공(東園公), 기리계(綺里季), 하황공(夏黃公), 녹리선생(甪里先生) 등 네 늙은이〔四皓〕를 가리킨다. 이 네 늙은이가 진(秦)나라 말기에 난리를 피하여 상산(商山)에 은거하면서 선약(仙藥)인 자지(紫芝)를 캐 먹고 자지가(紫芝歌)를 노래했던 데서, 이렇게 호칭한 것이다.</t>
    <phoneticPr fontId="1" type="noConversion"/>
  </si>
  <si>
    <r>
      <t xml:space="preserve">紫芝翁 / 東園公 綺里季 夏黃公 </t>
    </r>
    <r>
      <rPr>
        <sz val="20"/>
        <color theme="1"/>
        <rFont val="맑은 고딕"/>
        <family val="3"/>
        <charset val="136"/>
        <scheme val="minor"/>
      </rPr>
      <t>甪</t>
    </r>
    <r>
      <rPr>
        <sz val="20"/>
        <color theme="1"/>
        <rFont val="맑은 고딕"/>
        <family val="2"/>
        <charset val="129"/>
        <scheme val="minor"/>
      </rPr>
      <t>里先生 / 四皓</t>
    </r>
    <phoneticPr fontId="1" type="noConversion"/>
  </si>
  <si>
    <t>[주D-008]계옹(溪翁)이 …… 되겠지 : 계옹은 시냇가에 사는 노인을 말하고, 산옹(山翁)은 산에 사는 노인을 말한다. 소식(蘇軾)의 어잠령조동년야옹정(於潛令刁同年野翁亭) 시에 “산옹은 산을 나가지 않고 계옹은 늘 계곡에만 있으니, 야옹이 시내와 산 사이를 왕래하면서 위로는 미록 벗 삼고 아래로는 갈매기 벗 삼음만 못하리.〔山翁不出山 溪翁長在溪 不如野翁來往溪山間 上友麋鹿下鳧鷖〕”라고 하였다. 또 산옹은 진(晉)나라 산간(山簡)을 가리키기도 하는데, 산간은 술을 매우 좋아했던바, 그가 일찍이 양양 태수(襄陽太守)로 있을 적에 현산(峴山) 아래 위치한 습씨(習氏)들의 양어지(養魚池)가 매우 경치가 좋아서 매일 그곳에 나가 온종일 술을 마시고 곤드레가 되어 돌아오곤 하면서 이 양어지를 또한 고양지(高陽池)라 명명하기도 했다. 이 때문에 당시 아동(兒童)들이 그를 두고 노래하기를, “산공이 어디로 나가는가 하면, 저 고양지로 나가는구나. 석양엔 수레에 거꾸러져 돌아와, 곤드레가 되어 아무것도 모른다네. 때로는 말을 탈 수도 있지만, 백접리를 거꾸로 쓰고 온다네.〔山公出何許 往至高陽池 日夕倒載歸 酩酊無所知 時時能騎馬 倒著白接䍦〕”라고 했다 한다.</t>
    <phoneticPr fontId="1" type="noConversion"/>
  </si>
  <si>
    <t>溪翁/山翁</t>
    <phoneticPr fontId="1" type="noConversion"/>
  </si>
  <si>
    <t>계옹 / 산옹</t>
    <phoneticPr fontId="1" type="noConversion"/>
  </si>
  <si>
    <t>자지옹/동원공 기리계 하황공 녹리선생 / 사호</t>
    <phoneticPr fontId="1" type="noConversion"/>
  </si>
  <si>
    <t>海上狎鷗翁</t>
  </si>
  <si>
    <t>해상압구옹</t>
    <phoneticPr fontId="1" type="noConversion"/>
  </si>
  <si>
    <t>壺中橘中皆有翁</t>
  </si>
  <si>
    <t>호중귤중개유옹</t>
    <phoneticPr fontId="1" type="noConversion"/>
  </si>
  <si>
    <t>未試囊中飧玉法 明朝且入藍田山</t>
  </si>
  <si>
    <t>미시낭중손옥법 명조차입남전산</t>
    <phoneticPr fontId="1" type="noConversion"/>
  </si>
  <si>
    <t>涪翁 / 黃庭堅</t>
    <phoneticPr fontId="1" type="noConversion"/>
  </si>
  <si>
    <t>부옹 / 황정견</t>
    <phoneticPr fontId="1" type="noConversion"/>
  </si>
  <si>
    <t>評點 / 劉辰翁</t>
    <phoneticPr fontId="1" type="noConversion"/>
  </si>
  <si>
    <t xml:space="preserve">六一居士 醉翁 歐陽脩 /昌黎翁 </t>
    <phoneticPr fontId="1" type="noConversion"/>
  </si>
  <si>
    <t>彭澤翁</t>
  </si>
  <si>
    <t>팽택옹</t>
    <phoneticPr fontId="1" type="noConversion"/>
  </si>
  <si>
    <t>육일거사 취옹 구양수 / 창려옹</t>
    <phoneticPr fontId="1" type="noConversion"/>
  </si>
  <si>
    <t>평점 / 유신옹</t>
    <phoneticPr fontId="1" type="noConversion"/>
  </si>
  <si>
    <t>南華翁</t>
  </si>
  <si>
    <t>남화옹</t>
    <phoneticPr fontId="1" type="noConversion"/>
  </si>
  <si>
    <t>有非翁 無是翁</t>
    <phoneticPr fontId="1" type="noConversion"/>
  </si>
  <si>
    <t>유비옹 무시옹</t>
    <phoneticPr fontId="1" type="noConversion"/>
  </si>
  <si>
    <t>淵明歸去圖</t>
  </si>
  <si>
    <t>報道春風五柳絮</t>
  </si>
  <si>
    <t>依稀三徑羲煕中</t>
  </si>
  <si>
    <r>
      <t>莫敎飛落</t>
    </r>
    <r>
      <rPr>
        <sz val="20"/>
        <color rgb="FF0000FF"/>
        <rFont val="맑은 고딕"/>
        <family val="3"/>
        <charset val="129"/>
        <scheme val="minor"/>
      </rPr>
      <t>寄奴</t>
    </r>
    <r>
      <rPr>
        <sz val="20"/>
        <color rgb="FF000000"/>
        <rFont val="맑은 고딕"/>
        <family val="3"/>
        <charset val="129"/>
        <scheme val="minor"/>
      </rPr>
      <t>叢</t>
    </r>
  </si>
  <si>
    <t>연명귀거도</t>
    <phoneticPr fontId="1" type="noConversion"/>
  </si>
  <si>
    <t>의희삼경의회중</t>
    <phoneticPr fontId="1" type="noConversion"/>
  </si>
  <si>
    <t>보도춘풍오류서</t>
    <phoneticPr fontId="1" type="noConversion"/>
  </si>
  <si>
    <t>막교비락기노총</t>
    <phoneticPr fontId="1" type="noConversion"/>
  </si>
  <si>
    <t>[주D-001]세사(世事)는 …… 어렵거니 : 턱으로 부린다는 것은 곧 위세(威勢)로써 남을 마음대로 부리는 것을 말한다.</t>
  </si>
  <si>
    <t>[주D-002]화씨(和氏)의 …… 없지만 : 옛날 초(楚)나라의 변화(卞和)라는 사람이 일찍이 초산(楚山)에서 옥박(玉璞)을 얻어, 이것을 초나라 여왕(厲王)과 무왕(武王) 2대에 걸쳐 왕에게 바쳤으나, 그때마다 옥인(玉人)의 잘못된 판정에 의해 왕을 속였다는 죄목으로 양쪽 발꿈치를 다 베였는데, 문왕(文王)이 즉위하자 변화가 이 옥박을 안고 초산에서 밤낮 3일을 운 끝에 드디어 왕명에 의해 그 옥박을 다시 조사하게 한 결과 마침내 보옥(寶玉)을 얻게 되었던 고사에서 온 말로, 전하여 재능 때문에 화(禍)를 입게 되는 것을 비유한다.</t>
  </si>
  <si>
    <t>[주D-004]그름 …… 만회하지만 : 도잠(陶潛)의 귀거래사(歸去來辭)에 “실로 길을 헤맸으나 아직 멀리 가진 않았으니, 지금이 옳고 어제가 글렀음을 깨달았노라.〔實迷途其未遠 覺今是而昨非〕”고 한 데서 온 말이다.</t>
  </si>
  <si>
    <t>[주D-001]늙은 …… 오래고 : 늙은 까마귀가 소리를 못 낸다는 것은 곧 저자 자신이 어사로서 간언이나 탄핵 등을 하지 않고 있음을 비유한 말이다.</t>
  </si>
  <si>
    <t>[주D-002]서리는 …… 가득하여 : 서리가 가슴에 가득하다는 것은 흉중(胸中)이 고결(高潔)함을 뜻하고, 눈이 수염에 가득하다는 것은 수염이 희어진 것을 이른 말이다.</t>
  </si>
  <si>
    <t>[주D-004]퇴청(退廳)하여 …… 없고말고 : 간초는 임금에게 간하는 문서를 말한 것으로, 유송(劉宋) 때의 문신(文臣) 사홍미(謝弘微), 당(唐)나라 때의 문신 고사렴(高士廉) 등이 모두 임금에게 표주(表奏)한 초고(草稿)를 즉시 불태워 없애서 남이 알지 못하게 하여 근밀(謹密)한 태도를 보였던 데서 온 말이다.</t>
  </si>
  <si>
    <t>[주D-006]십 년 …… 주오 : 맹자(孟子)가 고자(高子)에게 이르기를, “산중의 오솔길은 잠깐이라도 사람이 이용하면 길이 되고, 한참만 이용하지 않으면 띠풀이 나서 막아 버리니, 지금 그대는 띠풀이 마음을 막아 버렸다.”라고 한 데서 온 말로, 띠풀이 마음을 막았다는 것은 곧 의리(義理)의 마음이 막혀 버렸음을 이른 말이다. 《孟子 盡心下》</t>
  </si>
  <si>
    <t>[주D-001]삼경(三徑)은 …… 있지만 : 도잠(陶潛)의 귀거래사(歸去來辭)에 “세 오솔길은 묵었으나, 소나무와 국화는 아직 남아 있도다.〔三徑就荒 松菊猶存〕”라고 한 데서 온 말이다.</t>
  </si>
  <si>
    <t>[주D-003]순채(蓴菜)와 …… 떠났는데 : 진(晉) 나라 때 문인 장한(張翰)이 일찍이 낙양(洛陽)에 들어가 동조연(東曹掾)으로 있다가, 어느 날 갑자기 가을바람이 일어나는 것을 보고는 자기 고향인 강동(江東) 오중(吳中)의 순채국〔蓴羹〕과 농어회〔鱸鱠〕를 생각하면서 “인생은 자기 뜻에 맞게 사는 것이 귀중한데, 어찌 수천 리 타관에서 벼슬하여 명작(名爵)을 구할 수 있겠는가.” 하고, 고향으로 돌아갔던 데서 온 말이다.</t>
  </si>
  <si>
    <t>[주D-004]연명(淵明)의 …… 오래이로다 : 연명은 도잠(陶潛)의 자인데, 도잠의 귀거래사(歸去來辭)에, “세 오솔길은 묵었으나, 소나무와 국화는 아직 남아 있도다.〔三徑就荒 松菊猶存〕”라고 한 데서 온 말이다.</t>
  </si>
  <si>
    <t>[주D-002]아 …… 태어났는데 : 저자가 조선 세종(世宗) 2년(1420)인 경자년에 태어났으므로 이른 말이다.</t>
  </si>
  <si>
    <t>주D-001]십 년 …… 뿐인데 : 귀래(歸來)의 흥취란 바로 도잠(陶潛)의 귀거래사(歸去來辭)에서 온 말로, 즉 십 년 동안이나 전원으로 돌아가려는 마음만 가졌을 뿐, 참으로 돌아가지는 못했음을 의미한다.</t>
  </si>
  <si>
    <t>[주D-006]봉황이 …… 걸세 : 훌륭한 인재가 높은 지위에 오르는 것을 의미한다.</t>
  </si>
  <si>
    <t>[주D-003]걸핏하면 …… 따르나니 : 한유(韓愈)의 진학해(進學解)에, “걸핏하면 비방을 듣긴 하나 명예도 또한 따르니, 한산한 데에 버려지는 것은 내 분수에 마땅한 것이다.〔動而得謗 名亦隨之 投閑置散 乃分之宜〕”라고 한 데서 온 말이다.</t>
  </si>
  <si>
    <t>[주D-004]이백(李白) …… 으뜸일세 : 이숙감(李叔瑊)의 성씨가 이씨이므로 그를 이백에 빗대서 한 말이다.</t>
  </si>
  <si>
    <t>[주D-010]전원(田園)의 …… 있거니와 : 도잠(陶潛)의 귀거래사(歸去來辭)에, “돌아가련다, 전원이 묵어가는데, 어찌 돌아가지 않으리오. …… 세 오솔길은 묵었으나, 소나무와 국화는 아직 남아 있도다.〔歸去來兮 田園將蕪 胡不歸 …… 三徑就荒 松菊猶存〕”라고 한 데서 온 말로, 전하여 벼슬을 그만두고 은퇴하는 것을 의미한다.</t>
  </si>
  <si>
    <t>[주D-012]삼경국(三徑菊) : 도잠의 귀거래사(歸去來辭)에, “세 오솔길은 묵었으나, 소나무와 국화는 아직 남아 있도다.〔三徑就荒 松菊猶存〕”라고 한 데서 온 말이다.</t>
  </si>
  <si>
    <t>[주D-024]어느 …… 마땅하리니 : 차조는 특히 술을 담그기에 좋은 곡식이다. 진(晉) 나라 도잠(陶潛)이 일찍이 팽택 영(彭澤令)이 되었을 때, 현(縣)의 공전(公田)에다 차조만을 심으려고 했었다.</t>
  </si>
  <si>
    <t>[주D-010]주머니 …… 있거늘 : 옥(玉) 먹는 법이란 도가(道家)에서 불로장생하기 위해 옥 가루를 복용하는 것을 말하는데, 두보(杜甫)의 거의행(去矣行)에 “주머니 속의 옥 먹는 법을 시험하지 못했노니, 내일 아침엔 장차 남전산으로 들어가리라.〔未試囊中飧玉法 明朝且入藍田山〕”고 한 데서 온 말이다.</t>
    <phoneticPr fontId="1" type="noConversion"/>
  </si>
  <si>
    <t>[주D-011]부옹(涪翁) : 송(宋)나라 때 문장가인 황정견(黃庭堅)의 호이다. 황정견이 일찍이 부주 별가(涪州別駕)로 폄적(貶謫)되었을 때 부옹이라 자호(自號)했었다.</t>
    <phoneticPr fontId="1" type="noConversion"/>
  </si>
  <si>
    <t>[주D-012]평점(評點)을 …… 배우려네 : 평점은 고인의 시문(詩文) 등을 읽으면서 묘처(妙處)에 평론(評論)의 권점(圈點)을 치는 것을 말한다. 유신옹(劉辰翁)은 송(宋)나라 때 유학자로, 특히 고인의 시문에 평점을 가한 것이 많았다고 하는데, 그의 저서로는 《반마이동평(班馬異同評)》, 《방옹시선후집(放翁詩選後集)》 등이 있다.</t>
    <phoneticPr fontId="1" type="noConversion"/>
  </si>
  <si>
    <t>[주D-013]육일거사(六一居士)는 …… 나왔거니와 : 육일거사와 취옹(醉翁)은 모두 당송팔대가의 한 사람인 구양수(歐陽脩)의 호이고, 창려옹(昌黎翁)은 창려 백(昌黎伯)에 봉해진 한유(韓愈)를 가리킨다. 삼대(三代) 이후 진한(秦漢) 시대에 이르기까지의 고문(古文)이 위진(魏晉) 시대를 겪으면서 매우 쇠퇴해진 것을 일찍이 당(唐)나라 한유가 진작(振作)시켰는데, 그 후 오계(五季) 시대를 겪으면서 다시 쇠퇴해진 것을 송(宋)나라 구양수가 또다시 진작시켰다는 데서 온 말이다. 《宋史 卷319》</t>
    <phoneticPr fontId="1" type="noConversion"/>
  </si>
  <si>
    <t>[주D-014]처세(處世)의 …… 말일세 : 팽택옹(彭澤翁)은 일찍이 팽택 영(彭澤令)을 지낸 도잠(陶潛)을 가리키고, 송국(松菊)의 주인옹(主人翁)이 되었다는 것은 도잠이 팽택 영을 그만두고 고향의 전원으로 돌아갈 때에 지은 귀거래사(歸去來辭)에 “세 오솔길은 황폐해졌으나, 소나무와 국화는 그대로 남아 있도다.〔三徑就荒 松菊猶存〕”라고 한 데서 온 말이다.</t>
    <phoneticPr fontId="1" type="noConversion"/>
  </si>
  <si>
    <t>[주D-015]필경엔 …… 물어봐야겠네 : 남화옹(南華翁)은 당(唐)나라 때 남화진인(南華眞人)으로 추호(追號)된 장자(莊子)를 가리키고, 제물(齊物)은 곧 《장자》 제물론(齊物論)에서 만물을 모두 평등한 견지에서 관찰하는 것을 말한다.</t>
    <phoneticPr fontId="1" type="noConversion"/>
  </si>
  <si>
    <t>[주D-016]유비옹(有非翁)과 무시옹(無是翁) : 유비옹은 그른 행위를 하는 늙은이란 뜻이고, 무시옹은 옳은 것이 없는 늙은이란 뜻으로 한 말이다.</t>
    <phoneticPr fontId="1" type="noConversion"/>
  </si>
  <si>
    <t>[주C-001]연명귀거도(淵明歸去圖) : 연명은 동진(東晉)의 은사(隱士) 도잠(陶潛)의 자인데, 이 그림은 바로 도잠이 벼슬을 버리고 전원으로 돌아간 광경을 그린 것이다.</t>
    <phoneticPr fontId="1" type="noConversion"/>
  </si>
  <si>
    <t>[주D-005]확삭(矍鑠) : 원기가 왕성하고 몸이 날쌘 것을 말한다. 후한(後漢)의 명장 마원(馬援)이 나이 62세의 노령(老齡)으로 다시 전쟁에 나가려고 하였으나, 임금이 그의 연로함을 안타깝게 여겨 윤허하지 않으므로, 마원이 짐짓 몸소 갑옷을 입고 말 안장에 올라앉아 이리저리 돌아보며 몸을 가볍게 놀려서, 아직도 쓸 만하다는 것을 보이자, 임금이 이르기를, “확삭하도다, 이 늙은이여.”라고 한 데서 온 말이다.</t>
    <phoneticPr fontId="1" type="noConversion"/>
  </si>
  <si>
    <t>矍鑠 / 馬援</t>
    <phoneticPr fontId="1" type="noConversion"/>
  </si>
  <si>
    <t>覺非</t>
  </si>
  <si>
    <t>[주D-003]묵적(墨翟)의 …… 만하네 : 전국 시대 송(宋)나라 묵적이 실을 물들이는 것을 보고 슬피 탄식하여 말하기를, “푸른색에 물들면 푸르게 되고, 노란색에 물들면 노래진다. …… 그러므로 물들이는 것을 삼가지 않아서는 안 된다.”라고 한 데서 온 말로, 이는 곧 습속(習俗)의 영향으로 성정이 변해 가는 것을 의미한다. 《墨子 所染》</t>
    <phoneticPr fontId="1" type="noConversion"/>
  </si>
  <si>
    <t>墨翟/墨絲</t>
    <phoneticPr fontId="1" type="noConversion"/>
  </si>
  <si>
    <t>和璧</t>
  </si>
  <si>
    <t>指頤</t>
  </si>
  <si>
    <t>지이</t>
    <phoneticPr fontId="1" type="noConversion"/>
  </si>
  <si>
    <t>화벽</t>
    <phoneticPr fontId="1" type="noConversion"/>
  </si>
  <si>
    <t>묵적 / 묵사</t>
    <phoneticPr fontId="1" type="noConversion"/>
  </si>
  <si>
    <t>각비</t>
    <phoneticPr fontId="1" type="noConversion"/>
  </si>
  <si>
    <t>확삭 / 마원</t>
    <phoneticPr fontId="1" type="noConversion"/>
  </si>
  <si>
    <t>老烏聲噤</t>
  </si>
  <si>
    <t>노오성금</t>
    <phoneticPr fontId="1" type="noConversion"/>
  </si>
  <si>
    <t>[주D-003]귀전부(歸田賦) : 도잠의 귀거래사(歸去來辭)와 귀전원(歸田園) 시 등에서 온 말로, 이 역시 은퇴(隱退)를 의미한다.</t>
    <phoneticPr fontId="1" type="noConversion"/>
  </si>
  <si>
    <t>霜滿襟懷雪滿髭</t>
  </si>
  <si>
    <t>상만금회설만자</t>
    <phoneticPr fontId="1" type="noConversion"/>
  </si>
  <si>
    <t>귀전부</t>
    <phoneticPr fontId="1" type="noConversion"/>
  </si>
  <si>
    <t>朝回諫草焚</t>
  </si>
  <si>
    <t>조회간초분</t>
    <phoneticPr fontId="1" type="noConversion"/>
  </si>
  <si>
    <t>[주D-005]급류(急流)에서 …… 말인가 : 송(宋)나라 때 한 도승(道僧)이 진단(陳摶)에게 전약수(錢若水)의 사람됨을 가지고 말하기를, “그는 급류 속에서 용감히 물러날 수 있는 사람이다.〔是急流中勇退人也〕”라고 했었는데, 뒤에 과연 전약수가 벼슬이 추밀부사(樞密副使)에 이르렀을 때 40세도 채 안 된 나이로 용감하게 관직에서 물러났던 데서 온 말로, 전하여 관로(官路)가 한창 트인 때에 용감하게 은퇴하는 것을 말한다.</t>
    <phoneticPr fontId="1" type="noConversion"/>
  </si>
  <si>
    <t>시급류중용퇴인야</t>
    <phoneticPr fontId="1" type="noConversion"/>
  </si>
  <si>
    <t>茅塞</t>
  </si>
  <si>
    <t>모색</t>
    <phoneticPr fontId="1" type="noConversion"/>
  </si>
  <si>
    <t>三徑居然日就荒</t>
  </si>
  <si>
    <t>삼경거연일취황</t>
    <phoneticPr fontId="1" type="noConversion"/>
  </si>
  <si>
    <t>[주D-001]만사를 …… 뿐이네 : 수염을 꼰다는 것은 곧 당(唐) 나라 노연양(盧延讓)의 고음(苦吟) 시에, “시 읊어 한 글자를 안배하느라, 두어 가닥 수염을 꼬아 끊었네.〔吟安一個字 撚斷數莖鬚〕”라고 한 데서 온 말로, 시구(詩句)를 퇴고(推敲)하면서 괴로이 읊조리는 것을 형용한 말이다.</t>
    <phoneticPr fontId="1" type="noConversion"/>
  </si>
  <si>
    <t>撚鬚/吟安一個字 撚斷數莖鬚</t>
    <phoneticPr fontId="1" type="noConversion"/>
  </si>
  <si>
    <t>년수/음안일개자 년단수경수</t>
    <phoneticPr fontId="1" type="noConversion"/>
  </si>
  <si>
    <t>[주D-002]와려(蝸廬) : 달팽이 집이란 뜻으로, 흔히 자신의 처소에 대한 겸칭(謙稱)으로 쓰인다.</t>
    <phoneticPr fontId="1" type="noConversion"/>
  </si>
  <si>
    <t>蝸廬</t>
  </si>
  <si>
    <t>와려</t>
    <phoneticPr fontId="1" type="noConversion"/>
  </si>
  <si>
    <t>蓴鱸張翰翻然去</t>
  </si>
  <si>
    <t>松竹淵明久矣蕪</t>
  </si>
  <si>
    <t>순로장한번연거</t>
    <phoneticPr fontId="1" type="noConversion"/>
  </si>
  <si>
    <t>송죽연명구의무</t>
    <phoneticPr fontId="1" type="noConversion"/>
  </si>
  <si>
    <t>惟庚吾以降</t>
  </si>
  <si>
    <t>[주D-001]녹록(碌碌)하여 …… 시키거니와 : 녹록은 범용(凡庸)하여 재능이 없는 사람을 가리킨다. 전국 시대에 진(秦) 나라가 일찍이 조(趙) 나라를 쳤을 때, 조 나라 평원군(平原君)의 문객 모수(毛遂)가 평원군에게 자천(自薦)하여, 초(楚) 나라로 구원(救援)을 청하러 가는 평원군 행차의 일행 20인 중 가장 말제로 참여하여 가서, 일행 19인이 아무도 나서지 못하는 가운데 그가 홀로 당당하게 칼자루를 어루만지며 초왕(楚王)을 위협하여 종약(從約)을 맺게 하고는, 계구마(鷄狗馬)의 피를 가져오게 하여 초왕과 평원군을 차례로 마시게 하고 다음으로 모수 자신이 마신 다음, 왼손으로는 피 담긴 그릇을 들고 오른손으로는 나머지 일행 19인을 불러 마시게 하면서 말하기를, “공들은 이 피를 당 아래서 마시도록 하라. 공들은 녹록하여 이른바 남에게 의지하여 성사시키는 자들이로다.〔公相與歃此血於堂下 公等碌碌 所謂因人成事者也〕”라고 했던 데서 온 말이다.</t>
    <phoneticPr fontId="1" type="noConversion"/>
  </si>
  <si>
    <r>
      <t>碌碌</t>
    </r>
    <r>
      <rPr>
        <sz val="20"/>
        <color rgb="FF000000"/>
        <rFont val="맑은 고딕"/>
        <family val="3"/>
        <charset val="129"/>
        <scheme val="minor"/>
      </rPr>
      <t>難成事/毛遂/公相與歃此血於堂下 公等碌碌 所謂因人成事者也</t>
    </r>
    <phoneticPr fontId="1" type="noConversion"/>
  </si>
  <si>
    <t>[주D-003]옥루(屋漏)에 부끄러움 없음은 : 옥루는 집안에서 남의 눈에 띄지 않는 가장 깊숙한 곳, 즉 방의 서북쪽 구석을 말한다. 《시경》 대아(大雅) 억(抑)에, “너의 깊은 거실에 있을 때를 보건대, 거의 옥루에 부끄럽지 않게 할지어다.〔相在爾室 尙不愧于屋漏〕”라고 한 데서 온 말로, 즉 홀로 있을 때에도 자신의 마음을 속이지 않고 정직한 덕을 굳게 지니는 것을 이른 말이다.</t>
    <phoneticPr fontId="1" type="noConversion"/>
  </si>
  <si>
    <r>
      <t>屋漏</t>
    </r>
    <r>
      <rPr>
        <sz val="20"/>
        <color rgb="FF000000"/>
        <rFont val="맑은 고딕"/>
        <family val="3"/>
        <charset val="129"/>
        <scheme val="minor"/>
      </rPr>
      <t>然無愧/相在爾室 尙不愧于屋漏</t>
    </r>
    <phoneticPr fontId="1" type="noConversion"/>
  </si>
  <si>
    <t>[주D-004]추워도 …… 없지만 : 두보(杜甫)의 희간정광문(戱簡鄭廣文) 시에, “재주 명성은 삼십 년을 날렸으되, 빈객은 추워도 앉을 방석이 없네.〔才名三十年 坐客寒無氈〕”라고 한 데서 온 말이다.</t>
    <phoneticPr fontId="1" type="noConversion"/>
  </si>
  <si>
    <t>寒無氈可坐/才名三十年 坐客寒無氈</t>
    <phoneticPr fontId="1" type="noConversion"/>
  </si>
  <si>
    <t>[주D-005]취하면 …… 한다오 : 진(晉) 나라 때 죽림칠현(竹林七賢)의 한 사람인 유령(劉伶)은 술을 매우 즐겨 마셨는데, 항상 녹거(鹿車)를 타고 술 한 병을 휴대하고 사람을 시켜 삽(鍤)을 메고 따라다니게 하면서 말하기를, “내가 죽거든 그 자리에 묻어달라.〔死便埋我〕”고 했던 데서 온 말로, 술을 매우 즐겼음을 의미한다.</t>
    <phoneticPr fontId="1" type="noConversion"/>
  </si>
  <si>
    <t>醉必鍤相隨/劉伶/死便埋我</t>
    <phoneticPr fontId="1" type="noConversion"/>
  </si>
  <si>
    <t>[주D-006]두로(頭顱)는 …… 알고말고 : 두로는 백발의 쇠한 머리를 가리킨다. 남제(南齊) 때의 은사 도홍경(陶弘景)이 자기 종형에게 보낸 편지에, “내가 나이 40세 전후에 상서랑(尙書郞)이 되기를 기약했는데, 지금 나이 36세에 바야흐로 봉청(奉請)이 되었고 보면, 40세의 머리를 알 만하니, 일찍 떠나는 것이 좋겠습니다.”라고 했던 데서 온 말로, 전하여 나이 40여 세에 이미 쇠(衰)한 것을 의미한다.</t>
    <phoneticPr fontId="1" type="noConversion"/>
  </si>
  <si>
    <r>
      <t>頭顱</t>
    </r>
    <r>
      <rPr>
        <sz val="20"/>
        <color rgb="FF000000"/>
        <rFont val="맑은 고딕"/>
        <family val="3"/>
        <charset val="129"/>
        <scheme val="minor"/>
      </rPr>
      <t>不卜知/陶弘景</t>
    </r>
    <phoneticPr fontId="1" type="noConversion"/>
  </si>
  <si>
    <t>[주D-007]공명(功名)은 …… 만족하거니 : 장량(張良)이 한 고조(漢高祖)를 도와 천하(天下)를 통일하고 유후(留侯)에 봉해지고 나서는 스스로 말하기를, “내가 지금 세 치의 혀로써 제왕의 스승이 되어 만호에 봉해지고 열후가 되었으니, 이는 포의에게 극도의 영광으로서 나에게는 더없이 만족할 뿐이다. 이제는 인간의 일을 다 버리고 선인 적송자를 따라서 노닐고 싶을 뿐이다.〔今以三寸舌 爲帝子師 封萬戶 位列侯 此布衣之極 於良足矣 願棄人間事 欲從赤松子游耳〕”라고 했던 데서 온 말이다.</t>
    <phoneticPr fontId="1" type="noConversion"/>
  </si>
  <si>
    <t>功名留已足/張良/留侯/今以三寸舌 爲帝子師 封萬戶 位列侯 此布衣之極 於良足矣 願棄人間事 欲從赤松子游耳</t>
    <phoneticPr fontId="1" type="noConversion"/>
  </si>
  <si>
    <t>녹록난성사 / 모수 / 공상여삽차혈어당하 공등녹록 소위인인성사자야</t>
    <phoneticPr fontId="1" type="noConversion"/>
  </si>
  <si>
    <t>유경오이강</t>
    <phoneticPr fontId="1" type="noConversion"/>
  </si>
  <si>
    <t>옥루연무괴 / 상재이실 상불괴우옥루</t>
    <phoneticPr fontId="1" type="noConversion"/>
  </si>
  <si>
    <t>한무전가좌 / 재명삼십년 좌객한무전</t>
    <phoneticPr fontId="1" type="noConversion"/>
  </si>
  <si>
    <t>취필삽상수 / 유령 / 사편매아</t>
    <phoneticPr fontId="1" type="noConversion"/>
  </si>
  <si>
    <t>두로불복지 / 도홍경</t>
    <phoneticPr fontId="1" type="noConversion"/>
  </si>
  <si>
    <t>공명유이족 / 장량 / 금이삼촌설 위제자사 봉만후 위열후 차포의지극 어양족의  원기인간사 욕종적송자유이</t>
    <phoneticPr fontId="1" type="noConversion"/>
  </si>
  <si>
    <t>十年空賦歸來興</t>
  </si>
  <si>
    <t>行看鳳翥雲</t>
  </si>
  <si>
    <t>[주D-011]이은(吏隱) : 이록(利祿)을 전혀 마음에 두지 않음으로써, 비록 벼슬살이를 하기는 해도 마치 은자와 같은 사람을 가리킨다.</t>
    <phoneticPr fontId="1" type="noConversion"/>
  </si>
  <si>
    <t>眞堪成吏隱/吏隱</t>
    <phoneticPr fontId="1" type="noConversion"/>
  </si>
  <si>
    <t>[주D-010]거문고 …… 한가하리 : 공자(孔子)의 제자인 복자천(宓子賤)은 성품이 매우 인애(仁愛)하여 일찍이 선보(單父)를 다스릴 적에 항상 거문고만 타고 당(堂) 아래를 내려가지 않았으나 선보가 잘 다스려졌다는 데서 온 말이다.</t>
    <phoneticPr fontId="1" type="noConversion"/>
  </si>
  <si>
    <t>鳴琴白日閑/宓子賤</t>
    <phoneticPr fontId="1" type="noConversion"/>
  </si>
  <si>
    <t>[주D-009]면류관(冕旒冠) …… 좋고 : 후한(後漢) 때 곽하(郭賀)가 일찍이 형주 자사(荊州刺史)로 나가서 선정을 베풀었던바, 한번은 명제(明帝)가 순수(巡狩)차 남양(南陽)에 이르러 그 사실을 알고는 깊이 감탄한 나머지, 특별히 그에게 삼공(三公)의 면류관을 하사하여, 그가 부(部)를 순찰할 때는 수레의 장막을 환히 걷어서 면류관을 백성들이 다 보게 하여 그의 덕을 드러낼 수 있도록 했던 데서 온 말이다.</t>
    <phoneticPr fontId="1" type="noConversion"/>
  </si>
  <si>
    <t>露冕靑春好/郭賀</t>
    <phoneticPr fontId="1" type="noConversion"/>
  </si>
  <si>
    <t>[주D-008]행락(行樂)은 습지(習池)의 사이로다 : 습지는 습가지(習家池)의 약칭으로, 일명 고양지(高陽池)라고도 하는바, 바로 옛날 양양(襄陽)의 호족(豪族)인 습씨(習氏)들의 아름다운 원지(園池)인데, 진(晉) 나라 때 산간(山簡)이 매양 이곳에 나가서 술을 실컷 마시며 즐겼다고 한다.</t>
    <phoneticPr fontId="1" type="noConversion"/>
  </si>
  <si>
    <t>行樂習池間/習家池</t>
    <phoneticPr fontId="1" type="noConversion"/>
  </si>
  <si>
    <t>[주D-007]팽택(彭澤) : 팽택 영(彭澤令)이 된 지 겨우 80여 일 만에 그만두고 귀거래사(歸去來辭)를 읊고 고향의 전원으로 돌아갔던 도잠(陶潛)을 가리킨다.</t>
    <phoneticPr fontId="1" type="noConversion"/>
  </si>
  <si>
    <t>風流彭澤後/彭澤</t>
    <phoneticPr fontId="1" type="noConversion"/>
  </si>
  <si>
    <t>[주D-005]난새가 가시나무에 …… 마소 : 후한(後漢) 때 고성 영(考城令) 왕환(王渙)이 엄맹(嚴猛)한 정사(政事)를 숭상하다가, 그 고을 포(蒲)의 정장(亭長)인 구람(仇覽)이 덕으로 사람을 교화시킨다는 말을 듣고 그를 주부(主簿)로 삼은 다음, 그에게 말하기를, “주부는 진원(陳元)이란 사람의 죄과를 듣고도 처벌하지 않고 그를 교화시켰다 하니, 응전(鷹鸇) 같은 맹렬한 뜻이 적은 게 아닌가?” 하니, 구람이 말하기를, “응전이 난봉(鸞鳳)만 못합니다.” 하므로, 왕환이 사과하고 그를 보내면서 말하기를, “가시나무는 난봉이 깃들 곳이 아니거니, 백리 고을이 어찌 대현이 있을 곳이리오.〔枳棘非鸞鳳所棲 百里豈大賢之路〕”라고 했던 데서 온 말로, 전하여 현사(賢士)가 낮은 지위에 있었음을 의미한다.</t>
    <phoneticPr fontId="1" type="noConversion"/>
  </si>
  <si>
    <t>莫嘆鸞栖棘/枳棘非鸞鳳所棲 百里豈大賢之路</t>
    <phoneticPr fontId="1" type="noConversion"/>
  </si>
  <si>
    <t>[주D-004]하동(河東)의 설 사군(薛使君) : 설 사군은 당대(唐代)의 하동 사람인 설존의(薛存義)를 가리킨다. 그가 일찍이 영주(永州)의 영릉 현령(零陵縣令)이란 작은 벼슬을 얻어 나갈 적에 유종원(柳宗元)이 송설존의지임서(送薛存義之任序)를 지어서 그를 위로하고 격려했었는데, 그는 심력을 다하여 백성들에게 선정을 베풀어서 명성이 매우 높았다고 한다.</t>
    <phoneticPr fontId="1" type="noConversion"/>
  </si>
  <si>
    <t>河東薛使君/薛存義</t>
    <phoneticPr fontId="1" type="noConversion"/>
  </si>
  <si>
    <t>[주D-003]율북(溧北)의 맹동야(孟東野) : 맹동야는 당대(唐代)의 시인으로 자가 동야인 맹교(孟郊)를 가리키는데, 그가 일찍이 율양 현위(溧陽縣尉)라는 작은 벼슬을 얻어 떠날 적에 몹시 언잖은 기색이 있으므로, 한유(韓愈)가 그를 위하여 송맹동야서(送孟東野序)를 지어서 그를 위로하였다. 맹교는 율양 현위를 이내 그만두고 돌아가서 일생을 불우하게 지냈다고 한다.</t>
    <phoneticPr fontId="1" type="noConversion"/>
  </si>
  <si>
    <t>溧北孟東野/孟郊</t>
    <phoneticPr fontId="1" type="noConversion"/>
  </si>
  <si>
    <t>[주D-002]소 …… 시험하겠네 : 공자(孔子)가 일찍이 제자인 자유(子游)가 다스리던 무성(武城) 고을에 이르렀을 때, 그곳 백성들이 모두 거문고를 타고 시가를 노래하므로, 공자가 빙그레 웃으면서 농으로 이르기를, “닭을 잡는 데에 어찌 소 잡는 칼을 쓸 필요가 있겠는가.〔割雞焉用牛刀〕”라고 했던 데서 온 말로, 전하여 지방 장관이 백성들에게 예악을 잘 교화시키는 것을 의미한다. 《論語 陽貨》</t>
    <phoneticPr fontId="1" type="noConversion"/>
  </si>
  <si>
    <t>牛刀試可游/割雞焉用牛刀</t>
    <phoneticPr fontId="1" type="noConversion"/>
  </si>
  <si>
    <t>[주D-001]이치(吏治) : 지방관으로서의 치적을 말한다.</t>
    <phoneticPr fontId="1" type="noConversion"/>
  </si>
  <si>
    <t>文兼吏治優/吏治</t>
    <phoneticPr fontId="1" type="noConversion"/>
  </si>
  <si>
    <t>[주C-001]기백(耆伯) : 조선 초기의 문신 김숭로(金崇老)의 자인데, 그는 일찍이 충청 찰방(忠淸察訪), 함열 현감(咸悅縣監) 등을 역임했다.</t>
    <phoneticPr fontId="1" type="noConversion"/>
  </si>
  <si>
    <t>耆伯我知己/金崇老</t>
    <phoneticPr fontId="1" type="noConversion"/>
  </si>
  <si>
    <t>십년공부귀래흥</t>
    <phoneticPr fontId="1" type="noConversion"/>
  </si>
  <si>
    <t>기백아지기 / 김숭노</t>
    <phoneticPr fontId="1" type="noConversion"/>
  </si>
  <si>
    <t>문겸이치우 / 이치</t>
    <phoneticPr fontId="1" type="noConversion"/>
  </si>
  <si>
    <t>우도시가유/할계언용우도</t>
    <phoneticPr fontId="1" type="noConversion"/>
  </si>
  <si>
    <t>율북맹동야 / 맹교</t>
    <phoneticPr fontId="1" type="noConversion"/>
  </si>
  <si>
    <t>하동설사군 / 설존의</t>
    <phoneticPr fontId="1" type="noConversion"/>
  </si>
  <si>
    <t>막탄난서극 / 지극비난봉소서 백리기대현지로</t>
    <phoneticPr fontId="1" type="noConversion"/>
  </si>
  <si>
    <t>행간봉저운</t>
    <phoneticPr fontId="1" type="noConversion"/>
  </si>
  <si>
    <t>풍류팽택후 / 팽택</t>
    <phoneticPr fontId="1" type="noConversion"/>
  </si>
  <si>
    <t>행락습지간 / 습가지</t>
    <phoneticPr fontId="1" type="noConversion"/>
  </si>
  <si>
    <t>노면청춘호 / 곽하</t>
    <phoneticPr fontId="1" type="noConversion"/>
  </si>
  <si>
    <t>명금백일한 / 복자천</t>
    <phoneticPr fontId="1" type="noConversion"/>
  </si>
  <si>
    <t>진감성이은 / 이은</t>
    <phoneticPr fontId="1" type="noConversion"/>
  </si>
  <si>
    <t>動而得謗名隨在</t>
  </si>
  <si>
    <t>李白高才世不多</t>
  </si>
  <si>
    <t>田園有約歸來逕</t>
  </si>
  <si>
    <t>[주D-012]두보(杜甫)는 …… 사랑했었지 : 두보가 만년에 성도(成都)의 완화계(浣花溪) 가에 위치한 초당(草堂)에서 살았으므로 이른 말이다.</t>
    <phoneticPr fontId="1" type="noConversion"/>
  </si>
  <si>
    <t>杜甫殘年愛浣花/浣花溪</t>
    <phoneticPr fontId="1" type="noConversion"/>
  </si>
  <si>
    <t>[주D-011]도잠(陶潛)은 …… 생각하였고 : 형우(衡宇)는 두 개의 기둥에 가로나무 하나를 대서 만든 문, 즉 형문(衡門)을 단 누추한 집을 말하는데, 도잠의 귀거래사(歸去來辭)에, “이에 형우를 바라보고, 기뻐서 바삐 달려가니, 동복들은 기쁘게 맞이하고, 어린애들은 문에서 기다리네.〔乃瞻衡宇 載欣載奔 僮僕歡迎 稚子候門〕”라고 한 데서 온 말이다.</t>
    <phoneticPr fontId="1" type="noConversion"/>
  </si>
  <si>
    <t>陶潛晩節思衡宇/衡宇</t>
    <phoneticPr fontId="1" type="noConversion"/>
  </si>
  <si>
    <t>[주D-009]약성(藥省)에선 …… 하였네 : 약성은 중서성(中書省)의 별칭으로, 즉 중서성에 재직했음을 의미한다. 사조(謝脁)의 직중서성(直中書省) 시에, “붉은 작약꽃은 계단에서 번득이고, 푸른 이끼는 섬돌 의지해 올라오네.〔紅藥當階翻 蒼苔依砌上〕”라고 한 데서 온 말이다.</t>
    <phoneticPr fontId="1" type="noConversion"/>
  </si>
  <si>
    <t>三年藥省又看花/紅藥當階翻 蒼苔依砌上</t>
    <phoneticPr fontId="1" type="noConversion"/>
  </si>
  <si>
    <t>[주D-008]공명(功名)은 …… 뿐이로세 : 《사기(史記)》 권84 굴원열전(屈原列傳)의 어부사(漁父辭)에, “성인은 사물에 막히거나 얽매이지 않고 세상을 따라 미루어 옮겨가나니, 온 세상 사람이 혼탁하거든 어찌 그 흐름을 따라서 그 물결을 일으키지 않는고?〔夫聖人者 不凝滯於物 而能與世推移 擧世混濁 何不隨其流而揚其波〕”라고 한 데서 온 말로, 전하여 특별한 지조가 없이 세인과 적당히 어울려 사는 것을 의미한다. 《초사(楚辭)》에는 ‘수기류(隨其流)’가 ‘골기니(滑其泥)’로 되어 있다.</t>
    <phoneticPr fontId="1" type="noConversion"/>
  </si>
  <si>
    <t>功名碌碌只隨波/夫聖人者 不凝滯於物 而能與世推移 擧世混濁 何不隨其流而揚其波</t>
    <phoneticPr fontId="1" type="noConversion"/>
  </si>
  <si>
    <t>[주D-007]유유한 …… 같고 : 《장자(莊子)》 지북유(知北遊)에, “사람이 천지간에 사는 동안은 마치 흰 망아지가 벽의 틈을 지나는 것과 같아서 잠깐일 뿐이다.〔人生天地之間 若白駒之過隙 忽然而已〕”라고 한 데서 온 말로, 세월의 빠름을 비유한다.</t>
    <phoneticPr fontId="1" type="noConversion"/>
  </si>
  <si>
    <t>歲月悠悠如過隙/人生天地之間 若白駒之過隙 忽然而已</t>
    <phoneticPr fontId="1" type="noConversion"/>
  </si>
  <si>
    <t>[주D-006]문장(文章)이 운명 미워함 : 두보(杜甫)의 천말회이백(天末懷李白) 시에, “문장은 운명의 통달함을 미워하고, 악귀는 사람이 오는 걸 기뻐하도다.〔文章憎命達 魑魅喜人過〕”라고 한 데서 온 말로, 즉 문장지사(文章之士)가 흔히 운명이 기박하여 불우하게 되는 것을 의미한다.</t>
    <phoneticPr fontId="1" type="noConversion"/>
  </si>
  <si>
    <t>文章憎命何須怪/文章憎命達 魑魅喜人過</t>
    <phoneticPr fontId="1" type="noConversion"/>
  </si>
  <si>
    <t>[주D-005]머리에는 …… 꽂았구려 : 어사화(御賜花)는 임금이 과거 급제자에게 내리는 조화를 말하는데, 이숙감(李叔瑊)은 단종(端宗) 때의 증광시 문과(增廣試文科), 세조(世祖) 때의 문과 중시(重試), 발영시(拔英試) 등 모두 세 번 급제했는바, 여기서는 증광시 문과, 문과 중시의 두 번 급제를 말한 듯하다.</t>
    <phoneticPr fontId="1" type="noConversion"/>
  </si>
  <si>
    <r>
      <t>頭邊丹桂兩番花/李叔</t>
    </r>
    <r>
      <rPr>
        <sz val="20"/>
        <color theme="1"/>
        <rFont val="맑은 고딕"/>
        <family val="3"/>
        <charset val="136"/>
        <scheme val="minor"/>
      </rPr>
      <t>瑊</t>
    </r>
    <phoneticPr fontId="1" type="noConversion"/>
  </si>
  <si>
    <t>[주D-002]상전(桑田)이 …… 있다오 : 《신선전(神仙傳)》에 선녀 마고(麻姑)가 왕방평(王方平)에게 이르기를, “접시(接侍)한 이래로 벌써 동해(東海)가 세 차례 상전(桑田)으로 변하는 것을 보았다.”고 했다는 데서 온 말로, 전하여 세상의 큰 변천을 의미한다.</t>
    <phoneticPr fontId="1" type="noConversion"/>
  </si>
  <si>
    <t>或見桑田作海波/麻姑</t>
    <phoneticPr fontId="1" type="noConversion"/>
  </si>
  <si>
    <t>[주D-001]높은 …… 알리오 : 《시경》 소아(小雅) 시월지교(十月之交)에, “높은 언덕이 골짝이 되고, 깊은 골짝이 구릉이 되기도 하거늘, 슬프도다 지금 사람들은, 어찌하여 일찍 징계하지 않는고.〔高岸爲谷 深谷爲陵 哀今之人 胡憯莫懲〕”라고 한 데서 온 말로, 전하여 사물의 큰 변화를 의미한다.</t>
    <phoneticPr fontId="1" type="noConversion"/>
  </si>
  <si>
    <t>誰知高岸爲深谷/高岸爲谷 深谷爲陵 哀今之人 胡憯莫懲</t>
    <phoneticPr fontId="1" type="noConversion"/>
  </si>
  <si>
    <t>수지고안위심곡/고안위곡 심곡위릉 애금지인 호참막징</t>
    <phoneticPr fontId="1" type="noConversion"/>
  </si>
  <si>
    <t>혹견쌍전작해파 / 마고</t>
    <phoneticPr fontId="1" type="noConversion"/>
  </si>
  <si>
    <t>동이득방명수재</t>
    <phoneticPr fontId="1" type="noConversion"/>
  </si>
  <si>
    <t>이백고재세불이</t>
    <phoneticPr fontId="1" type="noConversion"/>
  </si>
  <si>
    <t>두변단계양번화 / 이숙감</t>
    <phoneticPr fontId="1" type="noConversion"/>
  </si>
  <si>
    <t>문장증명하수괴 / 문장증명달 이매희인과</t>
    <phoneticPr fontId="1" type="noConversion"/>
  </si>
  <si>
    <t>세월유유여과극 / 인생천지지간 약백구지과극 홀연이이</t>
    <phoneticPr fontId="1" type="noConversion"/>
  </si>
  <si>
    <t>공명목록지수파 / 부성인자 불응체어물 이능여세추이 거세혼탁 하불수기류이양기파</t>
    <phoneticPr fontId="1" type="noConversion"/>
  </si>
  <si>
    <t>삼년약성우간화 / 홍약당계번 창태의체상</t>
    <phoneticPr fontId="1" type="noConversion"/>
  </si>
  <si>
    <t>전원유약귀래경</t>
    <phoneticPr fontId="1" type="noConversion"/>
  </si>
  <si>
    <t>도잠만절사형우 / 형우</t>
    <phoneticPr fontId="1" type="noConversion"/>
  </si>
  <si>
    <t>도보잔년애완화 / 완화계</t>
    <phoneticPr fontId="1" type="noConversion"/>
  </si>
  <si>
    <t>[주D-013]귀전부(歸田賦) : 도잠의 귀거래사와 귀전원(歸田園) 시 등에서 온 말로, 역시 은퇴를 의미한다.</t>
    <phoneticPr fontId="1" type="noConversion"/>
  </si>
  <si>
    <t>귀전부</t>
    <phoneticPr fontId="1" type="noConversion"/>
  </si>
  <si>
    <t>晩節歸心三徑菊</t>
  </si>
  <si>
    <t>何處薄田宜種秫</t>
  </si>
  <si>
    <t>[주D-025]급류(急流)에서 용퇴(勇退)하기 : 송(宋) 나라 때 한 도승이 진단(陳摶)에게 전약수(錢若水)의 사람됨을 가지고 말하기를, “그는 급류 속에서 용감히 물러날 수 있는 사람이다.〔是急流中勇退人也〕”라고 했었는데, 뒤에 과연 전약수는 벼슬이 추밀 부사(樞密副使)에 이르렀을 때 40세도 채 안 된 나이로 용감하게 관직에서 물러났던 데서 온 말로, 전하여 관로(官路)가 한창 트인 때에 용감하게 은퇴하는 것을 말한다.</t>
    <phoneticPr fontId="1" type="noConversion"/>
  </si>
  <si>
    <t>急流勇退非難事/是急流中勇退人也/錢若水</t>
    <phoneticPr fontId="1" type="noConversion"/>
  </si>
  <si>
    <t>[주D-023]만 …… 캄캄하네 : 동화문은 백관이 입조할 때에 출입하던 문명(門名)인데, 소식(蘇軾)의 박박주(薄薄酒) 시에, ‘서호의 풍월이 동화문의 뿌연 먼지만 못하다.〔西湖風月 不如東華軟紅土〕’라는 전인(前人)의 희어(戱語)를 인용하여 “은거하여 뜻을 구함엔 의리만을 따를 뿐, 동화문의 먼지나 북창의 바람은 아예 계교치 않는다네.〔隱居求志義之從 本不計較東華塵土北窓風〕”라고 한 데서 온 말이다.</t>
    <phoneticPr fontId="1" type="noConversion"/>
  </si>
  <si>
    <t>紅塵萬丈暗東華/隱居求志義之從 本不計較東華塵土北窓風</t>
    <phoneticPr fontId="1" type="noConversion"/>
  </si>
  <si>
    <t>[주D-022]구구한 …… 보니 : 오두미(五斗米)는 아주 작은 녹봉을 말한 것으로, 진(晉) 나라 도잠(陶潛)이 일찍이 팽택 영(彭澤令)으로 있을 때, 마침 군(郡)의 독우(督郵)가 현(縣)을 순시하게 되어, 아전이 도잠에게 의관을 갖추고 독우를 뵈어야 한다고 하자, 도잠이 탄식하며 말하기를, “나는 오두미 때문에 허리를 굽혀서 향리의 소인을 정성으로 섬길 수 없다.” 하고, 마침내 현령의 인끈을 풀어 던지고 현을 떠나버렸던 데서 온 말이다.</t>
    <phoneticPr fontId="1" type="noConversion"/>
  </si>
  <si>
    <t>五斗區區百計多/五斗米</t>
    <phoneticPr fontId="1" type="noConversion"/>
  </si>
  <si>
    <t>[주D-021]흥겨워서 …… 싶으나 : 진(晉) 나라 때 산음(山陰)에 살던 왕휘지(王徽之)가 어느 날 밤에 큰 눈이 막 개고 달빛이 휘영청 밝은 것을 보고는 갑자기 섬계(剡溪)의 친구 대규(戴逵)가 생각나서, 즉시 거룻배를 명하여 타고 밤새도록 가서 다음날 아침에야 섬계에 당도했는데, 대규의 집 문 앞까지 가서는 흥이 다했다 하여 그의 집에는 들어가지 않고 그대로 되돌아왔던 고사에서 온 말이다.</t>
    <phoneticPr fontId="1" type="noConversion"/>
  </si>
  <si>
    <t>直欲訪君乘興去/山陰 王徽之 剡溪 戴逵</t>
    <phoneticPr fontId="1" type="noConversion"/>
  </si>
  <si>
    <t>[주D-020]경각화(頃刻花) : 한유(韓愈)의 질손(姪孫)에 상(湘)이란 이가 있었는데, 한유가 일찍이 그에게 학문을 힘쓰라고 하자, 상이 웃으면서 “준순주를 만들 줄도 알거니와, 경각화도 피울 수가 있답니다.〔解造逡巡酒 能開頃刻花〕”라는 시구를 지어서 보여주므로, 한유가 이르기를, “네가 어떻게 조화(造化)를 빼앗아서 꽃을 피울 수 있단 말이냐?” 하자, 상이 이에 흙을 긁어모은 다음 동이로 그 흙을 덮어 놓았다가 한참 뒤에 동이를 들어내고 보니, 거기에 과연 벽모란(碧牡丹) 두 송이가 피어 있었다는 고사에서 온 말이다.</t>
    <phoneticPr fontId="1" type="noConversion"/>
  </si>
  <si>
    <t>觸地能開頃刻花/解造逡巡酒 能開頃刻花</t>
    <phoneticPr fontId="1" type="noConversion"/>
  </si>
  <si>
    <t>[주D-019]제물(齊物) : 《장자》에 나오는 말로, 만물을 모두 평등하게 보는 것을 말한다.</t>
    <phoneticPr fontId="1" type="noConversion"/>
  </si>
  <si>
    <t>齊物終知理不蹉/齊物</t>
    <phoneticPr fontId="1" type="noConversion"/>
  </si>
  <si>
    <t>[주D-018]팔뚝에 …… 오래거니와 : 고질(痼疾)이 들었음을 뜻한다. 《장자》 지락(至樂)에 신체가 해체되어 몸뚱이를 잃은 지리숙(支離叔)이 골계숙(滑稽叔)과 함께 일찍이 곤륜산(崑崙山)의 황제(黃帝)가 쉬었던 곳에서 놀고 있었는데, 그때 갑자기 골계숙의 왼쪽 팔에 혹이 생기자 골계숙이 깜짝 놀라며 언짢아하므로, 지리숙이 골계숙에게 그 혹을 미워하느냐고 묻자, 골계숙이 대답하기를, “아닐세. 내가 어찌 미워하겠는가. 생명이란 천지의 기운을 빌어서 만들어진 것이니, 이 혹도 천지의 기운을 빌어서 나온 것이라, 이 혹이 생긴 것은 먼지가 만물에 붙은 것과 같은 것일세. 또 삶과 죽음은 낮과 밤과도 같은 것이네. 지금 나는 자네와 함께 만물의 변화를 보았고, 그 변화가 나에게도 미친 것인데, 내가 또 무엇을 미워하겠는가.”라고 했다는 데서 온 말이다.</t>
    <phoneticPr fontId="1" type="noConversion"/>
  </si>
  <si>
    <t xml:space="preserve">久矣難堪肘上柳/支離叔 滑稽叔 </t>
    <phoneticPr fontId="1" type="noConversion"/>
  </si>
  <si>
    <t>[주D-017]바퀴 …… 동정할꼬 : 붕어 한 마리가 수레바퀴 자국의 고인 물에 있으면서 길 가는 장주(莊周)에게, 한 말이나 한 되쯤 되는 물을 가져다가 자기를 살려줄 수 있겠느냐고 하므로, 장주가 장차 오월(吳越) 지방으로 가서 서강(西江)의 물을 끌어다 대주겠다고 하자, 그 붕어가 화를 내며 말하기를, “나는 지금 당장 한 말이나 한 되쯤의 물만 얻으면 살 수 있는데, 당신이 이렇게 엉뚱한 말을 하니, 일찌감치 나를 건어물 가게에서 찾는 것이 낫겠다.〔吾得斗升之水然活耳 君乃言此 曾不如早索我於枯魚之肆〕”고 했다는 고사에서 온 말이다. 《莊子 外物》</t>
    <phoneticPr fontId="1" type="noConversion"/>
  </si>
  <si>
    <t>煦沫誰憐涸轍波/吾得斗升之水然活耳 君乃言此 曾不如早索我於枯魚之肆</t>
    <phoneticPr fontId="1" type="noConversion"/>
  </si>
  <si>
    <t>[주D-016]회오리바람은 …… 비기지만 : 《장자》 소요유(逍遙遊)에, “붕새가 남쪽 바다로 옮겨갈 때에는 물결을 치는 것이 삼천 리요, 회오리바람을 타고 구만 리를 올라가 여섯 달을 가서야 쉰다.〔鵬之徙於南冥也 水擊三千里 搏扶搖而上者九萬里 去以六月息者也〕”고 한 데서 온 말이다.</t>
    <phoneticPr fontId="1" type="noConversion"/>
  </si>
  <si>
    <t>扶搖已擬冲霄翮/鵬之徙於南冥也 水擊三千里 搏扶搖而上者九萬里 去以六月息者也</t>
    <phoneticPr fontId="1" type="noConversion"/>
  </si>
  <si>
    <t>[주D-015]얻고 …… 부쳐야겠네 : 《남화경(南華經)》은 《장자》의 별칭인데, 《장자》 전자방(田子方)에, “대저 천하는 만물이 똑같이 사는 곳이니, 똑같이 살면서 자기를 만물과 동일시한다면, 몸뚱이의 각 부분을 장차 티끌처럼 여기고, 죽고 사는 것을 밤낮처럼 여겨서 마음을 어지럽히지 못하게 될 것인데, 더구나 얻고 잃음이나 재앙과 복 등의 잗단 것들에 마음을 쓰게 되겠는가.〔夫天下也者 萬物之所一也 得其所一而同焉 則四支百體 將爲塵垢 而死生終始 將爲晝夜 而莫之能滑 而況得喪禍福之所介乎〕”라고 한 데서 온 말이다.</t>
    <phoneticPr fontId="1" type="noConversion"/>
  </si>
  <si>
    <t>宜敎得喪付南華/南華經/夫天下也者 萬物之所一也 得其所一而同焉 則四支百體 將爲塵垢 而死生終始 將爲晝夜 而莫之能滑 而況得喪禍福之所介乎</t>
    <phoneticPr fontId="1" type="noConversion"/>
  </si>
  <si>
    <t>[주D-014]공명(功名)은 …… 알거니 : 봉류(封留)는 장량(張良)이 유후(留侯)에 봉해진 것을 말한다. 장량이 한 고조(漢高祖)를 도와 천하(天下)를 통일하고 유후에 봉해지고 나서는 스스로 말하기를, “내가 지금 세 치의 혀로써 제왕의 스승이 되어 만호에 봉해지고 열후가 되었으니, 이는 포의에게 극도의 영광으로서 나에게는 더없이 만족할 뿐이다. 이제는 인간의 일을 다 버리고 선인 적송자를 따라서 노닐고 싶을 뿐이다.〔今以三寸舌 爲帝子師 封萬戶 位列侯 此布衣之極 於良足矣 願棄人間事 欲從赤松子游耳〕”라고 했던 데서 온 말이다.</t>
    <phoneticPr fontId="1" type="noConversion"/>
  </si>
  <si>
    <t>功名亦識封留足/張良 留侯 /今以三寸舌 爲帝子師 封萬戶 位列侯 此布衣之極 於良足矣 願棄人間事 欲從赤松子游耳</t>
    <phoneticPr fontId="1" type="noConversion"/>
  </si>
  <si>
    <t>[주D-013]팔전화(八磚花) : 전화(磚花)는 꽃무늬의 벽돌을 말한다. 당 덕종(唐德宗) 때 한림원(翰林院) 앞길은 꽃무늬 벽돌로 되었던바, 본디 학사들의 관서(官署)에 출근하는 시간은 해 그림자가 그 다섯 번째 벽돌을 비출 때가 기준이었으나, 이정(李程)은 천성이 게을러서 매번 해가 여덟 번째 벽돌을 비출 때에야 출근하였으므로, 그를 팔전 학사(八塼學士)라고 불렀던 데서 온 말로, 전하여 한림학사(翰林學士)를 가리킨다.</t>
    <phoneticPr fontId="1" type="noConversion"/>
  </si>
  <si>
    <t>早年虛譽八磚花/八磚花 八塼學士  翰林學士</t>
    <phoneticPr fontId="1" type="noConversion"/>
  </si>
  <si>
    <t>[주D-011]여럿에 …… 창피하네 : 무능한 사람이 재능이 있는 것처럼 속여서 외람되이 높은 자리를 차지하는 것을 이른다. 전국 시대 제 선왕(齊宣王)이 피리 소리 듣기를 좋아하여 항상 악인(樂人) 300인을 불러서 피리를 합주하게 하였는데, 이때 남곽 처사(南郭處士)란 사람은 원래 피리를 불지도 못하면서 자청하여 악인 300인 틈에 끼어 외람되이 피리를 불어서 후록(厚祿)을 받고 지냈으나, 뒤에 선왕(宣王)이 죽고 민왕(湣王)이 즉위함에 미쳐서는 한 사람씩 불러서 피리를 불어보게 하자, 남곽 처사가 마침내 도망갔다는 고사에서 온 말이다.</t>
    <phoneticPr fontId="1" type="noConversion"/>
  </si>
  <si>
    <t>長愧吹竿久混波/齊宣王/南郭處士</t>
    <phoneticPr fontId="1" type="noConversion"/>
  </si>
  <si>
    <t>[주D-010]한 글자도 …… 부끄럽고 : 《시경》 대아(大雅) 증민(烝民)에, “곤직에 이지러진 곳 있거든, 중산보가 이를 기우는도다.〔袞職有闕 惟仲山甫補之〕”라고 한 데서 온 말로, 곤직을 기운다는 것은 곧 임금을 잘 보좌하는 것을 말한다. 두보(杜甫)의 제성중원벽(題省中院壁) 시에, “곤직에 일찍이 한 글자도 기운 적이 없으니, 이 몸 허여해 쌍남금에 비유한 게 부끄럽네.〔袞職曾無一字補 許身愧比雙南金〕”라고 하였다.</t>
    <phoneticPr fontId="1" type="noConversion"/>
  </si>
  <si>
    <t>深慙補衮曾無字/袞職有闕 惟仲山甫補之/袞職曾無一字補 許身愧比雙南金</t>
    <phoneticPr fontId="1" type="noConversion"/>
  </si>
  <si>
    <t>[주D-009]세상에는 …… 있데그려 : 원추리, 즉 훤초(萱草)를 일명 망우초(忘憂草)라고도 한다.</t>
    <phoneticPr fontId="1" type="noConversion"/>
  </si>
  <si>
    <t>世上忘憂亦有花/萱草 忘憂草</t>
    <phoneticPr fontId="1" type="noConversion"/>
  </si>
  <si>
    <t>[주D-008]인간에 …… 없었으랴만 : 지녕(指佞)은 간위(奸僞)한 자를 식별할 줄 안다는 풀 이름인데, 요(堯) 임금 때에 굴일초(屈軼草)라는 풀이 조정의 뜰에 나서 아첨하는 사람이 입조하면 반드시 구부려서 그 사람을 가리키곤 하였으므로, 이 풀을 일명 지녕초라고 했다는 전설에서 온 말이다.</t>
    <phoneticPr fontId="1" type="noConversion"/>
  </si>
  <si>
    <t>人間指佞那無草/指佞 屈軼草</t>
    <phoneticPr fontId="1" type="noConversion"/>
  </si>
  <si>
    <t>[주D-007]흐린 …… 아니라네 : 《시경》 패풍(邶風) 곡풍(谷風)에, “경수가 위수 때문에 흐려 뵈지만, 그 물가는 아주 맑기만 하니라.〔涇以渭濁 湜湜其沚〕”라고 한 데서 온 말로, 경수는 본디 맑고 위수는 본디 흐리기 때문에 모든 사물의 시비 호부(是非好否)의 차이가 분명한 것의 비유로 쓰인다.</t>
    <phoneticPr fontId="1" type="noConversion"/>
  </si>
  <si>
    <t>濁涇淸渭不同波/涇以渭濁 湜湜其沚</t>
    <phoneticPr fontId="1" type="noConversion"/>
  </si>
  <si>
    <t>[주D-006]흰 …… 이루거니와 : 당(唐) 나라 진자앙(陳子昻)의 연호초진금소(宴胡楚眞禁所) 시에, “파리가 한 점의 티를 만들어, 흰 구슬이 끝내 억울하게 되었네.〔靑蠅一相點 白璧遂成冤〕”라고 한 데서 온 말로, 전하여 소인들이 충량(忠良)한 사람을 모해하는 것을 비유한 말이다.</t>
    <phoneticPr fontId="1" type="noConversion"/>
  </si>
  <si>
    <t>白璧蒼蠅生小玷/靑蠅一相點 白璧遂成冤</t>
    <phoneticPr fontId="1" type="noConversion"/>
  </si>
  <si>
    <t>[주D-005]여럿이 …… 질투하네 : 《초사》 이소(離騷)에, “뭇 여인들은 내 아름다움을 질투하여, 나를 음란한 짓 잘한다고 헐뜯누나.〔衆女嫉余之蛾眉兮 謠諑謂余以善淫〕”라고 한 데서 온 말로, 이는 곧 소인들이 정인(正人)을 헐뜯고 시기하는 것을 비유한 말이다. 순화(舜華)는 무궁화의 별칭인데, 《시경》 정풍(鄭風) 유녀동거(有女同車)에 아주 아름다운 꽃으로 일컬어진다.</t>
    <phoneticPr fontId="1" type="noConversion"/>
  </si>
  <si>
    <r>
      <t>衆嫉娥眉似舜華/衆女嫉余之蛾眉兮 謠</t>
    </r>
    <r>
      <rPr>
        <sz val="20"/>
        <color theme="1"/>
        <rFont val="맑은 고딕"/>
        <family val="3"/>
        <charset val="136"/>
        <scheme val="minor"/>
      </rPr>
      <t>諑</t>
    </r>
    <r>
      <rPr>
        <sz val="20"/>
        <color theme="1"/>
        <rFont val="맑은 고딕"/>
        <family val="2"/>
        <charset val="129"/>
        <scheme val="minor"/>
      </rPr>
      <t>謂余以善淫</t>
    </r>
    <phoneticPr fontId="1" type="noConversion"/>
  </si>
  <si>
    <t>[주D-004]비 …… 심해져갔네 : 두보(杜甫)의 빈교행(貧交行)에, “손 뒤집으면 구름이요 손 엎으면 비로다. 경박한 작태 분분함을 어찌 셀 거나 있으랴.〔翻手作雲覆手雨 紛紛輕薄何須數〕”라고 한 데서 온 말로, 즉 세인들의 교태(交態)의 반복무상함을 비유한 말이다.</t>
    <phoneticPr fontId="1" type="noConversion"/>
  </si>
  <si>
    <t>雨覆雲翻漸日蹉/翻手作雲覆手雨 紛紛輕薄何須數</t>
    <phoneticPr fontId="1" type="noConversion"/>
  </si>
  <si>
    <t>[주D-003]그 옛날 …… 읊조렸었지 : 자미화(紫薇花)는 백일홍(百日紅)을 달리 이른 말인데, 당(唐) 나라 때 이 나무를 중서성(中書省)에 많이 심었던 관계로 중서성을 자미성(紫薇省)이라 이름했던 데서, 전하여 여기서는 둘이 함께 중서성에 출사했었음을 의미한다. 백거이(白居易)가 일찍이 중서 사인(中書舍人)으로 있을 때 지은 자미화 시에, “황혼에 홀로 앉았으니 누가 내 벗이 될꼬, 자미화만이 자미랑과 서로 마주하였네.〔獨坐黃昏誰是伴 紫薇花對紫薇郞〕”라고 하였다. 자미랑은 곧 중서 사인의 별칭이다.</t>
    <phoneticPr fontId="1" type="noConversion"/>
  </si>
  <si>
    <t>退朝相詠紫薇花/獨坐黃昏誰是伴 紫薇花對紫薇郞</t>
    <phoneticPr fontId="1" type="noConversion"/>
  </si>
  <si>
    <t>[주D-002]큰 …… 하네 : 두보(杜甫)의 음중팔선가(飮中八仙歌)에, “좌상은 날마다 주흥으로 만전을 허비하여, 술을 큰 고래가 백천을 들이마시듯 하네.〔左相日興費萬錢 飮如長鯨吸百川〕”라고 하였다.</t>
    <phoneticPr fontId="1" type="noConversion"/>
  </si>
  <si>
    <t>偉量長鯨吸百波/左相日興費萬錢 飮如長鯨吸百川</t>
    <phoneticPr fontId="1" type="noConversion"/>
  </si>
  <si>
    <t>[주D-001]장대(壯大)한 …… 듯 : 조조(曹操)의 시에, “늙은 준마는 마판에 엎드려 있어도 뜻은 천리 밖에 있고, 열사는 늘그막에도 장대한 마음은 그치지 않는다.〔老驥伏櫪 志在千里 烈士暮年 壯心不已〕”라고 하였다.</t>
    <phoneticPr fontId="1" type="noConversion"/>
  </si>
  <si>
    <t>壯心逸驥思千里/老驥伏櫪 志在千里 烈士暮年 壯心不已</t>
    <phoneticPr fontId="1" type="noConversion"/>
  </si>
  <si>
    <t>장심일기사천리 / 노기복력 지재천리 열사모년 장심불이</t>
    <phoneticPr fontId="1" type="noConversion"/>
  </si>
  <si>
    <t>위량장경흡백파 / 좌상일흥비만전 음여장경흡백천</t>
    <phoneticPr fontId="1" type="noConversion"/>
  </si>
  <si>
    <t>퇴조상영자미화 / 자미화대자미랑</t>
    <phoneticPr fontId="1" type="noConversion"/>
  </si>
  <si>
    <t>우복운번점일차 / 번수작운복수우 분분경박하수수</t>
    <phoneticPr fontId="1" type="noConversion"/>
  </si>
  <si>
    <t>중질아미사순화 / 중녀질여지아미혜 요탁위여이선음</t>
    <phoneticPr fontId="1" type="noConversion"/>
  </si>
  <si>
    <t>백벽창승생소점 / 청승일상점 백벽수성원</t>
    <phoneticPr fontId="1" type="noConversion"/>
  </si>
  <si>
    <t>탁경청위부동파 / 경이위탁 식식기지</t>
    <phoneticPr fontId="1" type="noConversion"/>
  </si>
  <si>
    <t>인간지녕나무초 / 지녕 굴일초</t>
    <phoneticPr fontId="1" type="noConversion"/>
  </si>
  <si>
    <t>세상망우역유화 / 훤초 망우초</t>
    <phoneticPr fontId="1" type="noConversion"/>
  </si>
  <si>
    <t>심참보곤증무자 /곤직유궐 유중산보보지 / 곤직증무일자보 허신괴비쌍남금</t>
    <phoneticPr fontId="1" type="noConversion"/>
  </si>
  <si>
    <t>장괴취우구혼파 / 제선왕 남곽처사</t>
    <phoneticPr fontId="1" type="noConversion"/>
  </si>
  <si>
    <t>만절귀심삼경국</t>
    <phoneticPr fontId="1" type="noConversion"/>
  </si>
  <si>
    <t>조년허예팔전화 / 팔전화 팔전학사 한림학사</t>
    <phoneticPr fontId="1" type="noConversion"/>
  </si>
  <si>
    <t>공명역식봉유족 / 장량 봉후 / 금이삼촌설 위제자사 봉만호 위열후 차포의지극 어양족의 원기인간사 욕종적송자유이</t>
    <phoneticPr fontId="1" type="noConversion"/>
  </si>
  <si>
    <t>의교득상부남화 / 남화경 / 부천하야자 만물지소일야 득기소일이동언즉사지백체 장위진구 이사생종시 장위주야 이막지능활 이황득상화복지소개호</t>
    <phoneticPr fontId="1" type="noConversion"/>
  </si>
  <si>
    <t>부요이의충소핵 / 붕지사어남명야 수격삼천리 박부요이상자구만리 거이유월식자야</t>
    <phoneticPr fontId="1" type="noConversion"/>
  </si>
  <si>
    <t>후말수련학철파 / 오득두승지수연활이 군내언차 증불여조색아어고어지사</t>
    <phoneticPr fontId="1" type="noConversion"/>
  </si>
  <si>
    <t>구의난감주상류 / 지리숙 골계숙</t>
    <phoneticPr fontId="1" type="noConversion"/>
  </si>
  <si>
    <t>제물종지리불차 / 제물</t>
    <phoneticPr fontId="1" type="noConversion"/>
  </si>
  <si>
    <t>촉지능개경각화 / 해조준순주 능개경각화</t>
    <phoneticPr fontId="1" type="noConversion"/>
  </si>
  <si>
    <t>직욕방군승흥거 / 산음 왕휘지 섬계 대규</t>
    <phoneticPr fontId="1" type="noConversion"/>
  </si>
  <si>
    <t>오두구구백년다 / 오두미</t>
    <phoneticPr fontId="1" type="noConversion"/>
  </si>
  <si>
    <t>홍진만장암동화 / 은거구지의지종 본불계교동화진토북창풍</t>
    <phoneticPr fontId="1" type="noConversion"/>
  </si>
  <si>
    <t>하처박전의종출</t>
    <phoneticPr fontId="1" type="noConversion"/>
  </si>
  <si>
    <t>급류용퇴비난사 / 시급류중용퇴인야 / 전약수</t>
    <phoneticPr fontId="1" type="noConversion"/>
  </si>
  <si>
    <t>[주D-004]아무 산 …… 그지없으리 : 한유(韓愈)의 송양거원소윤서(送楊巨源少尹序)에, “지금 그대가 고향에 돌아가서는 나무를 가리켜 말하기를, ‘아무 나무는 우리 선인께서 심은 것이요, 아무 물, 아무 언덕은 내가 어렸을 때에 낚시질하며 놀던 곳이다.〔今之歸 指其樹曰 某樹 吾先人之所種也 某水某丘 吾童子時所釣遊也〕’라고 한다.” 한 데서 온 말이다.</t>
    <phoneticPr fontId="1" type="noConversion"/>
  </si>
  <si>
    <t>某山某水極優游/今之歸 指其樹曰 某樹 吾先人之所種也 某水某丘 吾童子時所釣遊也</t>
    <phoneticPr fontId="1" type="noConversion"/>
  </si>
  <si>
    <t>[주D-003]시 …… 일이요 : 왕희지(王羲之)의 난정기(蘭亭記)에, “비록 관현악기의 훌륭한 음악은 없지만, 술 한 잔 마시고 시 한 수 읊는 것도 또한 그윽한 정서를 펴기에 넉넉하다.〔雖無絲竹管絃之盛 一觴一詠 亦足以暢敍幽情也〕”라고 한 데서 온 말이다.</t>
    <phoneticPr fontId="1" type="noConversion"/>
  </si>
  <si>
    <t>一詠一觴皆暢敍/雖無絲竹管絃之盛 一觴一詠 亦足以暢敍幽情也</t>
    <phoneticPr fontId="1" type="noConversion"/>
  </si>
  <si>
    <t>[주D-002]도잠(陶潛)의 …… 구하리오 : 도잠의 귀거래사(歸去來辭)에, “돌아감이여, 사귐을 그만두고 종유를 끊으련다. 세상이 나와 서로 맞지 않거니, 다시 수레 타고 나가서 무엇을 구하리오. …… 그만두어라, 형체를 우주 안에 붙이고 다시 얼마나 살리오. 어이해 가고 머묾을 마음대로 하지 않고, 어찌하여 황급히 어디를 가려고 하는가.〔歸去來兮 請息交以絶遊 世與我而相違 復駕言兮焉求 …… 已矣乎 寓形宇內復幾時 曷不委心任去留 胡爲乎遑遑欲何之〕”라고 한 데서 온 말이다.</t>
    <phoneticPr fontId="1" type="noConversion"/>
  </si>
  <si>
    <t>陶潛宇內復焉求/歸去來兮 請息交以絶遊 世與我而相違 復駕言兮焉求</t>
    <phoneticPr fontId="1" type="noConversion"/>
  </si>
  <si>
    <t>[주D-001]이원(李愿)의 …… 게며 : 반곡(盤谷)은 태항산(太行山) 남쪽에 있는 지명이다. 이곳은 골짜기가 깊고 산세가 험준해서 은자가 살기에 알맞은 곳이라고 하는데, 당(唐) 나라 때 문신 이원이 일찍이 벼슬을 사직하고 물러가 이곳에 은거할 적에 한유(韓愈)가 그를 송별하는 뜻으로 송이원귀반곡서(送李愿歸盤谷序)를 지어 그곳의 경관과 부귀공명의 무상함 등을 자세히 설파하여 그를 극구 칭찬했는데, 그 글 가운데 “반곡의 샘물이여, 씻을 만하고 거슬러 올라갈 수 있으며, 반곡의 막힘이여, 누가 그대와 이 장소를 다투겠는가.〔盤之泉 可濯可沿 盤之阻 誰爭子所〕”라고 한 데서 온 말이다.</t>
    <phoneticPr fontId="1" type="noConversion"/>
  </si>
  <si>
    <t>李愿盤中孰爭所/盤之泉 可濯可沿 盤之阻 誰爭子所</t>
    <phoneticPr fontId="1" type="noConversion"/>
  </si>
  <si>
    <t>이원반중숙쟁소 / 반지천가탁가연 반지조 수쟁자소</t>
    <phoneticPr fontId="1" type="noConversion"/>
  </si>
  <si>
    <t>도잠우내복언구 / 귀거래혜 청식교이절유 세여아이상위 복가언혜언구</t>
    <phoneticPr fontId="1" type="noConversion"/>
  </si>
  <si>
    <t>일영일상개창서 / 수무사죽관현지성 일상일영 역족이창서유정야</t>
    <phoneticPr fontId="1" type="noConversion"/>
  </si>
  <si>
    <t>모산고수극우유 / 금지귀지기수왈 모수 오선인지소종야 모수모구 오동자시소조유야</t>
    <phoneticPr fontId="1" type="noConversion"/>
  </si>
  <si>
    <t>[주D-009]삼경(三逕) : 도잠(陶潛)의 귀거래사(歸去來辭)에, “세 오솔길은 묵었으나, 소나무와 국화는 아직 남아 있도다.〔三徑就荒 松菊猶存〕”라고 한 데서 온 말이다.</t>
  </si>
  <si>
    <t>[주D-006]육경(六經)은 …… 않았고말고 : 장형(張衡)은 후한(後漢) 때의 경학자(經學者)로 오경(五經)과 육예(六藝)에 모두 정통하였고, 10년 동안 구상 끝에 명문으로 일컬어지는 양경부(兩京賦)를 지었으며, 그 밖에도 《주역훈고(周易訓誥)》 등 수많은 저술을 남겼다.</t>
  </si>
  <si>
    <t>[주D-001]복사꽃 가랑비 : 복사꽃이 한창 필 무렵에 내리는 봄비를 말한다.</t>
  </si>
  <si>
    <t>[주D-004]국사(國史)엔 …… 기록하는데 : 주공(周公)이 성왕(成王)을 섭정하던 때에 천하가 태평해지자, 월상씨(越裳氏)가 중역(重譯)을 통하여 와서 주공에게 꿩을 바치면서 말하기를, “저희 나라의 노인들이 말하기를, ‘하늘이 오래도록 거센 비바람을 내리지 않고 바다에도 파도가 일지 않은 지 지금 3년이 되었으니, 아마도 중국(中國)에 성인이 있는 듯한데, 왜 가서 조회하지 않느냐.’ 하므로 왔습니다.”라고 했다는 데서 온 말로, 전하여 나라가 태평함을 의미한다.</t>
  </si>
  <si>
    <t>[주D-006]우심구이 : 우심은 소의 염통을 말하는데, 진(晉) 나라 때 부호였던 왕개(王愷)에게 일찍이 팔백리박(八百里駁)이라는 명우(名牛)가 있어 그는 이 소를 대단히 사랑하여 항상 그 발굽과 뿔을 번쩍번쩍 빛나게 치장하곤 했다. 한번은 같은 부호였던 왕제(王濟)가 그에게 말하기를 “나는 활을 당신만큼 잘 쏘지 못하니 오늘 활쏘기로 내기를 하되, 내가 만일 한 번에 저 소를 쏘아 죽이면 저 소를 나에게 주고, 당신이 쏘아 죽이면 내가 천만전(千萬錢)으로 보상을 하겠다.”고 하자, 왕개는 자기의 활솜씨를 믿고 또 그런 진기(珍奇)한 동물은 죽을 리가 없다고 생각하여 선뜻 승낙하고는 왕제에게 먼저 쏘라고 하였다. 왕제는 단번에 그 소를 쏘아 죽이고는 큰 소리로 하인들에게 “속히 저 소의 염통을 꺼내 오라.” 하여, 잠시 그 염통을 구워서 한 점만 맛보고는 유유히 떠났다는 고사에서 온 말로, 전하여 남아의 호탕한 기개에 비유한다.</t>
  </si>
  <si>
    <t>[주D-001]용문(龍門)을 …… 게 : 용문은 곧 성망(聲望)이 높은 사람을 비유한 것으로, 후한(後漢) 때 이응(李膺)의 명성이 대단히 높아서 선비들 중에 그의 접견을 한번 받은 사람을 가리켜 등용문(登龍門)이라고 했던 데서 온 말이다.</t>
    <phoneticPr fontId="1" type="noConversion"/>
  </si>
  <si>
    <t>龍門/李膺</t>
    <phoneticPr fontId="1" type="noConversion"/>
  </si>
  <si>
    <t>[주D-002]미경(美景)과 …… 겸하였고 : 미경은 아름다운 경치를 말하고, 상심(賞心)은 아름다운 경치를 완상하는 마음을 말하고, 낙사(樂事)는 즐거운 일을 말하는데, 여기에 좋은 시절, 즉 양신(良辰)을 합하여 사미(四美)라 한다.</t>
    <phoneticPr fontId="1" type="noConversion"/>
  </si>
  <si>
    <t>美景賞心兼樂事/四美</t>
    <phoneticPr fontId="1" type="noConversion"/>
  </si>
  <si>
    <t>[주D-003]답청(踏靑) : 봄철에 교야(郊野)를 유람하던 풍속에서 온 말로, 청명절(淸明節)을 달리 이른 말이다.</t>
    <phoneticPr fontId="1" type="noConversion"/>
  </si>
  <si>
    <t>踏靑/淸明節</t>
    <phoneticPr fontId="1" type="noConversion"/>
  </si>
  <si>
    <t>[주D-004]윤색(潤色)할 재주 : 공자(孔子)가 이르기를, “사명(辭命)을 만드는 데 있어 비심이 이를 초하여 짓고, 세숙이 이를 토론하고, 행인 자우가 이를 수식하고, 동리 자산이 이를 윤색하였다.〔爲命 裨諶草創之 世叔討論之 行人子羽脩飾之 東里子産潤色之〕”라고 한 데서 온 말인데, 사명이란 바로 외국에 응대하는 말을 가리킨다. 《論語 憲問》</t>
    <phoneticPr fontId="1" type="noConversion"/>
  </si>
  <si>
    <r>
      <t>才非閏</t>
    </r>
    <r>
      <rPr>
        <sz val="20"/>
        <color rgb="FF0000FF"/>
        <rFont val="맑은 고딕"/>
        <family val="3"/>
        <charset val="129"/>
        <scheme val="minor"/>
      </rPr>
      <t>편001</t>
    </r>
    <r>
      <rPr>
        <sz val="20"/>
        <color rgb="FF000000"/>
        <rFont val="맑은 고딕"/>
        <family val="3"/>
        <charset val="129"/>
        <scheme val="minor"/>
      </rPr>
      <t>色慙無地/爲命 裨諶草創之 世叔討論之 行人子羽脩飾之 東里子産潤色之</t>
    </r>
    <phoneticPr fontId="1" type="noConversion"/>
  </si>
  <si>
    <t>[주D-005]공자(孔子)의 …… 탄식함 : 공자가 일찍이 냇가에서 흐르는 냇물을 가리켜 이르기를, “가는 것이 이와 같은저, 밤낮을 쉬지 않는구나.〔逝者如斯夫 不舍晝夜〕”라고 한 데서 온 말인데, 이는 곧 잠시도 멈추지 않는 도체(道體)의 본연(本然)을 감탄한 것이다. 《論語 子罕》</t>
    <phoneticPr fontId="1" type="noConversion"/>
  </si>
  <si>
    <r>
      <t>始信</t>
    </r>
    <r>
      <rPr>
        <sz val="20"/>
        <color rgb="FF4C4CFF"/>
        <rFont val="맑은 고딕"/>
        <family val="3"/>
        <charset val="129"/>
        <scheme val="minor"/>
      </rPr>
      <t>宣尼</t>
    </r>
    <r>
      <rPr>
        <sz val="20"/>
        <color rgb="FF000000"/>
        <rFont val="맑은 고딕"/>
        <family val="3"/>
        <charset val="129"/>
        <scheme val="minor"/>
      </rPr>
      <t>嘆逝川/逝者如斯夫 不舍晝夜</t>
    </r>
    <phoneticPr fontId="1" type="noConversion"/>
  </si>
  <si>
    <t>[주D-006]나무 …… 구함 : 전국 시대 제 선왕(齊宣王)이 일찍이 전쟁을 벌여서 토지를 넓히고 진초(秦楚)를 호령하고자 하는 야욕을 가진 데 대하여, 맹자(孟子)가 이르기를, “이러한 행위로써 이러한 욕망을 구하신다면 나무에 올라가서 물고기를 구하는 것과 같습니다.〔以若所爲 求若所欲 猶緣木而求魚也〕”라고 한 데서 온 말로, 전하여 아주 불가능한 일을 무리하게 성취하려고 하는 욕망을 비유한다. 《孟子 梁惠王上》</t>
    <phoneticPr fontId="1" type="noConversion"/>
  </si>
  <si>
    <t>未信求魚木可緣/以若所爲 求若所欲 猶緣木而求魚也</t>
    <phoneticPr fontId="1" type="noConversion"/>
  </si>
  <si>
    <t>[주D-007]전원(田園)이라곤 …… 없는데 : 《여람(呂覽)》 위욕(爲欲)에, “욕심이 없는 자는 천하를 소유하는 것을 마치 송곳 하나 세울 만한 땅도 없는 것과 똑같이 여긴다.〔無欲者 視有天下也 與無立錐之地同〕”라고 한 데서 온 말로, 전하여 아주 빈궁한 것을 의미한다.</t>
    <phoneticPr fontId="1" type="noConversion"/>
  </si>
  <si>
    <t>田園欲立錐無地/無欲者 視有天下也 與無立錐之地同</t>
    <phoneticPr fontId="1" type="noConversion"/>
  </si>
  <si>
    <t>[주D-008]신세(身世)는 …… 보았었지 : 《장자》 추수(秋水)에, “이는 곧 가느다란 대롱 구멍으로 하늘을 보고 송곳으로 땅을 가리키는 격이니, 또한 작지 아니한가.〔是直用管窺天 用錐指地也 不亦小乎〕”라고 한 데서 온 말로, 전하여 견식(見識)이 아주 협착한 것을 의미한다.</t>
    <phoneticPr fontId="1" type="noConversion"/>
  </si>
  <si>
    <t>身世曾窺管有天/是直用管窺天 用錐指地也 不亦小乎</t>
    <phoneticPr fontId="1" type="noConversion"/>
  </si>
  <si>
    <t>歸心三逕濃於酒</t>
  </si>
  <si>
    <t>[주D-010]갈치천(葛稚川) : 진대(晉代)의 선인(仙人) 갈홍(葛洪)을 말한다. 치천은 그의 자이다. 갈홍은 일찍이 구루 영(句漏令)을 지내다가 그만두고 나부산(羅浮山)에 들어가 도술을 성취했으며, 저서에 《포박자(抱朴子)》가 있다.</t>
    <phoneticPr fontId="1" type="noConversion"/>
  </si>
  <si>
    <r>
      <t>晩節當從</t>
    </r>
    <r>
      <rPr>
        <sz val="20"/>
        <color rgb="FF4C4CFF"/>
        <rFont val="맑은 고딕"/>
        <family val="3"/>
        <charset val="129"/>
        <scheme val="minor"/>
      </rPr>
      <t>葛稚川/葛洪</t>
    </r>
    <phoneticPr fontId="1" type="noConversion"/>
  </si>
  <si>
    <t>용문 / 이응</t>
    <phoneticPr fontId="1" type="noConversion"/>
  </si>
  <si>
    <t>미경상심겸낙사 / 사미</t>
    <phoneticPr fontId="1" type="noConversion"/>
  </si>
  <si>
    <t>답청 / 청명절</t>
    <phoneticPr fontId="1" type="noConversion"/>
  </si>
  <si>
    <t>재비윤색참무지 / 위명 비심초창지 세숙토론지 행인자우수식지 동리자산윤색지</t>
    <phoneticPr fontId="1" type="noConversion"/>
  </si>
  <si>
    <t>시신선니탄서천 /서자여사부 불사주야</t>
    <phoneticPr fontId="1" type="noConversion"/>
  </si>
  <si>
    <t>미신구어목가연 / 이약소위 구약소욕 유연목이구어야</t>
    <phoneticPr fontId="1" type="noConversion"/>
  </si>
  <si>
    <t>전원욕립추무지 / 무욕자 시유천하야 여무입추지지동</t>
    <phoneticPr fontId="1" type="noConversion"/>
  </si>
  <si>
    <t>신세증규관유천 / 시직용관규천 용추지지야 불역소호</t>
    <phoneticPr fontId="1" type="noConversion"/>
  </si>
  <si>
    <t>귀심삼경농어주</t>
    <phoneticPr fontId="1" type="noConversion"/>
  </si>
  <si>
    <t>만절당종갈치천 / 갈홍</t>
    <phoneticPr fontId="1" type="noConversion"/>
  </si>
  <si>
    <t>[주D-001]만랑(漫郞) : 세속의 법도를 지키지 않고 방종하게 떠도는 문인을 가리킨다. 당대(唐代)의 문인 원결(元結)이 일찍이 자호(自號)를 ‘만랑’이라고 했던 데서 온 말이다.</t>
    <phoneticPr fontId="1" type="noConversion"/>
  </si>
  <si>
    <t>漫郞/元結</t>
    <phoneticPr fontId="1" type="noConversion"/>
  </si>
  <si>
    <t>[주D-003]삼경(三逕)에 …… 만하고말고 : 도잠(陶潛)이 일찍이 팽택 영(彭澤令)으로 있다가 그만두고 돌아가면서 지은 귀거래사(歸去來辭)에, “세 오솔길은 묵었으나, 소나무와 국화는 그대로 남아 있도다. …… 술잔 끌어다가 스스로 술 따라 마시고, 정원 나뭇가지 바라보며 얼굴을 펴네.〔三逕就荒 松菊猶存 …… 引壺觴以自酌 眄庭柯以怡顔〕”라고 한 데서 온 말이다.</t>
    <phoneticPr fontId="1" type="noConversion"/>
  </si>
  <si>
    <t>三逕歸來可引觴/引壺觴以自酌 眄庭柯以怡顔</t>
    <phoneticPr fontId="1" type="noConversion"/>
  </si>
  <si>
    <t>[주D-004]청수(淸瘦)하여 …… 같은데 : 심랑(沈郞)은 양(梁) 나라 때의 문인 심약(沈約)을 가리키는데, 그가 워낙 청수하고 병이 많았던 데서 온 말이다. 소식(蘇軾)의 차운왕공안부동범주(次韻王鞏顔復同泛舟) 시에, “심랑은 청수하여 옷을 감당하지 못했고, 변로는 배가 똥똥해 허리띠가 십 위나 되었네.〔沈郞淸瘦不勝衣 邊老便便帶十圍〕”라고 하였다.</t>
    <phoneticPr fontId="1" type="noConversion"/>
  </si>
  <si>
    <t>瘦不勝衣似沈郞/沈郞淸瘦不勝衣 邊老便便帶十圍</t>
    <phoneticPr fontId="1" type="noConversion"/>
  </si>
  <si>
    <t>[주D-002]푸른 …… 불태우네 : 벼슬을 버리고 돌아가 은거하는 것을 말한다. 두보(杜甫)의 제백학사모옥(題柏學士茅屋) 시에, “푸른 산의 학사가 은어대를 불태우고, 백마 타고 물러가서 산림에 은거하네.〔碧山學士焚銀魚 白馬却走身巖居〕”라고 하였다.</t>
    <phoneticPr fontId="1" type="noConversion"/>
  </si>
  <si>
    <r>
      <t>碧山招我又</t>
    </r>
    <r>
      <rPr>
        <sz val="20"/>
        <color rgb="FF4C4CFF"/>
        <rFont val="맑은 고딕"/>
        <family val="3"/>
        <charset val="129"/>
        <scheme val="minor"/>
      </rPr>
      <t>焚章/碧山學士焚銀魚 白馬却走身巖居</t>
    </r>
    <phoneticPr fontId="1" type="noConversion"/>
  </si>
  <si>
    <t>만랑 / 원결</t>
    <phoneticPr fontId="1" type="noConversion"/>
  </si>
  <si>
    <t>벽산초아우분장 / 벽산학사분은어 백마각주신암거</t>
    <phoneticPr fontId="1" type="noConversion"/>
  </si>
  <si>
    <t>삼경귀래가인상 / 인호상이자작 면정가이이안</t>
    <phoneticPr fontId="1" type="noConversion"/>
  </si>
  <si>
    <t>수불승의사심랑 / 심랑청수불승의 변로편편대십위</t>
    <phoneticPr fontId="1" type="noConversion"/>
  </si>
  <si>
    <t>[주D-007]이문(移文)을 …… 말아야지 : 남제(南齊) 때 주옹(周顒)이 일찍이 남경(南京)의 북산(北山)에 은거하다가 뒤에 조정의 부름을 받고 변절하여 해염 현령(海鹽縣令)이 되었는데, 그 후 임기를 마치고 조정으로 돌아가는 길에 다시 그 북산에 들르려고 하자, 이때 북산에 은거하고 있던 공치규(孔稚圭)가 주옹의 변절을 매우 못마땅하게 여긴 나머지, 북산 신령의 이름을 가탁하여 관청의 이문(移文)을 본따서 북산이문(北山移文)을 지어 그로 하여금 다시는 북산에 발을 들여놓지 못하도록 하는 뜻을 서술했던 데서 온 말로, 전하여 은거하다가 벼슬길에 나가서 남들로부터 비난을 받게 되는 것을 의미한다.</t>
    <phoneticPr fontId="1" type="noConversion"/>
  </si>
  <si>
    <t>莫使移文枉北山/周顒 孔稚圭 北山移文</t>
    <phoneticPr fontId="1" type="noConversion"/>
  </si>
  <si>
    <t>막사이문왕북산 / 주옹 공치규 북산이문</t>
    <phoneticPr fontId="1" type="noConversion"/>
  </si>
  <si>
    <t>[주D-006]끝내는 …… 뿐이요 : 《장자》 제물론(齊物論)에 남곽자기(南郭子綦)란 사람이 안석에 기대 앉아서 하늘을 우러러 숨을 길게 내쉬자, 그 멍한 모양이 마치 짝을 잃은 것 같았으므로, 안성자유(顔成子游)란 사람이 그를 모시고 있다가 묻기를, “형체는 진실로 마른 나무와 같이 할 수 있고, 마음은 진실로 식은 재와 같이 할 수 있는 것인가?〔形固可使如枯木 而心固可使如死灰乎〕”라고 했다는 데서 온 말로, 마음이 외물로 인하여 조금도 동요되지 않는 것을 의미한다.</t>
    <phoneticPr fontId="1" type="noConversion"/>
  </si>
  <si>
    <t>終敎隱几追南郭/形固可使如枯木 而心固可使如死灰乎</t>
    <phoneticPr fontId="1" type="noConversion"/>
  </si>
  <si>
    <t>[주D-005]지친 …… 앎 : 도잠(陶潛)의 귀거래사(歸去來辭)에, “구름은 무심히 산봉우리에서 나오고, 새는 날기에 지쳐 돌아올 줄을 아네.〔雲無心以出岫 鳥倦飛而知還〕”라고 한 데서 온 말이다.</t>
    <phoneticPr fontId="1" type="noConversion"/>
  </si>
  <si>
    <t>多慙倦鳥尙知還/雲無心以出岫 鳥倦飛而知還</t>
    <phoneticPr fontId="1" type="noConversion"/>
  </si>
  <si>
    <t>[주D-004]제자리만 도는 마려(磨驢) : 마려는 맷돌 끄는 당나귀라는 뜻인데, 소식(蘇軾)의 송지상인(送芝上人) 시에, “돌고 도는 게 맷돌 끄는 소와 같아, 걸음마다 묵은 자국만 밟노라.〔團團如磨牛 步步踏陳跡〕” 하였고, 또 백부송선인하제귀촉시운운(伯父送先人下第歸蜀詩云云) 시에, “응당 웃으리 생계 영위 졸렬하여, 돌고 도는 게 마려와 같은 것을.〔應笑謀生拙 團團如磨驢〕”이라고 한 데서 온 말로, 전하여 변화가 없이 항상 제자리에서 맴도는 것을 의미한다.</t>
    <phoneticPr fontId="1" type="noConversion"/>
  </si>
  <si>
    <t>自笑磨驢空踏跡/團團如磨牛 步步踏陳跡/應笑謀生拙 團團如磨驢</t>
    <phoneticPr fontId="1" type="noConversion"/>
  </si>
  <si>
    <t>[주D-003]어떻게 …… 들어볼꼬 : 소호(韶濩)는 순(舜) 임금의 음악과 탕(湯) 임금의 음악을 합칭한 말이다. 공자(孔子)가 일찍이 제(齊) 나라에서 순(舜) 임금의 음악인 소악(韶樂)을 들어보고는 진선진미(盡善盡美)함을 느낀 나머지 그 후 ‘석 달 동안이나 고기 맛을 잊어버리고〔三月不知肉味〕’ 감탄하여 이르기를, “순 임금의 음악이 이 정도까지인 줄은 미처 헤아리지 못했다.〔不圖爲樂之至於斯也〕”고 하였다. 《論語 述而》</t>
    <phoneticPr fontId="1" type="noConversion"/>
  </si>
  <si>
    <t>何由兩耳聞韶濩/三月不知肉味/不圖爲樂之至於斯也</t>
    <phoneticPr fontId="1" type="noConversion"/>
  </si>
  <si>
    <t>[주D-002]기사(機事) : 이욕을 채우기 위해 꾀를 부리는 행위를 말한다. 공자(孔子)의 제자 자공(子貢)이 일찍이 초(楚) 나라를 유람하고 진(晉) 나라로 가면서 한수(漢水)의 남쪽을 지나다가 한 노인을 만났던바, 그 노인은 한창 밭이랑에 물을 주기 위하여 우물을 깊이 파 놓고 물동이를 안고 우물로 들어가 물을 한 번씩 퍼내 오는데 그 일이 몹시 힘들어 보이므로, 자공이 그 노인에게 용두레를 사용하여 물을 퍼내면 힘을 많이 들이지 않고도 많은 물을 퍼낼 수 있다고 일러주자, 노인이 처음에는 성을 벌컥 냈다가 이내 웃으면서 말하기를, “내가 우리 스승에게 들으니, 기계가 있으면 반드시 꾀를 부리는 일이 있게 되고, 꾀를 부리는 일이 있으면 반드시 꾀를 부리는 마음이 생기게 된다고 하였다.〔吾聞之吾師 有機械者必有機事 有機事者必有機心〕”고 했다는 고사에서 온 말이다. 《莊子 天地》</t>
    <phoneticPr fontId="1" type="noConversion"/>
  </si>
  <si>
    <t>厭看機事政紛拏/吾聞之吾師 有機械者必有機事 有機事者必有機心</t>
    <phoneticPr fontId="1" type="noConversion"/>
  </si>
  <si>
    <t>[주D-001]삼경(三逕)이 …… 못하고 : 삼경이 묵었다는 것은 도잠(陶潛)의 귀거래사(歸去來辭)에, “돌아가련다, 전원이 묵어가는데, 어찌 돌아가지 않으리오. …… 세 오솔길은 묵었으나, 소나무와 국화는 아직 남아 있도다.〔歸去來兮 田園將蕪 胡不歸 …… 三逕就荒 松菊猶存〕”라고 한 데서 온 말이다.</t>
    <phoneticPr fontId="1" type="noConversion"/>
  </si>
  <si>
    <t>三逕荒凉未到家/三逕就荒 松菊猶存</t>
    <phoneticPr fontId="1" type="noConversion"/>
  </si>
  <si>
    <t>삼경황량미도가 / 삼경취황 송국유존</t>
    <phoneticPr fontId="1" type="noConversion"/>
  </si>
  <si>
    <t>염간기사정분나 / 오문지오사 유기계자필유기사 유기사자필유기심</t>
    <phoneticPr fontId="1" type="noConversion"/>
  </si>
  <si>
    <t>하유양이문소호 / 삼월부지육미 / 불도위락지지어사야</t>
    <phoneticPr fontId="1" type="noConversion"/>
  </si>
  <si>
    <t>자소마려공답적 / 단단여마우 보보답진적 / 응소모생졸 단단여마려</t>
    <phoneticPr fontId="1" type="noConversion"/>
  </si>
  <si>
    <t>다참권조상지환 / 운무심이출수 조권비이지환</t>
    <phoneticPr fontId="1" type="noConversion"/>
  </si>
  <si>
    <t>종교은궤추남곽 / 형고가사여고목 이심고가사여사회호</t>
    <phoneticPr fontId="1" type="noConversion"/>
  </si>
  <si>
    <t>[주D-001]한거부(閑居賦) : 진(晉) 나라 반악(潘岳)이 일찍이 《예기(禮記)》의 편명인 중니한거(仲尼閑居)의 의의를 취하여 한거부를 지었던 데서 온 말인데, 반악의 뜻은 대체로 세상일을 전혀 아랑곳하지 않고 조용히 지내는 것을 주로 삼았다.</t>
    <phoneticPr fontId="1" type="noConversion"/>
  </si>
  <si>
    <t>閑居賦/潘岳</t>
    <phoneticPr fontId="1" type="noConversion"/>
  </si>
  <si>
    <t>한거부 / 반악</t>
    <phoneticPr fontId="1" type="noConversion"/>
  </si>
  <si>
    <t>[주D-004]끝내는 …… 돌아가리 : 반곡(盤谷)은 태항산(太行山) 남쪽에 있는 지명이다. 이곳은 골짜기가 깊고 산세가 험준해서 은자가 살기에 알맞은 곳이라고 하는데, 당(唐) 나라 때 문신 이원(李愿)이 일찍이 벼슬을 사직하고 물러가 이곳에 은거할 적에 한유(韓愈)가 그를 송별하는 뜻으로 송이원귀반곡서(送李愿歸盤谷序)를 지어 그곳의 경관과 부귀공명의 무상함 등을 자세히 설파하여 그를 극구 칭찬하였다.</t>
    <phoneticPr fontId="1" type="noConversion"/>
  </si>
  <si>
    <t>終歸李愿盤/盤谷</t>
    <phoneticPr fontId="1" type="noConversion"/>
  </si>
  <si>
    <t>[주D-003]도잠(陶潛)의 …… 생각했던고 : 도잠의 귀거래사(歸去來辭)에, “세 오솔길은 묵었으나, 소나무와 국화는 아직 남아 있도다.〔三徑就荒 松菊猶存〕”라고 한 데서 온 말이다.</t>
    <phoneticPr fontId="1" type="noConversion"/>
  </si>
  <si>
    <t>幾憶陶潛逕/三徑就荒 松菊猶存</t>
    <phoneticPr fontId="1" type="noConversion"/>
  </si>
  <si>
    <t>[주D-002]나는 …… 그르쳤으니 : 두보의 증위좌승(贈韋左丞) 시에, “귀족들은 굶어 죽지 않지만, 유관은 몸을 그르친 이 많다오.〔紈袴不餓死 儒冠多誤身〕”라고 한 데서 온 말로, 즉 시서(詩書)에만 얽매여서 일신의 처세하는 방법을 그르쳤다는 뜻이다.</t>
    <phoneticPr fontId="1" type="noConversion"/>
  </si>
  <si>
    <t>白髮誤儒冠/紈袴不餓死 儒冠多誤身</t>
    <phoneticPr fontId="1" type="noConversion"/>
  </si>
  <si>
    <t>백발오유관 / 집과불아사 유관다오신</t>
    <phoneticPr fontId="1" type="noConversion"/>
  </si>
  <si>
    <t>기억도잠경 / 삼경취황 송국유존</t>
    <phoneticPr fontId="1" type="noConversion"/>
  </si>
  <si>
    <t>종귀이원반 / 반곡</t>
    <phoneticPr fontId="1" type="noConversion"/>
  </si>
  <si>
    <t>[주D-004]삼경(三逕) : 도잠(陶潛)의 귀거래사(歸去來辭)에, “세 오솔길은 묵었으나, 소나무와 국화는 아직 남아 있도다.〔三徑就荒 松菊猶存〕”라고 한 데서 온 말이다.</t>
    <phoneticPr fontId="1" type="noConversion"/>
  </si>
  <si>
    <t>歸歟三逕幾時開/三逕</t>
    <phoneticPr fontId="1" type="noConversion"/>
  </si>
  <si>
    <t>[주D-003]이제는 …… 높아졌으니 : 이백(李白)의 추포음(秋浦吟)에, “백발이 삼천 길이나 된 것은, 시름 때문에 이렇게 긴 거라네.〔白髮三千丈 緣愁似箇長〕”라고 한 데서 온 말이다.</t>
    <phoneticPr fontId="1" type="noConversion"/>
  </si>
  <si>
    <t>白髮卽今高萬丈/白髮三千丈 緣愁似箇長</t>
    <phoneticPr fontId="1" type="noConversion"/>
  </si>
  <si>
    <t>[주D-002]송아지처럼 …… 달렸어라 : 두보(杜甫)의 백우집행(百憂集行)에, “내 나이 십오 세 때도 마음은 아직 어려서, 송아지처럼 튼튼해 달려서 갔다왔다 했었네.〔憶年十五心尙孩 健如黃犢走復來〕”라고 하였다.</t>
    <phoneticPr fontId="1" type="noConversion"/>
  </si>
  <si>
    <t>徤如黃犢走千廻/憶年十五心尙孩 健如黃犢走復來</t>
    <phoneticPr fontId="1" type="noConversion"/>
  </si>
  <si>
    <t>[주D-001]못 …… 내는데 : 양부(兩部)는 본디 입부(立部)와 좌부(坐部)의 양부로 나누어 연주하는 악기 연주를 말하는데, 남제(南齊) 때 공치규(孔稚珪)가 일찍이 자기 문정(門庭)의 잡초를 제거하지 않아 그 안에서 개구리들이 매우 시끄럽게 울어대므로, 혹자가 그에게 묻기를, “그대가 뜰을 소제하지 않고 지저분하게 내버려두던 진번(陳蕃)을 닮고자 해서 이래 두는가?” 하자, 공치규가 웃으면서 말하기를, “나는 이 개구리의 울음 소리를 양부의 음악 연주로 삼거니, 어찌 반드시 진번을 본받으려 하겠는가.〔我以此當兩部鼓吹 何必期效仲擧〕”라고 한 데서 온 말이다.</t>
    <phoneticPr fontId="1" type="noConversion"/>
  </si>
  <si>
    <t>池蛙兩部鼓吹聲/我以此當兩部鼓吹 何必期效仲擧</t>
    <phoneticPr fontId="1" type="noConversion"/>
  </si>
  <si>
    <t>지와양부고취성 / 아이차당양부고취 하필기효중거</t>
    <phoneticPr fontId="1" type="noConversion"/>
  </si>
  <si>
    <t>건여황독주천회 / 억년십오심상해 건여황독주복래</t>
    <phoneticPr fontId="1" type="noConversion"/>
  </si>
  <si>
    <t>백발여금고만장 / 백발삼천장 연수사개장</t>
    <phoneticPr fontId="1" type="noConversion"/>
  </si>
  <si>
    <t>귀여삼경기시개 / 삼경</t>
    <phoneticPr fontId="1" type="noConversion"/>
  </si>
  <si>
    <t>[주D-001]곤궁한 두보 : 두보(杜甫)의 도보귀행(徒步歸行) 시에 의하면 “청포 입은 조사로 가장 곤궁한 나는, 백발의 습유로서 도보로 돌아가노라.〔靑袍朝士最困者 白頭拾遺徒步歸〕”라고 하였다.</t>
    <phoneticPr fontId="1" type="noConversion"/>
  </si>
  <si>
    <t>誰憐窮杜甫/靑袍朝士最困者 白頭拾遺徒步歸</t>
    <phoneticPr fontId="1" type="noConversion"/>
  </si>
  <si>
    <t>수련궁부도 / 청포조사최곤자 백두습유도보귀</t>
    <phoneticPr fontId="1" type="noConversion"/>
  </si>
  <si>
    <t>[주D-002]소갈병(消渴病) 든 상여(相如) : 한(漢) 나라 때 문장가인 사마상여(司馬相如)가 일찍이 소갈증을 앓았던 데서 온 말이다.</t>
    <phoneticPr fontId="1" type="noConversion"/>
  </si>
  <si>
    <t>自笑渴相如/司馬相如</t>
    <phoneticPr fontId="1" type="noConversion"/>
  </si>
  <si>
    <t>자소갈상여 / 사마상여</t>
    <phoneticPr fontId="1" type="noConversion"/>
  </si>
  <si>
    <t>[주D-003]그래도 …… 없거니 : 옥루는 집안에서 남의 눈에 띄지 않는 가장 깊숙한 곳, 즉 방의 서북쪽 구석을 말한다. 《시경》 대아(大雅) 억(抑)에, “너의 깊은 거실에 있을 때를 보건대, 거의 옥루에 부끄럽지 않게 할지어다.〔相在爾室 尙不愧于屋漏〕”라고 한 데서 온 말로, 홀로 있을 때에도 자신의 마음을 속이지 않고 정직한 덕을 굳게 지니는 것을 이른다.</t>
    <phoneticPr fontId="1" type="noConversion"/>
  </si>
  <si>
    <t>屋漏還無愧/相在爾室 尙不愧于屋漏</t>
    <phoneticPr fontId="1" type="noConversion"/>
  </si>
  <si>
    <t>옥루환무괴 / 상재이실 상불괴우옥루</t>
    <phoneticPr fontId="1" type="noConversion"/>
  </si>
  <si>
    <t>[주D-004]똥똥한 …… 쌓였네 : 후한(後漢) 때 문인 변소(邊韶)의 자는 효선(孝先)인데, 그가 일찍이 수백 인의 문도(門徒)를 교수할 적에 한번은 낮잠을 자는데 한 제자가 선생을 조롱하기를, “변효선은 배가 똥똥하여 글 읽기는 싫어하고 잠만 자려고 한다.〔邊孝先 便便腹 懶讀書 但欲眠〕”고 하자, 변소가 그 말을 듣고 즉시 대구를 짓기를, “똥똥한 내 배는 오경의 상자이고, 잠만 자려고 하는 것은 경을 생각하기 위함이다.〔腹便便 五經笥 但欲眠 思經事〕”라고 했던 데서 온 말로, 전하여 배가 똥똥하다는 것은 곧 경학(經學)에 밝음을 의미한다.</t>
    <phoneticPr fontId="1" type="noConversion"/>
  </si>
  <si>
    <t>便便腹貯書/腹便便 五經笥 但欲眠 思經事</t>
    <phoneticPr fontId="1" type="noConversion"/>
  </si>
  <si>
    <t>편편복저서 / 복편편 오경사 단욕면 사경사</t>
    <phoneticPr fontId="1" type="noConversion"/>
  </si>
  <si>
    <t>[주D-005]시(詩)는 …… 좋아지건만 : 문인이 불우하여 빈궁한 생활에 처해야만 훌륭한 시가 나오게 됨을 의미한다. 구양수(歐陽脩)의 매성유시집서(梅聖兪詩集序)에, “시가 사람을 궁하게 하는 것이 아니라, 자못 궁한 다음에야 시에 능해지는 것이다.〔非詩之能窮人 殆窮者而後工也〕”라고 하였다.</t>
    <phoneticPr fontId="1" type="noConversion"/>
  </si>
  <si>
    <t>詩因窮必好/非詩之能窮人 殆窮者而後工也</t>
    <phoneticPr fontId="1" type="noConversion"/>
  </si>
  <si>
    <t>시인궁필호 / 비시지능궁인 태궁자이후공야</t>
    <phoneticPr fontId="1" type="noConversion"/>
  </si>
  <si>
    <t>[주D-006]여여(如如) : 불교의 용어로, 정지(正智)에 계합하는 이체(理體), 즉 진여(眞如)를 말하는데, 만유 제법(萬有諸法)의 이체는 동일 평등하므로 여(如)라 하고, 여가 하나만이 아니므로 여여라 한다고 한다. 혜능 선사(慧能禪師)의 《단경(壇經)》에, “만경이 스스로 여여하나니, 여여의 마음이 바로 이 진실이니라.〔萬境自如如 如如之心 卽是眞實〕”고 하였다.</t>
    <phoneticPr fontId="1" type="noConversion"/>
  </si>
  <si>
    <t>心性頓如如/萬境自如如 如如之心 卽是眞實</t>
    <phoneticPr fontId="1" type="noConversion"/>
  </si>
  <si>
    <t>[주D-007]성인(聖人)에게 …… 뿐 : 성인은 곧 청주(淸酒)를 말한다. 삼국(三國) 시대 위(魏) 나라 상서랑(尙書郞) 서막(徐邈)이 술을 몹시 좋아한 나머지, 금주령이 내렸음에도 불구하고 일찍이 사적으로 술을 마시고 잔뜩 취하여서는, 교위(校尉) 조달(趙達)이 가서 조사(曹事)를 묻자, “내가 성인에게 맞았다.〔中聖人〕”고 했던 데서 온 말이다.</t>
    <phoneticPr fontId="1" type="noConversion"/>
  </si>
  <si>
    <t>有意一中聖/徐邈/中聖人</t>
    <phoneticPr fontId="1" type="noConversion"/>
  </si>
  <si>
    <t>[주D-008]세 차례 …… 없고말고 : 한유(韓愈)가 당 덕종(唐德宗) 정원(貞元) 8년(792)에 진사 급제는 했으나 그 후 벼슬길이 여의치 않자, 정원 11년(795)에 당시의 재상에게 구관(求官)의 목적으로 자천(自薦)의 글을 세 차례 올렸던 데서 온 말이다.</t>
    <phoneticPr fontId="1" type="noConversion"/>
  </si>
  <si>
    <t>無心三上書/韓愈</t>
    <phoneticPr fontId="1" type="noConversion"/>
  </si>
  <si>
    <t>[주D-009]삼경(三逕)의 국화(菊花) : 도잠(陶潛)의 귀거래사(歸去來辭)에, “세 오솔길은 묵었으나, 소나무와 국화는 아직 남아 있도다.〔三徑就荒 松菊猶存〕”라고 한 데서 온 말이다.</t>
    <phoneticPr fontId="1" type="noConversion"/>
  </si>
  <si>
    <t>回頭三逕菊/三徑就荒 松菊猶存</t>
    <phoneticPr fontId="1" type="noConversion"/>
  </si>
  <si>
    <t>회두삼경국 / 삼경취황 송국유존</t>
    <phoneticPr fontId="1" type="noConversion"/>
  </si>
  <si>
    <t>무심삼상서 / 한유</t>
    <phoneticPr fontId="1" type="noConversion"/>
  </si>
  <si>
    <t>유의일중성 / 서막 / 중성인</t>
    <phoneticPr fontId="1" type="noConversion"/>
  </si>
  <si>
    <t>심성돈여여 / 만경자여여 여여지심 즉시진실</t>
    <phoneticPr fontId="1" type="noConversion"/>
  </si>
  <si>
    <t>六經終不負張衡</t>
  </si>
  <si>
    <t>[주D-011]비둘기 …… 우스워라 : 《시경》 소남(召南) 작소(鵲巢)에, “까치가 둥지를 지으매, 비둘기가 거기에 살도다.〔維鵲有巢 維鳩居之〕”라고 한 데서 온 말인데, 비둘기는 본디 꾀가 졸렬하여 스스로 둥지를 짓지 못하고 까치가 지어 놓은 둥지에 가서 살기 때문에 전하여 생계를 영위하지 못하는 데에 비유한다.</t>
    <phoneticPr fontId="1" type="noConversion"/>
  </si>
  <si>
    <t>鳩巢堪笑拙生謀/維鵲有巢 維鳩居之</t>
    <phoneticPr fontId="1" type="noConversion"/>
  </si>
  <si>
    <t>[주D-010]토끼 …… 했으니 : 전국 시대 제(齊) 나라 맹상군(孟嘗君)이 처음 설(薛)에 봉해졌을 때, 그의 문객 풍훤(馮諼)이 그에게 말하기를, “교활한 토끼는 세 굴이 있기 때문에 겨우 죽음을 면할 수 있는 것이다.〔狡兎有三窟 僅得免其死耳〕”라고 하면서 세 가지 계책을 건의하여, 맹상군이 그대로 따른 결과 그 후로 맹상군이 제 나라 재상을 수십 년 동안 지내면서 조금의 화도 입지 않았다는 고사에서 온 말이다.</t>
    <phoneticPr fontId="1" type="noConversion"/>
  </si>
  <si>
    <t>兔窟不曾營老計/狡兎有三窟 僅得免其死耳</t>
    <phoneticPr fontId="1" type="noConversion"/>
  </si>
  <si>
    <t>[주D-009]인정은 …… 있구려 : 까마귀의 머리가 희어진다는 것은 곧 전국 시대 연(燕) 나라 태자 단(丹)이 일찍이 진(秦) 나라에 볼모로 가 있을 때, 진왕(秦王)이 그에게 예우를 하지 않으므로, 그가 진왕에게 본국으로 돌아가게 해달라고 요청했으나 진왕이 들어주지 않고 속여 말하기를, “까마귀의 머리가 희어지게 하고 말의 머리에 뿔이 나게 하면 보내주겠다.〔烏頭白馬生角 乃可許耳〕”고 했다는 데서 온 말로, 전하여 세상에 있을 수 없는 일을 뜻한다.</t>
    <phoneticPr fontId="1" type="noConversion"/>
  </si>
  <si>
    <t>自有人情烏白頭/烏頭白馬生角 乃可許耳</t>
    <phoneticPr fontId="1" type="noConversion"/>
  </si>
  <si>
    <t>[주D-008]세상일에 …… 않지만 : 《시경》 주남(周南) 여분(汝墳)에, “방어의 꼬리가 붉거늘, 왕실이 불타는 듯하도다. 비록 불타는 듯하지만, 부모가 매우 가까이 계시니라.〔魴魚赬尾 王室如燬 雖則如燬 父母孔邇〕”고 한 데서 온 말인데, 방어의 꼬리는 본래 희지만 피로하면 붉어진다는 데서, 전하여 국사에 노고가 많음을 뜻한다.</t>
    <phoneticPr fontId="1" type="noConversion"/>
  </si>
  <si>
    <r>
      <t>休論世事魚赬尾/魴魚</t>
    </r>
    <r>
      <rPr>
        <sz val="20"/>
        <color theme="1"/>
        <rFont val="맑은 고딕"/>
        <family val="3"/>
        <charset val="136"/>
        <scheme val="minor"/>
      </rPr>
      <t>赬</t>
    </r>
    <r>
      <rPr>
        <sz val="20"/>
        <color theme="1"/>
        <rFont val="맑은 고딕"/>
        <family val="2"/>
        <charset val="129"/>
        <scheme val="minor"/>
      </rPr>
      <t>尾 王室如燬 雖則如燬 父母孔邇</t>
    </r>
    <phoneticPr fontId="1" type="noConversion"/>
  </si>
  <si>
    <t>[주D-007]예로부터 …… 슬퍼한다지 : 전국 시대 초(楚) 나라의 문인 송옥(宋玉)의 구변(九辯)에, “슬프다, 가을의 기후 됨이여. 쓸쓸하여라, 초목은 낙엽이 져서 쇠하였도다. 구슬퍼라, 흡사 타향에 있는 듯하도다. 산에 올라 물을 굽어봄이여, 돌아갈 사람을 보내도다.〔悲哉秋之爲氣也 蕭瑟兮 草木搖落而變衰 憭慄兮 若在遠行 登山臨水兮 送將歸〕” 한 데서 온 말이다.</t>
    <phoneticPr fontId="1" type="noConversion"/>
  </si>
  <si>
    <r>
      <t xml:space="preserve">由來騷客苦悲秋/悲哉秋之爲氣也 蕭瑟兮 草木搖落而變衰 </t>
    </r>
    <r>
      <rPr>
        <sz val="20"/>
        <color theme="1"/>
        <rFont val="맑은 고딕"/>
        <family val="3"/>
        <charset val="136"/>
        <scheme val="minor"/>
      </rPr>
      <t>憭</t>
    </r>
    <r>
      <rPr>
        <sz val="20"/>
        <color theme="1"/>
        <rFont val="맑은 고딕"/>
        <family val="2"/>
        <charset val="129"/>
        <scheme val="minor"/>
      </rPr>
      <t>慄兮 若在遠行 登山臨水兮 送將歸</t>
    </r>
    <phoneticPr fontId="1" type="noConversion"/>
  </si>
  <si>
    <t>[주D-005]삼책(三策)은 …… 들었거니와 : 동자(董子)는 한 무제(漢武帝) 때의 대유(大儒)인 동중서(董仲舒)를 가리키고, 삼책은 바로 동중서가 일찍이 현량 대책(賢良對策)에서 천인 감응(天人感應)의 설을 요지로 삼아 무릇 대책을 세 번 올린 것을 가리키는데, 이를 천인 삼책(天人三策)이라 칭하는 데서 온 말이다.</t>
    <phoneticPr fontId="1" type="noConversion"/>
  </si>
  <si>
    <t>三策曾聞勤董子/董仲舒</t>
    <phoneticPr fontId="1" type="noConversion"/>
  </si>
  <si>
    <t>[주D-004]일편단심만은 …… 에워싼다오 : 《논어(論語)》 위정(爲政)에 공자(孔子)가 이르기를, “정치를 도덕으로 하는 것이 비유하자면 마치 북극성이 제 자리에 있거든 여러 별들이 에워싸고 있는 것과 같은 것이다.〔爲政以德 譬如北辰 居其所 而衆星拱之〕”라고 한 데서 온 말로, 즉 일편단심이 항상 임금에게만 향하는 것을 말한다.</t>
    <phoneticPr fontId="1" type="noConversion"/>
  </si>
  <si>
    <t>丹心耿耿拱如星/爲政以德 譬如北辰 居其所 而衆星拱之</t>
    <phoneticPr fontId="1" type="noConversion"/>
  </si>
  <si>
    <t>[주D-003]산은 …… 푸르구려 : 전설에 의하면, 석가모니(釋迦牟尼)의 두발이 청색이었다고 하므로, ‘불두청(佛頭靑)’을 푸른 산 빛에 비유한 데서 온 말이다. 송대(宋代)의 처사 임포(林逋)의 서호(西湖) 시에, “봄 물은 호승의 파란 눈보다 더 파랗고, 석양 산 빛은 부처의 푸른 두발처럼 짙구나.〔春水淨於僧眼碧 晩山濃似佛頭靑〕”라고 하였다.</t>
    <phoneticPr fontId="1" type="noConversion"/>
  </si>
  <si>
    <t>山多不俗佛頭靑/春水淨於僧眼碧 晩山濃似佛頭靑</t>
    <phoneticPr fontId="1" type="noConversion"/>
  </si>
  <si>
    <t>[주D-002]술은 …… 희고 : 소식(蘇軾)의 평산당차왕거경사부운(平山堂次王居卿祠部韻) 시에, “술은 사람의 얼굴 같아 천연스럽게 희고, 산은 우리를 향하여 분수 밖에 푸르구나.〔酒如人面天然白 山向吾曹分外靑〕”라고 한 데서 온 말이다.</t>
    <phoneticPr fontId="1" type="noConversion"/>
  </si>
  <si>
    <t>酒自天然人面白/酒如人面天然白 山向吾曹分外靑</t>
    <phoneticPr fontId="1" type="noConversion"/>
  </si>
  <si>
    <t>[주D-001]삼경(三徑) : 도잠(陶潛)의 귀거래사(歸去來辭)에, “세 오솔길은 묵었으나, 소나무와 국화는 아직 남아 있도다.〔三徑就荒 松菊猶存〕”라고 한 데서 온 말이다.</t>
    <phoneticPr fontId="1" type="noConversion"/>
  </si>
  <si>
    <t>三徑依然夢屢經/三徑就荒 松菊猶存</t>
    <phoneticPr fontId="1" type="noConversion"/>
  </si>
  <si>
    <t>삼경의연몽루경 / 삼경취황 송국유존</t>
    <phoneticPr fontId="1" type="noConversion"/>
  </si>
  <si>
    <t>주자천연인면백 / 주여인면자연백 산향오조분외청</t>
    <phoneticPr fontId="1" type="noConversion"/>
  </si>
  <si>
    <t>산다불속불두청 / 춘수정어승안벽 만산농사불두청</t>
    <phoneticPr fontId="1" type="noConversion"/>
  </si>
  <si>
    <t>단심경경공여성 / 위정이덕 비여북신 거기소 이중성공지</t>
    <phoneticPr fontId="1" type="noConversion"/>
  </si>
  <si>
    <t>삼책증문근동자 / 동중서</t>
    <phoneticPr fontId="1" type="noConversion"/>
  </si>
  <si>
    <t>육경종불부장형</t>
    <phoneticPr fontId="1" type="noConversion"/>
  </si>
  <si>
    <t>유래소객고비추 / 비재추지위기야 소슬혜 초목요락이변쇠 요율혜 약재원행 등산임수혜 송장귀</t>
    <phoneticPr fontId="1" type="noConversion"/>
  </si>
  <si>
    <t>휴론세사어정미 / 방어정미 왕실여훼 수즉여훼 부모공이</t>
    <phoneticPr fontId="1" type="noConversion"/>
  </si>
  <si>
    <t>자유인정오백두 / 오두백마생각 내가허이</t>
    <phoneticPr fontId="1" type="noConversion"/>
  </si>
  <si>
    <t>토굴불증영노계 / 교토유삼굴 근득면기사이</t>
    <phoneticPr fontId="1" type="noConversion"/>
  </si>
  <si>
    <t>구소감소졸생모 / 유작유소 유구거지</t>
    <phoneticPr fontId="1" type="noConversion"/>
  </si>
  <si>
    <t>桃花細雨漲新波/桃花細雨</t>
    <phoneticPr fontId="1" type="noConversion"/>
  </si>
  <si>
    <t>[주D-002]떡의 …… 그득하고 : 소식(蘇軾)의 남원(南園) 시에, “뽕나무 밭둑에 비 지나니 비단은 번지르르하고, 보리밭 고랑에 바람 부니 떡 내음은 향기롭네.〔春疇雨過羅紈膩 麥壟風來餠餌香〕”라고 한 데서 온 말로, 여기서 비단은 누에고치를 길러 비단을 얻게 되는 재료 즉 뽕나무를 가리키고, 떡은 역시 떡의 재료가 될 수 있는 보리를 가리킨다.</t>
    <phoneticPr fontId="1" type="noConversion"/>
  </si>
  <si>
    <t>香風餠餌漲紈羅/春疇雨過羅紈膩 麥壟風來餠餌香</t>
    <phoneticPr fontId="1" type="noConversion"/>
  </si>
  <si>
    <t>[주D-003]사고(社鼓) : 옛날 사일(社日)에 신에게 제사하는 곳에서 연주하는 고악(鼓樂)을 말한다.</t>
    <phoneticPr fontId="1" type="noConversion"/>
  </si>
  <si>
    <t>社鼓聲催人散盡/社鼓</t>
    <phoneticPr fontId="1" type="noConversion"/>
  </si>
  <si>
    <t>도화세우창신파 / 도화세우</t>
    <phoneticPr fontId="1" type="noConversion"/>
  </si>
  <si>
    <t>향풍병이창환라 / 춘주우과나집니 맥롱풍래병이향</t>
    <phoneticPr fontId="1" type="noConversion"/>
  </si>
  <si>
    <t>사고성최인산진 / 사고</t>
    <phoneticPr fontId="1" type="noConversion"/>
  </si>
  <si>
    <t>[주D-005]오운(五雲) : 오색 구름을 말한 것으로, 본디 신선이 머무는 곳을 의미하는데, 전하여 여기서는 제왕의 처소를 선경에 비유하여 이른 말이다.</t>
    <phoneticPr fontId="1" type="noConversion"/>
  </si>
  <si>
    <t>五雲深處夢魂多/五雲</t>
    <phoneticPr fontId="1" type="noConversion"/>
  </si>
  <si>
    <t>國史方書海不波</t>
  </si>
  <si>
    <t>국사방서해불파</t>
    <phoneticPr fontId="1" type="noConversion"/>
  </si>
  <si>
    <t>오운심처몽혼다 / 오운</t>
    <phoneticPr fontId="1" type="noConversion"/>
  </si>
  <si>
    <t>[주D-006]홀(笏)로 …… 기대라 : 홀은 수판(手版)을 말한다. 진(晉) 나라 때 왕휘지(王徽之)는 성품이 본디 잗단 세속 일에 전혀 얽매임이 없었는데, 그가 일찍이 환충(桓沖)의 기병 참군(騎兵參軍)으로 있을 적에 한번은 환충이 그에게 말하기를, “경(卿)이 부(府)에 있은 지 오래되었으니, 요즘에는 의당 사무를 잘 알아서 처리하겠지.”라고 하였으나, 그는 아무런 대꾸도 하지 않은 채 고개를 쳐들고 수판으로 뺨을 괴고는 엉뚱하게 “서산이 이른 아침에 상쾌한 기운을 불러온다.〔西山朝來 致有爽氣耳〕”고 했던 데서 온 말로, 전하여 세속 일에 얽매이지 않고 초연히 유유자적하는 풍도를 가리킨다.</t>
    <phoneticPr fontId="1" type="noConversion"/>
  </si>
  <si>
    <t>柱笏看山獨倚闌/柱笏/西山朝來 致有爽氣耳</t>
    <phoneticPr fontId="1" type="noConversion"/>
  </si>
  <si>
    <t>[주D-007]위랑(韋郞)의 …… 그림이라 : 위랑은 당대(唐代)의 시인으로 특히 오언시(五言詩)를 잘하기로 명성이 매우 높았던 위응물(韋應物)을 가리키고, 왕유(王維)는 역시 당대의 시인으로 특히 산수화에 뛰어났는데, 여기서는 곧 조선 초기의 문신으로 자가 경순(景醇)인 강희맹(姜希孟)이 시문과 서화에 모두 뛰어났으므로, 그를 위응물, 왕유에 비유한 것이다.</t>
    <phoneticPr fontId="1" type="noConversion"/>
  </si>
  <si>
    <t>韋郞 韋應物/王維</t>
    <phoneticPr fontId="1" type="noConversion"/>
  </si>
  <si>
    <t>위랑 위응물 / 왕유</t>
    <phoneticPr fontId="1" type="noConversion"/>
  </si>
  <si>
    <t>주홀간산독의란 / 주홀 / 서산조래 치유상기이</t>
    <phoneticPr fontId="1" type="noConversion"/>
  </si>
  <si>
    <t>[주D-009]황정경(黃庭經) 다 쓰고 : 이백(李白)이 일찍이 ‘월(越)로 돌아가는 하지장(賀知章)을 보낸 시〔送賀賓客歸越〕’에, “경호의 흐르는 물에 맑은 물결 일렁이니, 사명광객 가는 배에 뛰어난 흥취 진진하리. 산음의 도사와 만일 서로 만나게 되면, 응당 《황정경》 써주고 흰 거위와 바꾸겠지.〔鏡湖流水漾淸波 狂客歸舟逸興多 山陰道士如相見 應寫黃庭換白鵝〕”라고 한 데서 온 말인데, 이백의 이 시는 곧 하지장이 글씨를 잘 썼기 때문에 진(晉) 나라 왕희지(王羲之)가 일찍이 산음(山陰)의 도사에게 《도덕경(道德經)》을 써주고 흰 거위와 바꾸었던 고사를 인용하여 지은 것이므로, 전하여 여기서는 강희맹 또한 글씨를 잘 썼기 때문에 그를 하지장에 비유한 것이다.</t>
    <phoneticPr fontId="1" type="noConversion"/>
  </si>
  <si>
    <t>寫罷黃庭讀周易/賀知章/鏡湖流水漾淸波 狂客歸舟逸興多 山陰道士如相見 應寫黃庭換白鵝</t>
    <phoneticPr fontId="1" type="noConversion"/>
  </si>
  <si>
    <t>[주D-008]장춘오(藏春塢) : 본디 송(宋) 나라 때의 문인 조약(刁約)의 실명(室名)인데, 전하여 여기서는 강희맹(姜希孟)의 거소(居所)를 장춘오에 비유한 것이다.</t>
    <phoneticPr fontId="1" type="noConversion"/>
  </si>
  <si>
    <t>藏春塢裏百花闌/藏春塢</t>
    <phoneticPr fontId="1" type="noConversion"/>
  </si>
  <si>
    <t>장춘오리백화란 / 장춘오</t>
    <phoneticPr fontId="1" type="noConversion"/>
  </si>
  <si>
    <t>사파황정독주역 / 하지장 / 경호유수양청파 광객귀주일흥다 산음도사여상견 응사황정환백아</t>
    <phoneticPr fontId="1" type="noConversion"/>
  </si>
  <si>
    <t>[주D-010]헌면(軒冕)은 …… 것이지만 : 헌면은 고관의 거마(車馬)와 면복(冕服)을 가리킨 것으로, 전하여 고관을 가리키는데, 《장자(莊子)》 선성(繕性)에, “헌면이 내 몸에 있는 것은 내가 타고난 성명이 아니요, 외물이 우연히 내 몸에 와서 부쳐 있는 것일 뿐이다.〔軒冕在身 非性命也 物之儻來寄也〕”라고 한 데서 온 말이다.</t>
    <phoneticPr fontId="1" type="noConversion"/>
  </si>
  <si>
    <t>軒冕由來儻來事/軒冕在身 非性命也 物之儻來寄也</t>
    <phoneticPr fontId="1" type="noConversion"/>
  </si>
  <si>
    <t>헌면유래당래사 / 헌면재신 비성명야 물지당래기야</t>
    <phoneticPr fontId="1" type="noConversion"/>
  </si>
  <si>
    <t>[주D-011]능엄경(楞嚴經) : 불교 대승(大乘)의 비밀부(祕密部)에 속한 경으로, 그 내용은 석존(釋尊)이 심성(心性)의 본체를 천명해 놓은 것이라 한다.</t>
    <phoneticPr fontId="1" type="noConversion"/>
  </si>
  <si>
    <t>楞嚴經</t>
  </si>
  <si>
    <t>능엄경</t>
    <phoneticPr fontId="1" type="noConversion"/>
  </si>
  <si>
    <t>[주D-019]벌벌 …… 똑같아라 : 소식(蘇軾)의 증사진하수재시(贈寫眞何秀才詩)에서 성당(盛唐) 시대의 시인 맹호연(孟浩然)의 시 짓는 모습을 일러 “그대는 또 못 보았나 눈 속에 나귀 탄 맹호연이 눈썹 찌푸리고 시 읊으며 메 산 자 어깨 으쓱인 것을.〔又不見雪中騎驢孟浩然 皺眉吟詩肩聳山〕”이라고 한 데서 온 말로, 전하여 여기서는 몹시 파리한 말의 모양을 형용한 것이다.</t>
    <phoneticPr fontId="1" type="noConversion"/>
  </si>
  <si>
    <t>凌兢馬骨與山同/又不見雪中騎驢孟浩然 皺眉吟詩肩聳山</t>
    <phoneticPr fontId="1" type="noConversion"/>
  </si>
  <si>
    <t>[주D-018]동화문(東華門)의 …… 가운데 : 동화문은 백관이 입조할 때에 출입하던 문명인데, 소식(蘇軾)의 박박주(薄薄酒) 시에, “서호의 풍월이 동화문의 뿌연 먼지만 못하다.〔西湖風月 不如東華軟紅土〕”라는 전인(前人)의 희어(戱語)를 인용하여 “은거하여 뜻을 구함엔 의리만을 따를 뿐, 동화문의 먼지나 북창의 바람은 아예 계교치 않는다네.〔隱居求志義之從 本不計較東華塵土北窓風〕”라고 한 데서 온 말로, 전하여 분주 다사한 관직 생활을 의미한다.</t>
    <phoneticPr fontId="1" type="noConversion"/>
  </si>
  <si>
    <t>塵土東華萬火中/隱居求志義之從 本不計較東華塵土北窓風</t>
    <phoneticPr fontId="1" type="noConversion"/>
  </si>
  <si>
    <t>[주D-017]빙 둘러 …… 헛돼버렸네 : 반중(盤中)은 바로 태항산(太行山) 남쪽에 있는 반곡(盤谷)을 가리킨다. 이곳은 골짜기가 깊고 산세가 험준해서 은자가 살기에 알맞은 곳이라고 하는데, 당(唐) 나라 때 문신 이원(李愿)이 일찍이 벼슬을 사직하고 물러나 이곳에 은거할 적에 한유(韓愈)가 그를 송별하는 뜻으로 송이원귀반곡서(送李愿歸盤谷序)를 지어 그곳의 경관과 부귀 공명의 무상함 등을 자세히 설파하여 그를 극구 칭찬했는데, 그 글 가운데 “태항산 남쪽에 반곡이 있으니, 반곡 안에는 샘물이 맛 좋고 땅이 비옥하여, 초목이 무성하고 사는 사람은 드물다. …… 반곡의 샘물이여, 씻을 만하고 거슬러 올라갈 수 있으며, 반곡의 막힘이여, 누가 그대와 이 장소를 다투겠는가.〔太行之陽 有盤谷 盤谷之間 泉甘而土肥 草木叢茂 居民鮮少 …… 盤之泉 可濯可沿 盤之阻 誰爭子所〕”라고 한 데서 온 말이다.</t>
    <phoneticPr fontId="1" type="noConversion"/>
  </si>
  <si>
    <t>兩山環翠似盤中/太行之陽 有盤谷 盤谷之間 泉甘而土肥 草木叢茂 居民鮮少 …… 盤之泉 可濯可沿 盤之阻 誰爭子所</t>
    <phoneticPr fontId="1" type="noConversion"/>
  </si>
  <si>
    <t>[주D-016]어찌 …… 있으랴 : 돌돌(咄咄)은 돌돌괴사(咄咄怪事)의 약칭으로, 즉 뜻밖의 놀랄 만한 괴이쩍은 일이란 뜻인데, 진(晉) 나라 때 은호(殷浩)가 일찍이 조정으로부터 쫓겨난 뒤로는 집에서 종일토록 공중에다 ‘돌돌괴사’ 네 글자만 쓰고 있었다는 고사에서 온 말이다.</t>
    <phoneticPr fontId="1" type="noConversion"/>
  </si>
  <si>
    <t>何曾咄咄坐書空/咄咄怪事/殷浩</t>
    <phoneticPr fontId="1" type="noConversion"/>
  </si>
  <si>
    <t>[주D-014]요부(堯夫)는 …… 똑같았지 : 요부는 북송(北宋) 시대 유학자(儒學者)인 소옹(邵雍)의 자이다. 소옹은 북송 시대에 가장 정치가 잘 되었던 시절, 즉 인종(仁宗) · 신종(神宗) 등의 연간을 살면서 한 번도 벼슬길에는 나가지 않고 오직 학문에만 전념하였으며, 당대의 현인인 부필(富弼), 사마광(司馬光), 여공저(呂公著) 등과 낙양(洛陽)에서 서로 종유하였고, 자기 거실을 안락와(安樂窩)라 하고 또 스스로 안락선생(安樂先生)이라 호칭하고 일생을 유유자적했던 데서 온 말이다.</t>
    <phoneticPr fontId="1" type="noConversion"/>
  </si>
  <si>
    <t>堯夫生死大平中/邵雍/安樂先生</t>
    <phoneticPr fontId="1" type="noConversion"/>
  </si>
  <si>
    <t>[주D-013]어찌 …… 두리오 : 삼경(三逕)은 한(漢) 나라 때 은사(隱士) 장후(蔣詡)가 일찍이 자기 문정(門庭)에 세 오솔길을 내놓고 구중(求仲), 양중(羊仲) 두 사람하고만 종유했던 데서 온 말로, 전하여 은자의 처소를 의미한다. 도잠(陶潛)의 귀거래사(歸去來辭)에, “세 오솔길은 묵었으나, 소나무와 국화는 아직 남아 있도다.〔三逕就荒 松菊猶存〕”라고 하였다.</t>
    <phoneticPr fontId="1" type="noConversion"/>
  </si>
  <si>
    <t>肯敎三逕久荒凉/蔣詡/陶潛</t>
    <phoneticPr fontId="1" type="noConversion"/>
  </si>
  <si>
    <t>[주D-012]산엔 …… 낫네 : 왕우칭(王禹偁)의 황주죽루기(黃州竹樓記)에, “황강 지방에는 대가 많은데 큰 것은 서까래만씩 하다. 죽세공이 대나무를 쪼개어 막힌 마디를 긁어내고 그것을 기와 대신으로 사용한다.〔黃岡之地多竹 大者如椽 竹工破之 刳去其節 用代陶瓦〕”라고 하였다.</t>
    <phoneticPr fontId="1" type="noConversion"/>
  </si>
  <si>
    <r>
      <t>山多美竹勝黃岡/王禹</t>
    </r>
    <r>
      <rPr>
        <sz val="20"/>
        <color theme="1"/>
        <rFont val="맑은 고딕"/>
        <family val="3"/>
        <charset val="136"/>
        <scheme val="minor"/>
      </rPr>
      <t>偁</t>
    </r>
    <r>
      <rPr>
        <sz val="20"/>
        <color theme="1"/>
        <rFont val="맑은 고딕"/>
        <family val="2"/>
        <charset val="129"/>
        <scheme val="minor"/>
      </rPr>
      <t>/黃岡之地多竹 大者如椽 竹工破之 刳去其節 用代陶瓦</t>
    </r>
    <phoneticPr fontId="1" type="noConversion"/>
  </si>
  <si>
    <t>산다미숙승황강 / 왕우칭 / 황강지지다죽 대자여연 죽공파지 고거기절 용대도와</t>
    <phoneticPr fontId="1" type="noConversion"/>
  </si>
  <si>
    <t>긍교삼경구황량 / 장후 / 도잠</t>
    <phoneticPr fontId="1" type="noConversion"/>
  </si>
  <si>
    <t>요부사생태평중 / 소옹 / 안락선생</t>
    <phoneticPr fontId="1" type="noConversion"/>
  </si>
  <si>
    <t>[주D-015]끝내 …… 자신하거니 : 진(晉) 나라 때의 명신 사안(謝安)이 일찍이 회계(會稽)의 동산(東山)에 은거하면서 조정의 부름에 전혀 응하지 않고 있을 적에 모든 사람들이 서로 말하기를, “안석이 나가려고 하지 않으니, 장차 이 창생들을 어찌한단 말인가.〔安石不肯出 將如蒼生何〕”라고 했다는 데서 온 말이다. 안석(安石)은 사안의 자이다. 사안은 끝내 40세가 넘어서야 벼슬길에 나가서 정토 대도독(征討大都督)이 되어 부견(苻堅)의 백만 대군을 격파하였고, 벼슬이 태보(太保)에 이르고 건창현공(建昌縣公)에 봉해졌다.</t>
    <phoneticPr fontId="1" type="noConversion"/>
  </si>
  <si>
    <t>自信蒼生終有望/謝安/安石不肯出 將如蒼生何</t>
    <phoneticPr fontId="1" type="noConversion"/>
  </si>
  <si>
    <t>자신창생종유망 / 사안 / 안석불긍출 장여창생하</t>
    <phoneticPr fontId="1" type="noConversion"/>
  </si>
  <si>
    <t>하증둘둘좌서공 / 둘둘괴사 / 은호</t>
    <phoneticPr fontId="1" type="noConversion"/>
  </si>
  <si>
    <t>양산환취사반중 / 태항지양 유반곡 반곡지간 천감이토비 초목총무 거민선소   반지천 가탁가연 반지조 수쟁자소</t>
    <phoneticPr fontId="1" type="noConversion"/>
  </si>
  <si>
    <t>진토동화문화중 / 은거구지의지종 본불계교동화진토북창풍</t>
    <phoneticPr fontId="1" type="noConversion"/>
  </si>
  <si>
    <t>능경마골여산동 / 우불견설중기려맹호연 추미음시견용산</t>
    <phoneticPr fontId="1" type="noConversion"/>
  </si>
  <si>
    <t>[주D-010]만년엔 …… 하는데 : 종리(鍾離)는 당(唐) 나라 때의 선인(仙人)인 종리권(鍾離權)의 약칭인데, 그는 일찍이 공동산(崆峒山)에 들어가 수도하여 선인이 되었다고 한다.</t>
    <phoneticPr fontId="1" type="noConversion"/>
  </si>
  <si>
    <t>殘年學道擬鍾離/鍾離權/崆峒山</t>
    <phoneticPr fontId="1" type="noConversion"/>
  </si>
  <si>
    <t>[주D-009]중년엔 …… 생각했다가 : 정절(靖節)은 진(晉) 나라의 처사 도잠(陶潛)의 사시(私諡)인데, 그가 일찍이 팽택 영(彭澤令)이 되었으나 겨우 80여 일 만에 그만두고, 귀거래사(歸去來辭)를 짓고 전원으로 돌아가서 일생 동안 시주(詩酒)를 벗삼아 유유자적하게 지냈으므로 이른 말이다.</t>
    <phoneticPr fontId="1" type="noConversion"/>
  </si>
  <si>
    <t>中歲歸田思靖節/靖節</t>
    <phoneticPr fontId="1" type="noConversion"/>
  </si>
  <si>
    <t>[주D-008]어찌 …… 할쏜가 : 장수(莊叟)는 바로 장자(莊子)를 가리킨다. 지리(支離)는 바로 잔결(殘缺)되어 쓸모 없는 사물, 또는 사람의 신체가 완전하지 못한 불구자를 가리키기도 하는데, 《장자》 인간세(人間世)에 신체가 불구자인 소(疏)라는 사람이 있었는데 그는 불구자인 관계로 국가의 병역이나 부역 등을 모두 면제받고, 국가로부터 구호 양곡을 배급받아 생활을 영위하면서 아무 일 없이 몸을 잘 보전하여 장수를 누렸다고 하였다.</t>
    <phoneticPr fontId="1" type="noConversion"/>
  </si>
  <si>
    <t>肯從莊叟學支離/支離/疏</t>
    <phoneticPr fontId="1" type="noConversion"/>
  </si>
  <si>
    <t>[주D-007]이미 …… 터에 : 적막(寂寞)은 곧 양웅(揚雄)의 해조(解嘲)에, “오직 적막함만이 덕을 지키는 집이다. …… 나는 묵묵히 나의 태현을 홀로 지킬 뿐이다.〔惟寂惟寞 守德之宅 …… 黙然獨守吾太玄〕”라고 한 데서 온 말이다.</t>
    <phoneticPr fontId="1" type="noConversion"/>
  </si>
  <si>
    <r>
      <t xml:space="preserve">已分揚雄甘寂寞/揚雄/惟寂惟寞 守德之宅 …… </t>
    </r>
    <r>
      <rPr>
        <sz val="20"/>
        <color theme="1"/>
        <rFont val="맑은 고딕"/>
        <family val="3"/>
        <charset val="128"/>
        <scheme val="minor"/>
      </rPr>
      <t>黙</t>
    </r>
    <r>
      <rPr>
        <sz val="20"/>
        <color theme="1"/>
        <rFont val="맑은 고딕"/>
        <family val="2"/>
        <charset val="129"/>
        <scheme val="minor"/>
      </rPr>
      <t>然獨守吾太玄</t>
    </r>
    <phoneticPr fontId="1" type="noConversion"/>
  </si>
  <si>
    <t>[주D-006]지난해엔 …… 기쁘구려 : 두보(杜甫)의 춘일억이백(春日憶李白) 시에, “위수 북쪽엔 봄 하늘의 나무요, 강 동쪽엔 해 저문 구름이로다. 어느 때나 한 동이 술을 두고서, 우리 함께 글을 조용히 논해볼꼬.〔渭北春天樹 江東日暮雲 何時一樽酒 重與細論文〕”라고 한 데서 온 말로, 전하여 친구 간에 서로 그리워하는 것을 의미한다.</t>
    <phoneticPr fontId="1" type="noConversion"/>
  </si>
  <si>
    <t>去歲東雲北樹思  一樽今喜細論詩/渭北春天樹 江東日暮雲 何時一樽酒 重與細論文</t>
    <phoneticPr fontId="1" type="noConversion"/>
  </si>
  <si>
    <t>[주D-005]열 길 …… 썼는걸 : 두보(杜甫)의 제성중원벽(題省中院壁) 시에, “대궐 곁의 대울타리엔 오동나무가 열 길인데, 통문의 마주한 처마 밑은 항상 침침하도다.〔掖垣竹埤梧十尋 洞門對霤常陰陰〕”라고 한 데서 온 말로, 전하여 중서성(中書省)에 출사한 것을 의미한다.</t>
    <phoneticPr fontId="1" type="noConversion"/>
  </si>
  <si>
    <r>
      <t>尋梧埤竹謾題詩/掖垣竹埤梧十尋 洞門對</t>
    </r>
    <r>
      <rPr>
        <sz val="20"/>
        <color theme="1"/>
        <rFont val="맑은 고딕"/>
        <family val="3"/>
        <charset val="128"/>
        <scheme val="minor"/>
      </rPr>
      <t>霤</t>
    </r>
    <r>
      <rPr>
        <sz val="20"/>
        <color theme="1"/>
        <rFont val="맑은 고딕"/>
        <family val="2"/>
        <charset val="129"/>
        <scheme val="minor"/>
      </rPr>
      <t>常陰陰</t>
    </r>
    <phoneticPr fontId="1" type="noConversion"/>
  </si>
  <si>
    <t>[주D-004]명가(鳴珂) : 귀인이 타는 말에 옥을 장식하여, 행차할 때면 쟁글쟁글 소리가 울렸던 것을 이르는 말로, 전하여 귀인의 행차를 뜻한다.</t>
    <phoneticPr fontId="1" type="noConversion"/>
  </si>
  <si>
    <t>晩退鳴珂影陸離/鳴珂</t>
    <phoneticPr fontId="1" type="noConversion"/>
  </si>
  <si>
    <t>[주D-003]섬돌엔 …… 내렸었네 : 사조(謝脁)의 직중서성(直中書省) 시에, “붉은 작약꽃은 계단에서 번득이고, 푸른 이끼는 섬돌 의지해 올라오네.〔紅藥當階翻 蒼苔依砌上〕”라고 한 데서, 전하여 작약꽃을 말한 것은 곧 중서성(中書省)을 의미한다.</t>
    <phoneticPr fontId="1" type="noConversion"/>
  </si>
  <si>
    <t>砌翻紅藥雨霏微/紅藥當階翻 蒼苔依砌上/中書省</t>
    <phoneticPr fontId="1" type="noConversion"/>
  </si>
  <si>
    <t>[주D-002]뜰엔 …… 불고 : 당(唐) 나라 때는 중서성(中書省)에 백일홍을 심었던 까닭에 중서성의 별칭을 자미성(紫薇省)이라 했었으나, 조선(朝鮮) 시대에는 사간원(司諫院)의 별칭을 미원(薇垣)이라 했던 까닭에 여기서 백일홍을 말한 것은 곧 사간원을 가리킨다.</t>
    <phoneticPr fontId="1" type="noConversion"/>
  </si>
  <si>
    <t>階映紫薇風荏苒/司諫院/薇垣</t>
    <phoneticPr fontId="1" type="noConversion"/>
  </si>
  <si>
    <t>[주D-001]그 …… 올리었고 : 중방(重榜)은 곧 중시(重試)를 가리키는바, 저자는 세조(世祖) 2년(1456) 문과 중시(文科重試)에 급제했고, 자가 차공(次公)인 이숙감(李叔瑊)은 바로 그 다음해인 세조 3년 문과 중시에 급제했는데, 성명을 나란히 올렸다는 말에 대해서는 자세하지 않다.</t>
    <phoneticPr fontId="1" type="noConversion"/>
  </si>
  <si>
    <t>昔年重榜聯名姓/重榜/重試</t>
    <phoneticPr fontId="1" type="noConversion"/>
  </si>
  <si>
    <t>석년중방연명성 / 중방 / 중시</t>
    <phoneticPr fontId="1" type="noConversion"/>
  </si>
  <si>
    <t>계영자미풍임염 / 사간원 / 미원</t>
    <phoneticPr fontId="1" type="noConversion"/>
  </si>
  <si>
    <t>체번홍약우비미 / 홍약당계번 창태의체상 / 중서성</t>
    <phoneticPr fontId="1" type="noConversion"/>
  </si>
  <si>
    <t>만퇴명가영육리 / 명가</t>
    <phoneticPr fontId="1" type="noConversion"/>
  </si>
  <si>
    <t>심오비죽만제시 / 액원죽비오십심 통문대류상음음</t>
    <phoneticPr fontId="1" type="noConversion"/>
  </si>
  <si>
    <t>거세동운북수사  일준금희세론시 / 위북춘천수 강동일모운 하시일준주 중여세론문</t>
    <phoneticPr fontId="1" type="noConversion"/>
  </si>
  <si>
    <t>이분양웅감적막 / 양웅 /유적유막 수덕지택   묵연독수오태현</t>
    <phoneticPr fontId="1" type="noConversion"/>
  </si>
  <si>
    <t>긍종장수학지리 / 지리 / 소</t>
    <phoneticPr fontId="1" type="noConversion"/>
  </si>
  <si>
    <t>중세귀전사정절 / 정절</t>
    <phoneticPr fontId="1" type="noConversion"/>
  </si>
  <si>
    <t>잔년학도응종리 / 종리권 / 공동산</t>
    <phoneticPr fontId="1" type="noConversion"/>
  </si>
  <si>
    <t>[주D-001]도인(道人) …… 않아도 : 은칠칠(殷七七)은 당대(唐代)의 도사로 이름은 천상(天祥)이고 칠칠은 자호(自號)인데, 그는 환술(幻術)을 잘하여 제철이 아닌 꽃도 잘 피워냈다고 한다. 《속선전(續仙傳)》에 의하면, 주보(周寶)가 일찍이 절서(浙西)를 진무(鎭撫)할 적에 하루는 칠칠에게 말하기를, “학림사(鶴林寺)의 두견화(杜鵑花)는 천하에 뛰어난데, 듣건대 그대는 능히 제철이 아닌 꽃을 피운다 하니, 중구일(重九日)에 맞추어 이 꽃을 한번 피워보겠는가?” 하자, 칠칠이 이를 승낙하고 중구일 이틀 전에 학림사로 가서 묵는데, 한밤중에 여인이 와서 칠칠에게 말하기를, “첩이 하늘의 명을 받들고 이 꽃을 관장하게 되었으니, 지금 도인과 함께 이 꽃을 피우겠노라.”고 하더니, 과연 중구일에 미쳐 두견화가 마치 봄처럼 찬란하게 피었더라는 고사에서 온 말이다.</t>
    <phoneticPr fontId="1" type="noConversion"/>
  </si>
  <si>
    <t>殷七七</t>
  </si>
  <si>
    <t>[주D-002]세 오솔길 : 삼경(三逕)은 한(漢) 나라 때 은사(隱士) 장후(蔣詡)가 일찍이 자기 문정(門庭)에 세 오솔길을 내놓고 구중(求仲), 양중(羊仲) 두 사람하고만 종유했던 데서 온 말로, 전하여 은자의 처소를 의미한다. 도잠(陶潛)의 귀거래사(歸去來辭)에, “세 오솔길은 묵었으나, 소나무와 국화는 아직 남아 있도다.〔三逕就荒 松菊猶存〕”라고 하였다.</t>
    <phoneticPr fontId="1" type="noConversion"/>
  </si>
  <si>
    <t>[주D-003]오피궤(烏皮几) : 검은 염소 가죽으로 장식한 안석을 말하는데, 두보(杜甫)의 풍질주중복침서회(風疾舟中伏枕書懷) 시에, “오궤는 겹겹으로 동여매었고, 순의는 마디마디 기워 입었네.〔烏几重重縛 鶉衣寸寸針〕”라고 한 데서 온 말로, 매우 빈한한 생활을 의미한다.</t>
    <phoneticPr fontId="1" type="noConversion"/>
  </si>
  <si>
    <t>[주D-004]백병참(白柄鑱) : 흰 나무로 만든 쟁기와 긴 보습을 말한다. 두보(杜甫)의 건원중우거동곡현작가(乾元中寓居同谷縣作歌) 시에, “긴 보습 긴 보습에 흰 나무로 만든 쟁기여, 나는 너를 의탁해 생명을 영위하노라.〔長鑱長鑱白木柄 我生託子以爲命〕”고 한 데서 온 말이다.</t>
    <phoneticPr fontId="1" type="noConversion"/>
  </si>
  <si>
    <t>白柄鑱/長鑱長鑱白木柄 我生託子以爲命</t>
    <phoneticPr fontId="1" type="noConversion"/>
  </si>
  <si>
    <t>烏皮几/烏几重重縛 鶉衣寸寸針</t>
    <phoneticPr fontId="1" type="noConversion"/>
  </si>
  <si>
    <t>三逕/三逕就荒 松菊猶存</t>
    <phoneticPr fontId="1" type="noConversion"/>
  </si>
  <si>
    <t>은칠칠</t>
    <phoneticPr fontId="1" type="noConversion"/>
  </si>
  <si>
    <t>삼경 / 삼경취황 송국유존</t>
    <phoneticPr fontId="1" type="noConversion"/>
  </si>
  <si>
    <t>오피궤 / 오궤중중박 순의촌촌침</t>
    <phoneticPr fontId="1" type="noConversion"/>
  </si>
  <si>
    <t>벽병참 / 장참장참백목병 아생탁자이위명</t>
    <phoneticPr fontId="1" type="noConversion"/>
  </si>
  <si>
    <t>[주D-001]한가함 …… 사랑하노니 : 내 집을 사랑한다는 것은 도잠(陶潛)의 독산해경(讀山海經) 시에 “새들은 의탁할 곳 있음을 좋아하는데, 나 또한 내 집을 사랑하노라.〔衆鳥欣有託 吾亦愛吾廬〕”고 한 데서 온 말이다.</t>
    <phoneticPr fontId="1" type="noConversion"/>
  </si>
  <si>
    <t>[주D-002]본래 …… 일이지만 : 《장자(莊子)》 선성(繕性)에 “헌면이 내 몸에 있는 것은 내가 타고난 성명이 아니요, 외물이 우연히 내 몸에 와서 붙어 있는 것일 뿐이다.〔軒冕在身 非性命也 物之儻來寄也〕”라고 한 데서 온 말이다.</t>
    <phoneticPr fontId="1" type="noConversion"/>
  </si>
  <si>
    <t>[주D-003]한산한 …… 비웃거니 : 정 학사(鄭學士)는 당 현종(唐玄宗) 때의 문인 정건(鄭虔)으로, 현종이 일찍이 광문관(廣文館)을 설치하고 정건을 박사(博士)로 삼았다. 그는 몹시 가난하였으므로, 두보(杜甫)가 일찍이 그에게 장난삼아 지어준 희간정광문(戱簡鄭廣文) 시에 “재주 명성은 삼십 년을 날렸으되, 빈객은 추워도 앉을 방석이 없네.〔才名三十年 坐客寒無氈〕”라고 하였다.</t>
    <phoneticPr fontId="1" type="noConversion"/>
  </si>
  <si>
    <t>[주D-004]소갈병(消渴病) …… 가련해하랴 : 사마상여(司馬相如)는 사부(辭賦)에 뛰어났고, 일찍이 소갈병(消渴病)을 앓아서 한가로이 지냈다.</t>
    <phoneticPr fontId="1" type="noConversion"/>
  </si>
  <si>
    <t>한중료복애오려/중조흔유탁 오역애오려</t>
    <phoneticPr fontId="1" type="noConversion"/>
  </si>
  <si>
    <t>종래헌면당래사 / 헌면재신 비성명야 물지당래기야</t>
    <phoneticPr fontId="1" type="noConversion"/>
  </si>
  <si>
    <t>공소냉관정학사 / 재명삼십년 좌객한무전</t>
    <phoneticPr fontId="1" type="noConversion"/>
  </si>
  <si>
    <t>수련갈병마상여 / 사마상여</t>
    <phoneticPr fontId="1" type="noConversion"/>
  </si>
  <si>
    <t>閑中聊復愛吾廬/衆鳥欣有託 吾亦愛吾廬</t>
    <phoneticPr fontId="1" type="noConversion"/>
  </si>
  <si>
    <t>從來軒冕儻來事/軒冕在身 非性命也 物之儻來寄也</t>
    <phoneticPr fontId="1" type="noConversion"/>
  </si>
  <si>
    <t>共笑泠官鄭學士/才名三十年 坐客寒無氈</t>
    <phoneticPr fontId="1" type="noConversion"/>
  </si>
  <si>
    <t>誰憐渴病馬相如/司馬相如</t>
    <phoneticPr fontId="1" type="noConversion"/>
  </si>
  <si>
    <t>[주D-007]해안다(蟹眼茶) : 해안(蟹眼)은 차를 달일 때 물이 막 끓기 시작할 즈음에 마치 게의 눈처럼 자잘하게 일어나는 기포(氣泡)를 말한 것으로, 해안다는 곧 차의 내력 또는 차를 달이는 방법을 뜻한다.</t>
    <phoneticPr fontId="1" type="noConversion"/>
  </si>
  <si>
    <t>蟹眼茶</t>
  </si>
  <si>
    <t>牛心炙</t>
  </si>
  <si>
    <t>[주D-005]사십의 …… 말인가 : 두로(頭顱)는 백발을 가리킨다. 남제(南齊) 때의 은사 도홍경(陶弘景)이 자기 종형(從兄)에게 보낸 편지에 “내가 나이 40세 전후에 상서랑(尙書郞)이 되기를 기약했었는데, 지금 나이 36세에 바야흐로 봉청(奉請)이 되었고 보면, 40세의 머리를 알 만하니, 일찍 떠나는 것이 좋겠습니다.”라고 했던 데서 온 말로, 전하여 나이 40여 세에 이미 쇠(衰)해진 것을 의미한다.</t>
    <phoneticPr fontId="1" type="noConversion"/>
  </si>
  <si>
    <t>四十頭顱/陶弘景</t>
    <phoneticPr fontId="1" type="noConversion"/>
  </si>
  <si>
    <t>사십두로 / 도홍경</t>
    <phoneticPr fontId="1" type="noConversion"/>
  </si>
  <si>
    <t>우심자</t>
    <phoneticPr fontId="1" type="noConversion"/>
  </si>
  <si>
    <t>해안다</t>
    <phoneticPr fontId="1" type="noConversion"/>
  </si>
  <si>
    <t>[주D-012]만년의 …… 깊으니말일세 : 백거이(白居易)가 일찍이 형부 상서(刑部尙書)로 치사(致仕)하고 나서는 향산의 스님 여만(如滿)과 함께 향화사(香火社)를 결성하고 서로 종유하면서 향산거사(香山居士)라 자칭했다. 소식(蘇軾)의 식이거세춘하시립이영운운(軾以去歲春夏侍立邇英云云) 시에 “하찮은 인생이 우연히 풍파의 땅을 벗어나, 만년까지 철석 같은 마음을 간직했으니, 정히 향산의 늙은 거사와 흡사하여, 속세 인연은 옅고 도의 뿌리는 깊기 때문일세.〔微生偶脫風波地 晩歲猶存鐵石心 定似香山老居士 世緣終淺道根深〕”라고 한 데서 온 말이다.</t>
    <phoneticPr fontId="1" type="noConversion"/>
  </si>
  <si>
    <t>世緣終淺道根深/白居易/微生偶脫風波地 晩歲猶存鐵石心 定似香山老居士 世緣終淺道根深</t>
    <phoneticPr fontId="1" type="noConversion"/>
  </si>
  <si>
    <t>[주D-011]반가운 …… 들려오누나 : 《장자(莊子)》 서무귀(徐无鬼)에 “텅 빈 골짜기에 숨어 사는 사람은 명아주와 콩잎이 족제비의 길마저 막고 있는 터라, 빈 골짜기에서 홀로 걷다 쉬다 하노라면, 다른 사람의 걸어오는 발자욱 소리만 들어도 기뻐하는 것이다.〔逃空虛者 藜藿柱乎鼪鼬之逕 踉位其空 聞人足音跫然而喜〕”라고 한 데서 온 말로, 적적하게 홀로 있다가 반가운 손을 맞이하는 데에 비유한다.</t>
    <phoneticPr fontId="1" type="noConversion"/>
  </si>
  <si>
    <r>
      <t>可客跫然有足音/徐无鬼/逃空虛者 藜藿柱乎</t>
    </r>
    <r>
      <rPr>
        <sz val="20"/>
        <color rgb="FF000000"/>
        <rFont val="맑은 고딕"/>
        <family val="3"/>
        <charset val="136"/>
        <scheme val="minor"/>
      </rPr>
      <t>鼪</t>
    </r>
    <r>
      <rPr>
        <sz val="20"/>
        <color rgb="FF000000"/>
        <rFont val="맑은 고딕"/>
        <family val="3"/>
        <charset val="129"/>
        <scheme val="minor"/>
      </rPr>
      <t>鼬之逕 踉位其空 聞人足音跫然而喜</t>
    </r>
    <phoneticPr fontId="1" type="noConversion"/>
  </si>
  <si>
    <t>[주D-010]사귀는 …… 없었네 : 장김(張金)은 한(漢) 나라 때 장안세(張安世)와 김일제(金日磾)의 두 집안을 가리키는데, 특히 이 두 집안은 7대에 걸쳐 자손들이 대대로 시중(侍中), 중상시(中常侍)가 되어 왕을 가까이 모시면서 부귀 영화를 누렸던 데서, 전하여 여기서는 권세가를 뜻한다.</t>
    <phoneticPr fontId="1" type="noConversion"/>
  </si>
  <si>
    <r>
      <t>不曾交道托張金/張安世 金日</t>
    </r>
    <r>
      <rPr>
        <sz val="20"/>
        <color rgb="FF000000"/>
        <rFont val="맑은 고딕"/>
        <family val="3"/>
        <charset val="136"/>
        <scheme val="minor"/>
      </rPr>
      <t>磾</t>
    </r>
    <r>
      <rPr>
        <sz val="20"/>
        <color rgb="FF000000"/>
        <rFont val="맑은 고딕"/>
        <family val="3"/>
        <charset val="129"/>
        <scheme val="minor"/>
      </rPr>
      <t xml:space="preserve"> </t>
    </r>
    <phoneticPr fontId="1" type="noConversion"/>
  </si>
  <si>
    <t>[주D-009]직설(稷卨)로 …… 않거니와 : 직설은 순(舜) 임금의 두 현신(賢臣)인 농관(農官) 기(棄)와 사도(司徒) 설(卨)을 합칭한 말로, 두보의 자경부봉선현영회오백자(自京赴奉先縣詠懷五百字) 시에 “두릉에 포의의 신하가 있으니, 늙어가매 뜻이 더욱 졸렬해져라, 몸을 기약함이 왜 그리 어리석은지, 맘속으론 후직과 설에 비교한다오.〔杜陵有布衣 老大意轉拙 許身一何愚 竊比稷與契〕”라고 한 데서 온 말이다. 설(卨)은 설(契)과 동자(同字)로 쓰인다.</t>
    <phoneticPr fontId="1" type="noConversion"/>
  </si>
  <si>
    <t>未害許身希稷卨/杜陵有布衣 老大意轉拙 許身一何愚 竊比稷與契</t>
    <phoneticPr fontId="1" type="noConversion"/>
  </si>
  <si>
    <t>[주D-008]공명(功名)의 …… 하는고 : 환해(宦海)는 벼슬길의 험난함을 바다의 풍파에 비유한 말이다. 당(唐) 나라 때 안진경(顔眞卿)이 18, 9세쯤 되었을 적에 한 도사(道士)가 그의 집에 들러 북산군(北山君)이라 자칭하면서 그에게 이르기를 “자네의 청간(淸簡)하다는 이름이 이미 금대(金臺)에 기록되어 있어, 장차 속세를 초탈하여 선관(仙官)이 되어 올라가게 될 것이니, 스스로 명환(名宦)의 바다에 빠져서는 안 된다.”고 했다는 데서 온 말이다.</t>
    <phoneticPr fontId="1" type="noConversion"/>
  </si>
  <si>
    <t>功名宦海幾浮沈/顔眞卿</t>
    <phoneticPr fontId="1" type="noConversion"/>
  </si>
  <si>
    <t>공명환해기부침 / 안진경</t>
    <phoneticPr fontId="1" type="noConversion"/>
  </si>
  <si>
    <t>미해허신희직설 / 두릉유포의 노대의전졸 허신일하우 절비직여설</t>
    <phoneticPr fontId="1" type="noConversion"/>
  </si>
  <si>
    <t>불증교도탁장김 / 장안세 김일제</t>
    <phoneticPr fontId="1" type="noConversion"/>
  </si>
  <si>
    <t>가객공연유족음 / 서무귀 / 도공허자 여곽주호생유지경 량위기공 문인족음공연이희</t>
    <phoneticPr fontId="1" type="noConversion"/>
  </si>
  <si>
    <t>세연종잔도근심 / 백거이 / 미생우탈풍파지 만세유존철석심 정사향산노거사 세연종잔도근심</t>
    <phoneticPr fontId="1" type="noConversion"/>
  </si>
  <si>
    <t>[주D-019]공명은 …… 엷은데 : 청삼(靑衫)은 당(唐) 나라 때 8품(品) · 9품의 관복으로, 전하여 미관 말직(微官末職)을 의미하는데, 두보(杜甫)의 도보귀행(徒步歸行) 시에 “청포 입은 조사 중에 가장 빈곤한 나는, 백발의 습유로서 도보로 돌아가노라.〔靑袍朝士最困者 白頭拾遺徒步歸〕”라고 하였다.</t>
    <phoneticPr fontId="1" type="noConversion"/>
  </si>
  <si>
    <t> 功名困子靑衫薄/靑袍朝士最困者 白頭拾遺徒步歸</t>
    <phoneticPr fontId="1" type="noConversion"/>
  </si>
  <si>
    <t>[주D-018]돈이 …… 없고말고 : 진(晉) 나라 노포(魯褒)의 전신론(錢神論)에 옛 속담을 인용하여 말하기를 “돈이 있으면 귀신도 부릴 수 있는 것인데, 더구나 사람에 있어서랴.〔有錢可使鬼 而況于人乎〕”라고 한 데서 온 말이다.</t>
    <phoneticPr fontId="1" type="noConversion"/>
  </si>
  <si>
    <t>無錢可使不須神/魯褒 錢神論 有錢可使鬼 而況于人乎</t>
    <phoneticPr fontId="1" type="noConversion"/>
  </si>
  <si>
    <t>[주D-017]술과는 …… 즐기지만 : 성인(聖人)은 곧 청주(淸酒)를 말한다. 삼국(三國) 시대 위(魏) 나라 상서랑(尙書郞) 서막(徐邈)이 몹시 술을 좋아한 나머지, 금주령이 내렸음에도 불구하고 일찍이 사적으로 술을 마시고 잔뜩 취했는데, 교위(校尉) 조달(趙達)이 가서 조사(曹事)를 묻자, 서막이 말하기를 “내가 성인에게 맞았다.〔中聖人〕”고 했다 한다.</t>
    <phoneticPr fontId="1" type="noConversion"/>
  </si>
  <si>
    <t>[주D-016]청광(淸狂)함이 …… 어찌하리오 : 청광은 방종하여 거리낌이 없음을 말하고, 하계진(賀季眞)은 당 현종(唐玄宗) 때의 시인으로 자가 계진인 하지장(賀知章)을 가리키는데, 두보(杜甫)의 견흥(遣興) 시에 “하공은 고상하게 사투리를 쓰고, 벼슬할 땐 늘 거리낌 없이 방종했는데, 상소하여 벼슬을 사퇴하고는, 황관 쓰고 고향으로 돌아갔네.〔賀公雅吳語 在位常淸狂 上疏乞骸骨 黃冠歸故鄕〕”라고 한 데서 온 말이다.</t>
    <phoneticPr fontId="1" type="noConversion"/>
  </si>
  <si>
    <t>無奈淸狂賀季眞/賀公雅吳語 在位常淸狂 上疏乞骸骨 黃冠歸故鄕</t>
    <phoneticPr fontId="1" type="noConversion"/>
  </si>
  <si>
    <t>[주D-015]전원(田園)엔 …… 가깝거니와 : 소식(蘇軾)의 조동년초당(刁同年草堂) 시에 “청산은 약속이 있는 듯 길이 문에 임해 있고, 유수는 뜻도 없이 절로 못에 들어오누나.〔靑山有約長當戶 流水無情自入池〕”라고 한 데서 온 말이다. 《蘇東坡詩集 卷11》</t>
    <phoneticPr fontId="1" type="noConversion"/>
  </si>
  <si>
    <t>田園有約靑山近/靑山有約長當戶 流水無情自入池</t>
    <phoneticPr fontId="1" type="noConversion"/>
  </si>
  <si>
    <t>[주D-013]장한(張翰)의 …… 좋았겠지 : 진(晉) 나라 때 문인 장한이 일찍이 낙양(洛陽)에서 동조연(東曹掾)으로 있었는데, 어느 날 갑자기 가을바람이 일어나는 것을 보고는 고향인 강동(江東) 오중(吳中)의 순채국〔蓴羹〕과 농어회〔鱸鱠〕를 생각하면서 “인생은 자기 뜻에 맞게 사는 것이 귀중하거늘, 어찌 수천 리 타관에서 벼슬하여 명작(名爵)을 구할 수 있겠는가.” 하고, 마침내 수레를 명하여 고향으로 돌아갔던 데서 온 말이다.</t>
    <phoneticPr fontId="1" type="noConversion"/>
  </si>
  <si>
    <t>張翰蓴鱸長日好/張翰</t>
    <phoneticPr fontId="1" type="noConversion"/>
  </si>
  <si>
    <t>[주D-014]도잠(陶潛)의 …… 돌아갈꼬 : 도잠의 귀거래사(歸去來辭)에 “세 오솔길은 묵었으나, 소나무와 국화는 아직 남아 있도다.〔三徑就荒 松菊猶存〕”라고 한 데서 온 말이다.</t>
    <phoneticPr fontId="1" type="noConversion"/>
  </si>
  <si>
    <t>陶潛松竹幾時歸/三徑就荒 松菊猶存</t>
    <phoneticPr fontId="1" type="noConversion"/>
  </si>
  <si>
    <t>장한순로장일호 / 장한</t>
    <phoneticPr fontId="1" type="noConversion"/>
  </si>
  <si>
    <t>도잠송죽기시귀 / 삼경취황 송국유존</t>
    <phoneticPr fontId="1" type="noConversion"/>
  </si>
  <si>
    <t xml:space="preserve">전원유약청산근 /청산유약장당호 유수무정자입지 </t>
    <phoneticPr fontId="1" type="noConversion"/>
  </si>
  <si>
    <t>무내청광하계진 / 하공아오어 재위상청광 상소걸해골 황관귀고향</t>
    <phoneticPr fontId="1" type="noConversion"/>
  </si>
  <si>
    <t>유주상친빈낙성 / 서막 / 중성인</t>
    <phoneticPr fontId="1" type="noConversion"/>
  </si>
  <si>
    <t> 有酒相親頻樂聖/徐邈 /中聖人</t>
    <phoneticPr fontId="1" type="noConversion"/>
  </si>
  <si>
    <t>무전가사불수신 / 노포 전신론 / 유전가사귀 이황우인호</t>
    <phoneticPr fontId="1" type="noConversion"/>
  </si>
  <si>
    <t>공명곤자청삼박 / 청포조사최곤자 백두습유도보귀</t>
    <phoneticPr fontId="1" type="noConversion"/>
  </si>
  <si>
    <t>[주D-014]날개에 …… 부여잡도다 : 봉황(鳳凰)의 날개에 붙고 용(龍)의 비늘을 부여잡는다는 뜻으로, 전하여 영주(英主)를 섬겨서 공명(功名)을 세우는 것을 의미한다.</t>
  </si>
  <si>
    <t>[주D-032]풍운(風雲)의 기이한 만남이요 : 용호(龍虎)가 풍운을 만나서 득세(得勢)하듯이, 명군(明君)과 현신(賢臣)이 서로 만난 것을 의미한다.</t>
  </si>
  <si>
    <t>[주D-053]무지개를 뱉어내어 : 시문(詩文) 짓는 재주가 풍부함을 이른 말이다.</t>
  </si>
  <si>
    <t>[주D-054]손에서 …… 듯하구나 : 재사(才思)나 문장(文章)이 매우 민첩하고 유창한 것을 형용한 말이다.</t>
  </si>
  <si>
    <t>[주D-001]적소(積蘇) : 쌓아 놓은 땔나무를 말한다. 주 목왕(周穆王)이 일찍이 도사(道士)를 따라 천상(天上)에서 노닐 적에 인간세계(人間世界)를 내려다보니, 그 궁사(宮榭)들이 마치 포개 놓은 흙덩이나 쌓아 놓은 땔나무〔累塊積蘇〕처럼 보였다는 고사에서 온 말이다. 《列子 周穆王》</t>
    <phoneticPr fontId="1" type="noConversion"/>
  </si>
  <si>
    <t>積蘇/累塊積蘇</t>
    <phoneticPr fontId="1" type="noConversion"/>
  </si>
  <si>
    <t>[주D-002]한고(漢皐) : 주(周) 나라 때 정교보(鄭交甫)란 사람이 한고대(漢皐臺) 아래서 두 여인(女人)을 만나 구슬 두 개를 얻었다는 고사가 있기는 하나, 여기서는 한강(漢江) 가의 뜻으로 보아야 할 듯하다.</t>
    <phoneticPr fontId="1" type="noConversion"/>
  </si>
  <si>
    <t>漢皐</t>
  </si>
  <si>
    <t>[주D-003]항해(沆瀣) : 선인(仙人)이 마신다는 밤중의 기〔夜半氣〕를 말하는데, 《초사》 원유(遠遊)에, “육기를 먹고 항해를 마심이여, 정양으로 양치질하고 아침 놀을 머금는다.〔飡六氣而飮沆瀣兮 漱正陽而含朝霞〕” 하였다.</t>
    <phoneticPr fontId="1" type="noConversion"/>
  </si>
  <si>
    <t>沆瀣/飡六氣而飮沆瀣兮 漱正陽而含朝霞</t>
    <phoneticPr fontId="1" type="noConversion"/>
  </si>
  <si>
    <t>[주D-004]금대(金臺) : 곤륜산(崑崙山)에 있다는, 신선(神仙)이 거처하는 곳을 말하는데, 여기서는 곧 압구정을 가리킨 것이다.</t>
    <phoneticPr fontId="1" type="noConversion"/>
  </si>
  <si>
    <t>金臺</t>
  </si>
  <si>
    <t>[주D-005]화개(華蓋) : 귀인(貴人)들의 수레 위에 받치는 일산(日傘)을 말한다.</t>
    <phoneticPr fontId="1" type="noConversion"/>
  </si>
  <si>
    <t>華蓋</t>
  </si>
  <si>
    <t>적소 / 누괴적소</t>
    <phoneticPr fontId="1" type="noConversion"/>
  </si>
  <si>
    <t>한고</t>
    <phoneticPr fontId="1" type="noConversion"/>
  </si>
  <si>
    <t>항해 / 손육기이음항해혜 수정양이함조하</t>
    <phoneticPr fontId="1" type="noConversion"/>
  </si>
  <si>
    <t>금대</t>
    <phoneticPr fontId="1" type="noConversion"/>
  </si>
  <si>
    <t>화개</t>
    <phoneticPr fontId="1" type="noConversion"/>
  </si>
  <si>
    <t>翹英接武 附翼攀鱗</t>
    <phoneticPr fontId="1" type="noConversion"/>
  </si>
  <si>
    <t>風雲奇遇</t>
  </si>
  <si>
    <t>吐虹霓而作賦</t>
  </si>
  <si>
    <t>恍若霹靂之在手也</t>
  </si>
  <si>
    <t>[주D-052]황견(黃絹) : 후한(後漢) 때 채옹(蔡邕)이 조아비문(曹娥碑文)을 보고는 그 비석(碑石) 배면(背面)에다 은어(隱語)로 ‘황견유부외손자구(黃絹幼婦外孫齍臼)’ 여덟 글자를 새겨 놓았는데, 뒤에 양수(楊脩)가 이것을 해석하기를, “황견은 색사(色絲)이니 글자로는 절(絶) 자가 되고, 유부는 소녀(少女)이니 글자로는 묘(妙) 자가 되고, 외손은 여자(女子)이니 글자로는 호(好) 자가 되고, 자구는 매운 맛을 받는 것이니 글자로는 사(辭) 자가 되므로, 이른바 절묘호사(絶妙好辭)라는 것이다.”라고 한 데서 온 말로, 전하여 뛰어난 문장(文章)을 의미한다.</t>
    <phoneticPr fontId="1" type="noConversion"/>
  </si>
  <si>
    <t>黃絹 蔡邕 曹娥碑文 絶妙好辭 /鐫黃絹於蒼崖</t>
    <phoneticPr fontId="1" type="noConversion"/>
  </si>
  <si>
    <t>[주D-051]남기(南箕)를 …… 마시고 : 남기는 남쪽에 있는 기성(箕星)을 말하는데, 이 별자리는 마치 키〔箕〕처럼 생겼다 하여 붙여진 이름이고, 북두성(北斗星) 자리 또한 말〔斗〕처럼 생겼다 하여 붙여진 이름이므로, 술을 뜬다는 뜻으로 쓴 것이다.</t>
    <phoneticPr fontId="1" type="noConversion"/>
  </si>
  <si>
    <t>南箕/攀南箕。酌北斗</t>
    <phoneticPr fontId="1" type="noConversion"/>
  </si>
  <si>
    <t>[주D-050]오창(敖倉) : 진(秦) 나라 때의 창고(倉庫) 이름이다.</t>
    <phoneticPr fontId="1" type="noConversion"/>
  </si>
  <si>
    <t>敖倉/屑敖倉之粟</t>
    <phoneticPr fontId="1" type="noConversion"/>
  </si>
  <si>
    <t>[주D-049]급류(急流)를 …… 구하고 : 송(宋) 나라 때 한 도승(道僧)이 진단(陳摶)에게 전약수(錢若水)의 사람됨을 가지고 말하기를, “이는 급류 속에서 용감히 물러날 수 있는 사람이다.〔是急流中勇退人也〕”라고 했었는데, 뒤에 과연 전약수가 벼슬이 추밀 부사(樞密副使)에 이르렀을 때 40세도 채 안 된 나이로 용감하게 관직에서 물러났던 데서 온 말로, 전하여 관로(官路)가 한창 트인 때에 용감하게 은퇴하는 것을 말한다.</t>
    <phoneticPr fontId="1" type="noConversion"/>
  </si>
  <si>
    <t>急流 錢若水/求閑於急流之日</t>
    <phoneticPr fontId="1" type="noConversion"/>
  </si>
  <si>
    <t>[주D-048]한 위공(韓魏公) : 북송(北宋) 시대 현상(賢相)으로 위국공(魏國公)에 봉해진 한기(韓琦)를 가리킨다. 그의 시호는 충헌(忠獻)이다. 그의 실명(室名) 또한 압구정(狎鷗亭)이었다.</t>
    <phoneticPr fontId="1" type="noConversion"/>
  </si>
  <si>
    <t>韓琦 忠獻 韓魏公  狎鷗亭/猗韓魏公</t>
    <phoneticPr fontId="1" type="noConversion"/>
  </si>
  <si>
    <t>[주D-047]천조(天朝)의 …… 꾸미고 : 당시 중국의 한림학사(翰林學士) 예겸(倪謙)이 압구정(狎鷗亭)의 기문(記文)을 지은 것을 비롯하여 중국의 수많은 문사(文士)들이 시(詩)를 지어서 압구정을 찬미(讚美)한 것을 이른 말이다.</t>
    <phoneticPr fontId="1" type="noConversion"/>
  </si>
  <si>
    <t>翰林學士 倪謙/賁飾天朝之大手</t>
    <phoneticPr fontId="1" type="noConversion"/>
  </si>
  <si>
    <t>[주D-046]규벽(奎壁)이 …… 것이라 : 규와 벽 두 별은 문운(文運)을 주관한다는 데서, 전하여 문원(文苑), 또는 문장(文章)을 의미하고, 신조(宸藻)는 제왕(帝王)의 시문(詩文)을 가리키며, 일월의 빛을 그린다는 것은 한유(韓愈)의 진찬평회서비문표(進撰平淮西碑文表)에, “천지의 얼굴과 일월의 빛은 그려낼 수 없다는 것을 잘 알면서도, 두꺼운 낯으로 뻔뻔스레 글을 지어서 분부에 답하는 바입니다.〔乾坤之容 日月之光 知其不可繪畫 强顔爲之 以塞詔旨〕” 한 데서 온 말이다.</t>
    <phoneticPr fontId="1" type="noConversion"/>
  </si>
  <si>
    <t>奎壁 / 乾坤之容 日月之光 知其不可繪畫 强顔爲之 以塞詔旨/奎璧편014燦爛於楣宇者 宸藻之繪畫日月也</t>
    <phoneticPr fontId="1" type="noConversion"/>
  </si>
  <si>
    <t>[주D-045]은하수 …… 것이요 : 소식(蘇軾)의 조주한문공묘비(潮州韓文公廟碑)에, “서쪽으로 함지에 노닐고 부상에 다다르니, 초목에까지 은하수 밝은 빛을 입히었도다.〔西游咸池略扶桑 草木衣被昭回光〕” 한 데서 온 말로, 이 묘비의 본뜻은 한유(韓愈)가 하늘로부터 내려와서 초목에까지 문(文)과 도(道)의 은택을 입혔다는 것인데, 여기서는 압구정(狎鷗亭)의 주인 한명회(韓明澮) 또한 한씨(韓氏)이기 때문에 특별히 한유에 관한 글을 끌어댄 것이다.</t>
    <phoneticPr fontId="1" type="noConversion"/>
  </si>
  <si>
    <t>蘇軾 韓愈/西游咸池略扶桑 草木衣被昭回光/是以雲漢昭回於櫳壁者 天章之衣被草木也</t>
    <phoneticPr fontId="1" type="noConversion"/>
  </si>
  <si>
    <t>[주D-044]마음 …… 되었으니 : 《장자》 산목(山木)에, “배를 나란히 하여 하수를 건널 때에 다른 빈 배가 와서 나의 배에 부딪쳤을 경우에는 아무리 속 좁은 사람일지라도 성을 내지 않는다.〔方舟而濟於河 有虛船來觸舟 雖有惼心之人不怒〕” 한 데서 온 말로, 빈 배란 곧 물욕(物欲)이 전혀 없어서 마음이 아주 넓고 평온한 것을 의미한다.</t>
    <phoneticPr fontId="1" type="noConversion"/>
  </si>
  <si>
    <t>虛舟/方舟而濟於河 有虛船來觸舟 雖有惼心之人不怒/心亦以之虛舟也</t>
    <phoneticPr fontId="1" type="noConversion"/>
  </si>
  <si>
    <t>[주D-043]나날이 …… 지나도다 : 도잠(陶潛)의 귀거래사(歸去來辭)에, “이미 깊숙하게 들어가 구렁을 찾고, 또한 험한 길을 따라 언덕을 지나도다.〔旣窈窕以尋壑 亦崎嶇而經丘〕” 한 데서 온 말이다.</t>
    <phoneticPr fontId="1" type="noConversion"/>
  </si>
  <si>
    <t>旣窈窕以尋壑 亦崎嶇而經丘/日尋壑而經丘也</t>
    <phoneticPr fontId="1" type="noConversion"/>
  </si>
  <si>
    <t>[주D-042]아 …… 자득하여라 : 《시경》 소남(召南) 고양(羔羊)에, “크고 작은 양의 가죽이여, 흰 실로 다섯 줄을 꿰맸도다. 퇴청하여 집에서 먹으니, 종용하고 자득하도다.〔羔羊之皮 素絲五紽 退食自公 委蛇委蛇〕” 한 데서 온 말인데, 이 시는 남국(南國) 사람들이 문왕(文王)의 정사(政事)에 교화되어 높은 지위에 있는 이들이 모두 검소하고 정직하므로, 한 시인(詩人)이 그것을 찬미하여 부른 노래이다.</t>
    <phoneticPr fontId="1" type="noConversion"/>
  </si>
  <si>
    <r>
      <t>羔羊/羔羊之皮 素絲五</t>
    </r>
    <r>
      <rPr>
        <sz val="20"/>
        <color theme="1"/>
        <rFont val="맑은 고딕"/>
        <family val="3"/>
        <charset val="136"/>
        <scheme val="minor"/>
      </rPr>
      <t>紽</t>
    </r>
    <r>
      <rPr>
        <sz val="20"/>
        <color theme="1"/>
        <rFont val="맑은 고딕"/>
        <family val="2"/>
        <charset val="129"/>
        <scheme val="minor"/>
      </rPr>
      <t xml:space="preserve"> 退食自公 委蛇委蛇/羌退食而逶蛇兮</t>
    </r>
    <phoneticPr fontId="1" type="noConversion"/>
  </si>
  <si>
    <t>[주D-041]누가 …… 했는고 : 두보(杜甫)의 증위좌승(贈韋左丞) 시에, “백구가 아득한 물결 속에 숨거든, 만 리 밖의 백구를 누가 능히 길들일꼬.〔白鷗沒浩蕩 萬里誰能馴〕” 한 데서 온 말이다.</t>
    <phoneticPr fontId="1" type="noConversion"/>
  </si>
  <si>
    <t>白鷗沒浩蕩 萬里誰能馴/孰曰浩蕩而難馴也</t>
    <phoneticPr fontId="1" type="noConversion"/>
  </si>
  <si>
    <t>[주D-040]독락원(獨樂園) : 송(宋) 나라 때 사마광(司馬光)이 재상(宰相) 자리에서 물러난 뒤에 낙양현(洛陽縣) 남쪽에 세운 원명(園名)이다.</t>
    <phoneticPr fontId="1" type="noConversion"/>
  </si>
  <si>
    <t>獨樂園 司馬光/下友獨樂</t>
    <phoneticPr fontId="1" type="noConversion"/>
  </si>
  <si>
    <t>[주D-039]녹야당(綠野堂) : 당(唐) 나라 때의 명상(名相) 배도(裴度)가 조정에서 은퇴하여 낙양현(洛陽縣) 남쪽에 세운 별장 이름이다.</t>
    <phoneticPr fontId="1" type="noConversion"/>
  </si>
  <si>
    <t>綠野堂 裴度/ 上追綠野</t>
    <phoneticPr fontId="1" type="noConversion"/>
  </si>
  <si>
    <t>[주D-038]운대(雲臺)와 …… 걸렸네 : 운대는 후한(後漢) 때에 공신의 초상(肖像)을 걸었던 곳이고, 기린각(麒麟閣)은 전한(前漢) 때에 공신의 초상을 걸었던 곳으로, 이 역시 공신에 책록된 것을 의미한다.</t>
    <phoneticPr fontId="1" type="noConversion"/>
  </si>
  <si>
    <t>雲臺 麒麟閣/雲臺麟閣</t>
    <phoneticPr fontId="1" type="noConversion"/>
  </si>
  <si>
    <t>[주D-037]태산(泰山)과 황하(黃河)로 맹세하여 : 한 고조의 공신에 대한 봉작(封爵)의 서사(誓辭)에, “황하가 띠처럼 가늘어지고 태산이 숫돌처럼 닳도록 나라가 영원히 편안한 그날까지 복록이 후손에게 미치리라.〔使河如帶 泰山如厲 國以永寧 爰及苗裔〕” 한 데서 온 말로, 공신에 책록(冊錄)된 것을 의미한다.</t>
    <phoneticPr fontId="1" type="noConversion"/>
  </si>
  <si>
    <t>泰山黃河/使河如帶 泰山如厲 國以永寧 爰及苗裔</t>
    <phoneticPr fontId="1" type="noConversion"/>
  </si>
  <si>
    <t>[주D-036]소조(蕭曹)의 …… 내니 : 소조는 한 고조(漢高祖)의 개국 공신(開國功臣)인 소하(蕭何)와 조참(曹參)을 합칭한 말이고, 양평(良平)은 한 고조의 모신(謀臣)인 장량(張良)과 진평(陳平)을 합칭한 말이다.</t>
    <phoneticPr fontId="1" type="noConversion"/>
  </si>
  <si>
    <t>蕭曺論議 良平籌策/蕭何 曹參 張良 陳平</t>
    <phoneticPr fontId="1" type="noConversion"/>
  </si>
  <si>
    <t>[주D-035]만물이 모두 우러러보도다 : 《주역》 건괘 문언(文言)에, “구름이 용을 따르고 바람이 범을 따르는지라, 성인이 일어나매 만물이 우러러보도다.〔雲從龍 風從虎 聖人作而萬物覩〕” 한 데서 온 말이다.</t>
    <phoneticPr fontId="1" type="noConversion"/>
  </si>
  <si>
    <t>乾淸坤寧 萬物咸覩/雲從龍 風從虎 聖人作而萬物覩</t>
    <phoneticPr fontId="1" type="noConversion"/>
  </si>
  <si>
    <t>[주D-034]손으로 …… 날아오르니 : 붉은 태양은 임금을 상징한 말이고, 구오(九五)의 용(龍)이 날아오른다는 것은, 《주역(周易)》 건괘(乾卦)에, “구오는 나는 용이 하늘에 있음이니, 대인을 만나는 것이 이롭다.〔九五 飛龍在天 利見大人〕” 한 데서 온 말로, 왕위(王位)에 오르는 것을 의미한다.</t>
    <phoneticPr fontId="1" type="noConversion"/>
  </si>
  <si>
    <t>九五/手扶紅日 龍飛九五/九五 飛龍在天 利見大人</t>
    <phoneticPr fontId="1" type="noConversion"/>
  </si>
  <si>
    <t>[주D-033]어수(魚水)가 …… 것이로다 : 이 또한 임금과 신하가 서로 잘 만난 것을 의미한 말로, 촉한(蜀漢)의 선주(先主)가 이르기를, “나에게 공명이 있는 것은 마치 고기에게 물이 있는 것과 같다.〔孤之有孔明 猶魚之有水也〕”고 한 데서 온 말이다.</t>
    <phoneticPr fontId="1" type="noConversion"/>
  </si>
  <si>
    <t>魚水相得/孤之有孔明 猶魚之有水也</t>
    <phoneticPr fontId="1" type="noConversion"/>
  </si>
  <si>
    <t>[주D-031]잠저(潛邸) 시절의 광묘(光廟) : 광묘는 능호(陵號)가 광릉(光陵)인 세조(世祖)를 가리킨 것으로, 세조가 왕위(王位)에 오르기 전인 수양대군(首陽大君) 시절을 말한다.</t>
    <phoneticPr fontId="1" type="noConversion"/>
  </si>
  <si>
    <t>光廟龍潛/首陽大君</t>
    <phoneticPr fontId="1" type="noConversion"/>
  </si>
  <si>
    <t>[주D-030]상당군(上黨君) : 조선 세조(世祖)의 일등공신(一等功臣)으로 상당부원군(上黨府院君)에 봉해진 한명회(韓明澮)를 가리킨다.</t>
    <phoneticPr fontId="1" type="noConversion"/>
  </si>
  <si>
    <t>堂堂上黨/上黨府院君 韓明澮</t>
    <phoneticPr fontId="1" type="noConversion"/>
  </si>
  <si>
    <t>[주D-029]성악(星岳)이 신령함을 잉태하여 : 소식(蘇軾)의 조주한문공묘비(潮州韓文公廟碑)에, “신백과 여후는 산악에서 내려왔고, 부열은 죽은 뒤에 별이 되었다.〔申呂自嶽降 傅說爲列星〕” 하였는데, 부열은 은 고종(殷高宗)의 현상(賢相)으로 일찍이 은(殷) 나라를 중흥시키고 죽어서 별이 되었다는 데서 온 말이고, 신백(申伯)과 여후(呂侯)는 산신령이 내려와서 탄생했다는 주 선왕(周宣王) 때의 두 현상으로, 《시경》 대아(大雅) 숭고(崧高)에, “높디높은 산악이, 우뚝 하늘에 닿았도다. 이 산에서 신령을 내려, 보후와 신백을 내셨도다. 보후와 신백 두 사람은, 주 나라의 기둥이라, 사국의 번병이 되어, 사국에 덕을 베풀도다.〔崧高維嶽 駿極于天 維嶽降神 生甫及申 維申及甫 維周之翰 四國于蕃 四國于宣〕” 한 데서 온 말이다. 여후는 보후와 같다.</t>
    <phoneticPr fontId="1" type="noConversion"/>
  </si>
  <si>
    <t>星岳孕靈/潮州韓文公廟碑/崧高維嶽 駿極于天 維嶽降神 生甫及申 維申及甫 維周之翰 四國于蕃 四國于宣</t>
    <phoneticPr fontId="1" type="noConversion"/>
  </si>
  <si>
    <t>[주D-028]양양(襄陽)의 …… 알려졌거늘 : 현수(峴首)는 현산(峴山)의 다른 이름이고, 숙자(叔子)는 진(晉) 나라 명장(名將) 양호(羊祜)의 자이다. 양호가 일찍이 양양 태수(襄陽太守)로 있으면서 선정(善政)을 베풀었던 관계로 그 지방 백성들이 양호의 덕을 사모하여 현산에 비(碑)를 세워서 그를 기렸는데, 이 비를 바라보는 이는 모두 눈물을 떨구었다 하여 두예(杜預)가 이를 타루비(墮淚碑)라 이름하기까지 했던 데서 온 말이다.</t>
    <phoneticPr fontId="1" type="noConversion"/>
  </si>
  <si>
    <t>羊祜 叔子 墮淚碑 /襄陽峴首 以叔子而昭宣</t>
    <phoneticPr fontId="1" type="noConversion"/>
  </si>
  <si>
    <t>[주D-027]무창(武昌)의 …… 드러났고 : 원규(元規)는 진(晉) 나라 재상 유량(庾亮)의 자이다. 유량이 일찍이 정서장군(征西將軍)이 되어 무창에 있을 때, 장강(長江) 가에 누각(樓閣)을 세웠던바 이를 남루(南樓)라 하는데, 어느 가을날 밤 천기(天氣)가 아주 쾌청할 적에 유량이 이 남루에 올라가서 그의 좌리(佐吏)인 은호(殷浩), 왕호지(王胡之) 등과 함께 시를 읊조리며 고상한 풍류(風流)를 만끽했던 일로 인하여 이 남루가 세상에 널리 드러나게 되었던 것을 이른 말이다.</t>
    <phoneticPr fontId="1" type="noConversion"/>
  </si>
  <si>
    <t>庾亮 元規/武昌南樓 以元規而著顯</t>
    <phoneticPr fontId="1" type="noConversion"/>
  </si>
  <si>
    <t>[주D-026]물은 …… 신령해지나니 : 유우석(劉禹錫)의 누실명(陋室銘)에, “산은 높은 것이 중요한 게 아니라 신선이 있으면 이름이 나고, 물은 깊은 것이 중요한 게 아니라 용이 있으면 신령해진다.〔山不在高 有仙則名 水不在深 有龍則靈〕” 한 데서 온 말이다.</t>
    <phoneticPr fontId="1" type="noConversion"/>
  </si>
  <si>
    <t>劉禹錫 陋室銘/水靈以龍 山靈以仙/山不在高 有仙則名 水不在深 有龍則靈</t>
    <phoneticPr fontId="1" type="noConversion"/>
  </si>
  <si>
    <t>[주D-025]드러눕고 …… 걸 : 드러누웠는다는 것은, 후한(後漢)의 명상(名相) 원안(袁安)이 일찍이 미천했을 때, 한번은 낙양(洛陽)에 큰 눈이 내려서 낙양 영(洛陽令)이 친히 민가(民家)를 순행하다 보니, 원안의 집만 유독 눈도 치우지 않은 채 방 안에 가만히 드러누워서 일어나지 않았던 데서 온 말이고, 맨발을 벗었다는 것은, 삼국(三國) 시대 위(魏)의 고사(高士) 초선(焦先)이 풀을 엮어서 옷을 만들어 입고, 두건도 쓰지 않고 맨발로 다녔다〔結草以爲裳 科頭跣足〕는 데서 온 말이다.</t>
    <phoneticPr fontId="1" type="noConversion"/>
  </si>
  <si>
    <t>袁安 焦先 /僵卧跣足者乎/結草以爲裳 科頭跣足</t>
    <phoneticPr fontId="1" type="noConversion"/>
  </si>
  <si>
    <t>[주D-024]나귀 …… 참거나 : 나귀를 탄다는 것은, 소식(蘇軾)의 증사진하충수재(贈寫眞何充秀才) 시에서 당(唐) 나라 시인 맹호연(孟浩然)의 눈 속에 나귀 타고 시 읊던 모습을 일러 “그대는 못 보았나 눈 속에 나귀 탄 맹호연이, 눈썹 찌푸리고 시 읊느라 뫼산 자 어깨 으쓱인 것을.〔君不見雪中騎驢孟浩然 皺眉吟詩肩聳山〕”이라 한 데서 온 말이고, 추위를 참는다는 것은, 소식의 사인견화(謝人見和) 시에, “서생의 사업은 참으로 가소로워라, 추위 참고 외로이 읊자니 붓끝이 안 나가네.〔書生事業眞堪笑 忍凍孤吟筆退尖〕” 한 데서 온 말이다.</t>
    <phoneticPr fontId="1" type="noConversion"/>
  </si>
  <si>
    <t>君不見雪中騎驢孟浩然 皺眉吟詩肩聳山/書生事業眞堪笑 忍凍孤吟筆退尖/亦何數夫騎驢忍凍/</t>
    <phoneticPr fontId="1" type="noConversion"/>
  </si>
  <si>
    <t>[주D-023]영서(靈犀)로 추위를 물리치고 : 영서는 곧 한기(寒氣)를 물리칠 수 있는 서각(犀角)을 말한다. 당 현종(唐玄宗) 초기에 교지국(交趾國)에서 황금빛의 서각 하나를 바쳐 왔는데, 그 사자(使者)의 청(請)에 따라 이것을 금반(金盤)에 담아 전중(殿中)에 놓아두자, 다스운 기운이 발산하므로, 상(上)이 그 까닭을 물으니, 사자가 대답하기를, “이것은 추위를 물리치는 서각입니다.〔此辟寒犀也〕”라고 했다는 데서 온 말이다.</t>
    <phoneticPr fontId="1" type="noConversion"/>
  </si>
  <si>
    <t>犀角/靈犀辟寒/此辟寒犀也</t>
    <phoneticPr fontId="1" type="noConversion"/>
  </si>
  <si>
    <t>[주D-022]등림(登臨) …… 있으랴 : 요락(搖落)은 초목의 잎이 흔들려 떨어지는 것을 말한다. 전국 시대 송옥(宋玉)의 구변(九辯)에, “슬프다, 가을의 기후됨이여. 쓸쓸하여라, 초목은 낙엽이 져서 쇠하였도다. 구슬퍼라, 흡사 타향에 있는 듯하도다. 산에 올라 물을 굽어봄이여, 돌아갈 사람을 보내도다.〔悲哉秋之爲氣也 蕭瑟兮 草木搖落而變衰 憭慄兮 若在遠行 登山臨水兮 送將歸〕” 한 데서 온 말이다.</t>
    <phoneticPr fontId="1" type="noConversion"/>
  </si>
  <si>
    <r>
      <t xml:space="preserve">宋玉 九辯/又何必賦登臨而悲搖落者乎/悲哉秋之爲氣也 蕭瑟兮 草木搖落而變衰 </t>
    </r>
    <r>
      <rPr>
        <sz val="20"/>
        <color theme="1"/>
        <rFont val="맑은 고딕"/>
        <family val="3"/>
        <charset val="136"/>
        <scheme val="minor"/>
      </rPr>
      <t>憭</t>
    </r>
    <r>
      <rPr>
        <sz val="20"/>
        <color theme="1"/>
        <rFont val="맑은 고딕"/>
        <family val="2"/>
        <charset val="129"/>
        <scheme val="minor"/>
      </rPr>
      <t>慄兮 若在遠行 登山臨水兮 送將歸</t>
    </r>
    <phoneticPr fontId="1" type="noConversion"/>
  </si>
  <si>
    <t>[주D-021]티끌 …… 듯하나니 : 옥호(玉壺)는 밝은 달을 비유한 말이고, 구슬이 잠긴 듯하다는 것은 곧 밝은 달 그림자가 물속에 잠긴 것을 형용한 말이다.</t>
    <phoneticPr fontId="1" type="noConversion"/>
  </si>
  <si>
    <t>玉壺/玉壺無塵 淨影沈璧</t>
    <phoneticPr fontId="1" type="noConversion"/>
  </si>
  <si>
    <t>[주D-020]무서운 태양 : 《춘추좌씨전》 문공(文公) 7년 조에, “조최는 겨울날의 태양이고, 조돈은 여름날의 태양이다.〔趙衰冬日之日也 趙盾夏日之日也〕” 하였는데, 그 주석에, “겨울날의 태양은 사랑스럽고, 여름날의 태양은 무서운 것이다.〔冬日可愛 夏日可畏〕” 한 데서 온 말이다.</t>
    <phoneticPr fontId="1" type="noConversion"/>
  </si>
  <si>
    <t>趙衰冬日之日也 趙盾夏日之日也/冬日可愛 夏日可畏/畏日方赫</t>
    <phoneticPr fontId="1" type="noConversion"/>
  </si>
  <si>
    <t>[주D-019]남풍(南風)이 …… 함 : 옛날에 순(舜) 임금이 오현금(五絃琴)을 만들어 타면서 남풍시(南風詩)를 지어 노래했는데, 그 시에, “남풍의 훈훈함이여, 우리 백성의 노염을 풀어줄 만하도다. 남풍이 제때에 불어옴이여, 우리 백성의 재물을 풍부하게 하리로다.〔南風之薰兮 可以解吾民之慍兮 南風之時兮 可以阜吾民之財兮〕” 한 데서 온 말이다.</t>
    <phoneticPr fontId="1" type="noConversion"/>
  </si>
  <si>
    <t>南風詩/南風之薰兮 可以解吾民之慍兮 南風之時兮 可以阜吾民之財兮/及其南薰阜財</t>
    <phoneticPr fontId="1" type="noConversion"/>
  </si>
  <si>
    <t>[주D-018]무우(舞雩)의 기상(氣像) : 공자(孔子)가 일찍이 자로(子路), 증점(曾點), 염유(冉有), 공서화(公西華) 등의 제자에게 각각 자기의 포부를 말해 보라고 했을 때, 증점이 말하기를, “저문 봄에 봄옷이 이루어지거든 관자 5, 6인, 동자 6, 7인과 함께 기수에서 목욕하고 무우에서 바람을 쐬고 읊조리며 돌아오겠습니다.〔莫春者 春服旣成 冠者五六人 童子六七人 浴乎沂 風乎舞雩 詠而歸〕”라고 했던 데서 온 말이다. 《論語 先進》</t>
    <phoneticPr fontId="1" type="noConversion"/>
  </si>
  <si>
    <t>莫春者 春服旣成 冠者五六人 童子六七人 浴乎沂 風乎舞雩 詠而歸/有蘭亭風流 舞雩氣像者矣</t>
    <phoneticPr fontId="1" type="noConversion"/>
  </si>
  <si>
    <t>[주D-017]거수(車水)와 마룡(馬龍) : 이것은 “수레는 흐르는 물과 같고, 말은 헤엄치는 용과 같다.〔車如流水 馬如游龍〕”는 데서 온 말로, 전하여 거마(車馬)의 왕래가 빈번한 것을 형용한 말이다. 《後漢書 卷10上 皇后紀 明德馬皇后紀》</t>
    <phoneticPr fontId="1" type="noConversion"/>
  </si>
  <si>
    <t>車水馬龍/車如流水 馬如游龍</t>
    <phoneticPr fontId="1" type="noConversion"/>
  </si>
  <si>
    <t>[주D-016]격양가(擊壤歌) : 요(堯) 임금 때에 한 노인(老人)이 배불리 먹고 배를 두드리며 흙덩이를 치면서〔擊壤〕 노래하기를, “해가 뜨면 나가서 일하고 해가 지면 들어가서 쉬도다. 우물 파서 물을 마시고 밭 갈아서 밥을 먹거니, 임금의 힘이 나에게 무슨 상관이 있으랴.〔日出而作 日入而息 鑿井而飮 耕田而食 帝力何有於我哉〕” 했다는 데서 온 말로, 역시 태평성대를 의미한다.</t>
    <phoneticPr fontId="1" type="noConversion"/>
  </si>
  <si>
    <t>擊壤歌/日出而作 日入而息 鑿井而飮 耕田而食 帝力何有於我哉/擊壤煕雍</t>
    <phoneticPr fontId="1" type="noConversion"/>
  </si>
  <si>
    <t>[주D-015]구준(衢樽)과 춘대(春臺)를 누리면서 : 구준은 큰 길거리에 설치한 술동이를 말한 것으로, 《회남자(淮南子)》 무칭훈(繆稱訓)에, “성인의 도는 마치 큰 길거리 한가운데에 술동이를 두어 지나는 사람마다 크고 작은 양에 따라 각각 적당하게 떠 마시도록 하는 것과 같다.〔聖人之道 猶中衢而致樽邪 過者斟酌 多小不同 各得所宜〕” 한 데서 온 말인데, 이는 임금이 인정(仁政)을 베푸는 데에 비유한 것이고, 춘대는 《노자(老子)》 제 12 장에, “세속의 중인들은 화락하여 마치 푸짐한 잔칫상을 받은 듯, 다스운 봄날 높은 누대에 올라서 사방을 조망한 듯 즐거워한다.〔衆人熙 如享太牢 如登春臺〕” 한 데서 온 말로, 태평성대를 의미한다.</t>
    <phoneticPr fontId="1" type="noConversion"/>
  </si>
  <si>
    <t>衢樽春臺/聖人之道 猶中衢而致樽邪 過者斟酌 多小不同 各得所宜/衆人熙 如享太牢 如登春臺</t>
    <phoneticPr fontId="1" type="noConversion"/>
  </si>
  <si>
    <t>[주D-013]반고(班固) …… 순숙(荀淑) : 반고는 《한서(漢書)》의 저자이고, 사마천(司馬遷)은 《사기(史記)》의 저자이며, 유향(劉向)은 전한(前漢) 때의 학자(學者)이고, 순숙은 후한(後漢) 때의 학자이다.</t>
    <phoneticPr fontId="1" type="noConversion"/>
  </si>
  <si>
    <t>班馬劉筍/班固 司馬遷 劉向 荀淑</t>
    <phoneticPr fontId="1" type="noConversion"/>
  </si>
  <si>
    <t>[주D-012]고요(皐陶) …… 곽거병(霍去病) : 고요와 기(夔)는 순(舜) 임금의 두 현신(賢臣) 이름이고, 위청(衛靑)과 곽거병은 모두 한대(漢代)의 명장(名將) 이름이다.</t>
    <phoneticPr fontId="1" type="noConversion"/>
  </si>
  <si>
    <t xml:space="preserve">皐夔衛霍/皐陶 夔 衛靑 霍去病 </t>
    <phoneticPr fontId="1" type="noConversion"/>
  </si>
  <si>
    <t>[주D-011]사문(四門)은 지극히 화목하도다 : 《서경》 순전(舜典)에, “사방의 문으로 손님을 맞이하게 하시니, 사방의 문이 화목하였다.〔賓于四門 四門穆穆〕” 한 데서 온 말이다.</t>
    <phoneticPr fontId="1" type="noConversion"/>
  </si>
  <si>
    <t>賓于四門 四門穆穆/四門兮穆穆</t>
    <phoneticPr fontId="1" type="noConversion"/>
  </si>
  <si>
    <t>[주D-010]왕도(王道)는 …… 넓음이여 : 《서경》 홍범(洪範)에, “비뚤어지지 않고 치우치지 않으면 왕도가 넓고 넓으리라.〔無偏無黨 王道蕩蕩〕” 한 데서 온 말이다.</t>
    <phoneticPr fontId="1" type="noConversion"/>
  </si>
  <si>
    <t>無偏無黨 王道蕩蕩/王道兮蕩蕩</t>
    <phoneticPr fontId="1" type="noConversion"/>
  </si>
  <si>
    <t>[주D-009]상서로운 …… 거듭하고 : 일월(日月)같이 밝은 덕을 전왕(前王), 후왕(後王)이 계속해서 펴는 것을 의미한다. 《서경(書經)》 고명(顧命)에, “옛 임금이신 문왕, 무왕이 빛난 덕을 거듭 베푸시어 백성들이 의지할 바를 정해 주고 가르침을 펴셨다.〔昔君文王武王 宣重光 奠麗陳敎〕” 하였다.</t>
    <phoneticPr fontId="1" type="noConversion"/>
  </si>
  <si>
    <t>瑞日兮重光/昔君文王武王 宣重光 奠麗陳敎</t>
    <phoneticPr fontId="1" type="noConversion"/>
  </si>
  <si>
    <t>[주D-008]천지가 전환하여 일신되었도다 : 새로운 임금이 등극(登極)하여 천하를 일신시키는 것을 의미한다.</t>
    <phoneticPr fontId="1" type="noConversion"/>
  </si>
  <si>
    <t>乾轉坤旋/登極</t>
    <phoneticPr fontId="1" type="noConversion"/>
  </si>
  <si>
    <t>[주D-007]검고 …… 이루어 : 당 현종(唐玄宗) 때 감목사(監牧使) 왕모중(王毛仲)이 수만 필의 말을 잘 길러서 각 색깔별로 대열(隊列)을 나누어 놓으니, 바라보기에 마치 아침놀〔雲錦〕 빛과 같았다는 데서 온 말이다.</t>
    <phoneticPr fontId="1" type="noConversion"/>
  </si>
  <si>
    <t>驪黃騄駬 雲錦成章/王毛仲 雲錦</t>
    <phoneticPr fontId="1" type="noConversion"/>
  </si>
  <si>
    <t>[주D-006]여섯 …… 이었도다 : 발해(渤海)의 동쪽에는 대여(岱輿), 원교(員嶠), 방호(方壺), 영주(瀛洲), 봉래(蓬萊)의 다섯 신산(神山)이 있는데, 이 산들이 조수(潮水)에 표류(漂流)하지 않게 하기 위하여, 천제(天帝)의 명에 따라 금색의 자라〔金鼇〕 15마리가 이 산들을 머리에 이고 있다는 고사에서 온 말이다. 《列子 湯問》</t>
    <phoneticPr fontId="1" type="noConversion"/>
  </si>
  <si>
    <t>金鼇/六鼇奰屭 頭戴蓬瀛/</t>
    <phoneticPr fontId="1" type="noConversion"/>
  </si>
  <si>
    <t>금오 / 육오비희 두대봉영</t>
    <phoneticPr fontId="1" type="noConversion"/>
  </si>
  <si>
    <t>여황녹이 운금성장 / 왕모중 운금</t>
    <phoneticPr fontId="1" type="noConversion"/>
  </si>
  <si>
    <t>건전곤선 / 등극</t>
    <phoneticPr fontId="1" type="noConversion"/>
  </si>
  <si>
    <t>서일혜중광 / 석군문왕무왕 선중광 전려진교</t>
    <phoneticPr fontId="1" type="noConversion"/>
  </si>
  <si>
    <t>무편무당 왕도탕탕 / 왕도혜탕탕</t>
    <phoneticPr fontId="1" type="noConversion"/>
  </si>
  <si>
    <t>빈우사문 사문목목 / 사문혜목목</t>
    <phoneticPr fontId="1" type="noConversion"/>
  </si>
  <si>
    <t>고기위곽 / 고요 기 위청 곽거병</t>
    <phoneticPr fontId="1" type="noConversion"/>
  </si>
  <si>
    <t>반마유숙 / 반고 사마천 유향 순숙</t>
    <phoneticPr fontId="1" type="noConversion"/>
  </si>
  <si>
    <t>교영접무 부익반린</t>
    <phoneticPr fontId="1" type="noConversion"/>
  </si>
  <si>
    <t>구준춘대 / 성인지도 유중구이치준야 과자짐작 다소부동 각득소의 / 중인희 여향태뢰 여등춘대</t>
    <phoneticPr fontId="1" type="noConversion"/>
  </si>
  <si>
    <t>격양가 / 일출이작 일입이식 착정이음 경전이식 제력하유어아재 / 격양희옹</t>
    <phoneticPr fontId="1" type="noConversion"/>
  </si>
  <si>
    <t>거수마룡 / 거여유수 마여유룡</t>
    <phoneticPr fontId="1" type="noConversion"/>
  </si>
  <si>
    <t>모춘자 춘복기성 관자오륙인 동자육칠인 욕호기 풍호무우 영이귀 / 유난정풍류 무우기상자의</t>
    <phoneticPr fontId="1" type="noConversion"/>
  </si>
  <si>
    <t>남풍시 / 가이해오민지온혜 남풍지시혜 가이부오민지재혜 /급기남훈부재</t>
    <phoneticPr fontId="1" type="noConversion"/>
  </si>
  <si>
    <t xml:space="preserve">조최동일지일야 조돈하일지일야 / 동일가애 하일가외 /외일방혁 </t>
    <phoneticPr fontId="1" type="noConversion"/>
  </si>
  <si>
    <t>옥호 / 옥호무진 정영침벽</t>
    <phoneticPr fontId="1" type="noConversion"/>
  </si>
  <si>
    <t>송옥 구변 / 우하필부등림이요락자호 / 비재추지위기야 소슬혜 초목요락이변쇠 요율혜 약재원행 등산임수혜 송장귀</t>
    <phoneticPr fontId="1" type="noConversion"/>
  </si>
  <si>
    <t>서각 / 영서벽한 / 차벽한서야</t>
    <phoneticPr fontId="1" type="noConversion"/>
  </si>
  <si>
    <t>군불견설중기려맹호연 추미음시견용산 / 서생사업진감소 인동고음필퇴첨 / 역하수부기려인동</t>
    <phoneticPr fontId="1" type="noConversion"/>
  </si>
  <si>
    <t>원안 초선 / 강와선족자호 / 결초이위상 과두선족</t>
    <phoneticPr fontId="1" type="noConversion"/>
  </si>
  <si>
    <t>유우석 누실명 / 수영이룡 산령이선 / 산부재고유선즉명 수부재심 유룡즉령</t>
    <phoneticPr fontId="1" type="noConversion"/>
  </si>
  <si>
    <t>유량 원규 / 무창남루 이원규이저현</t>
    <phoneticPr fontId="1" type="noConversion"/>
  </si>
  <si>
    <t>양호 숙자 타루비 / 양양 현수 이숙자이소선</t>
    <phoneticPr fontId="1" type="noConversion"/>
  </si>
  <si>
    <t>성악잉령 / 조주한문공묘비 / 숭고유악 준극우천 유악강신 생보급신 유신급보 유주지한 사국우번 사국우선</t>
    <phoneticPr fontId="1" type="noConversion"/>
  </si>
  <si>
    <t>당당상당 / 상당부원군 한명회</t>
    <phoneticPr fontId="1" type="noConversion"/>
  </si>
  <si>
    <t>광묘용잠 / 수양대군</t>
    <phoneticPr fontId="1" type="noConversion"/>
  </si>
  <si>
    <t>풍운기우</t>
    <phoneticPr fontId="1" type="noConversion"/>
  </si>
  <si>
    <t>어수상득 / 고지유공명 유어지유수야</t>
    <phoneticPr fontId="1" type="noConversion"/>
  </si>
  <si>
    <t>구오 / 수부홍일 용비구오 / 구오 비룡재천 이견대인</t>
    <phoneticPr fontId="1" type="noConversion"/>
  </si>
  <si>
    <t>건청곤녕 만물함도 / 운종룡 풍종호 성인작이만물도</t>
    <phoneticPr fontId="1" type="noConversion"/>
  </si>
  <si>
    <t>소조논의 양평주책 / 소하 조참 장량 진평</t>
    <phoneticPr fontId="1" type="noConversion"/>
  </si>
  <si>
    <t>태산황하 / 사하여대 태산여려 국이영녕 원급묘예</t>
    <phoneticPr fontId="1" type="noConversion"/>
  </si>
  <si>
    <t>운대 기린각 / 운대린각</t>
    <phoneticPr fontId="1" type="noConversion"/>
  </si>
  <si>
    <t>녹야당 배도 / 상추녹야</t>
    <phoneticPr fontId="1" type="noConversion"/>
  </si>
  <si>
    <t>독락원 사마광 / 하우독락</t>
    <phoneticPr fontId="1" type="noConversion"/>
  </si>
  <si>
    <t>백구몰호탕 만리수능순 / 숙왈호탕이난순야</t>
    <phoneticPr fontId="1" type="noConversion"/>
  </si>
  <si>
    <t>고양 / 고양지피 소사오타 퇴식자공 위타위타 /  강퇴식이위타혜</t>
    <phoneticPr fontId="1" type="noConversion"/>
  </si>
  <si>
    <t>기요조이심학 역기구이경구 / 일심학이경구야</t>
    <phoneticPr fontId="1" type="noConversion"/>
  </si>
  <si>
    <t>허주 / 방주이제어하 유허선래촉주 수유편심지인불노 / 심역이지허주야</t>
    <phoneticPr fontId="1" type="noConversion"/>
  </si>
  <si>
    <t>소식 한유 / 서유함지략부상 초목의피소회광 / 시이운한소회어농벽자 천장지의피초목야</t>
    <phoneticPr fontId="1" type="noConversion"/>
  </si>
  <si>
    <t>규벽 / 건곤지용 일월지광 지기불가회화 강안위지 이색소지 / 규벽찬란어미우자 신조지회화일월야</t>
    <phoneticPr fontId="1" type="noConversion"/>
  </si>
  <si>
    <t>한림학사 예겸 / 분식천조지대수</t>
    <phoneticPr fontId="1" type="noConversion"/>
  </si>
  <si>
    <t>한기 충헌 한위공 압구정 / 의한위공</t>
    <phoneticPr fontId="1" type="noConversion"/>
  </si>
  <si>
    <t>급류 전약수 / 구한어급류지일</t>
    <phoneticPr fontId="1" type="noConversion"/>
  </si>
  <si>
    <t>오창 / 설오창지속</t>
    <phoneticPr fontId="1" type="noConversion"/>
  </si>
  <si>
    <t>남기 / 반남기 작북두</t>
    <phoneticPr fontId="1" type="noConversion"/>
  </si>
  <si>
    <t>황견 채옹 조아비문 절묘호사 / 전황견어창애</t>
    <phoneticPr fontId="1" type="noConversion"/>
  </si>
  <si>
    <t>토홍예이작부</t>
    <phoneticPr fontId="1" type="noConversion"/>
  </si>
  <si>
    <t>황약벽력지재수야</t>
    <phoneticPr fontId="1" type="noConversion"/>
  </si>
  <si>
    <t>[주D-002]산중의 …… 건 : 범을 쏘아 잡는다는 것은 흔히 영웅(英雄)의 호기(豪氣)를 형용하는 뜻으로 쓰인다.</t>
  </si>
  <si>
    <t>[주D-004]황량한 …… 도원량(陶元亮)이요 : 원량은 도잠(陶潛)의 자이다. 도잠의 귀거래사(歸去來辭)에, “세 오솔길은 묵었으나, 소나무와 국화는 아직 남아 있도다.〔三徑就荒 松菊猶存〕” 한 데서 온 말이다.</t>
  </si>
  <si>
    <t>[주D-004]도잠(陶潛)의 삼경(三逕) : 도잠의 귀거래사(歸去來辭)에, “세 오솔길은 묵었으나, 소나무와 국화는 그대로 있도다.〔三徑就荒 松菊猶存〕” 한 데서 온 말이다.</t>
  </si>
  <si>
    <t>[주D-003]백년은 …… 똑같네 : 종이 뚫는 파리라는 것은 사방이 꽉 막혀서 꼼짝할 수 없는 처지를 비유한 말이다.</t>
  </si>
  <si>
    <t>[주D-009]뱉어 낸 무지개 : 강개(慷慨)한 기개를 떨치거나, 훌륭한 문장을 지어내는 것을 비유한다.</t>
  </si>
  <si>
    <t>[주D-001]각로(閣老) : 한림 학사(翰林學士)의 별칭인데, 당시 이개(李塏)가 집현전 학사(集賢殿學士)였으므로 이렇게 일컬은 것이다.</t>
    <phoneticPr fontId="1" type="noConversion"/>
  </si>
  <si>
    <t>閣老 翰林學士</t>
    <phoneticPr fontId="1" type="noConversion"/>
  </si>
  <si>
    <t>[주D-003]길 …… 곤궁하다오 : 눈 내리는 날 나귀 등에 앉아서 시(詩) 읊는 흥취를 말한다. 소식(蘇軾)의 증사진하수재(贈寫眞何秀才) 시에서 성당(盛唐) 시대의 시인(詩人) 맹호연(孟浩然)의 시 짓는 모습을 일러 “그대는 또 못 보았나 눈 속에 나귀 탄 맹호연이, 눈썹 찌푸리고 시 읊으며 뫼산 자 어깨 으쓱인 것을.〔又不見雪中騎驢孟浩然 皺眉吟詩肩聳山〕”이라고 한 데서 온 말이다.</t>
    <phoneticPr fontId="1" type="noConversion"/>
  </si>
  <si>
    <t>[주D-005]낙백(落魄)해도 …… 육방옹(陸放翁)이로다 : 낙백은 영락(零落)하여 실의(失意)한 모양을 말하고, 방옹은 육유(陸游)의 호이다. 육유의 설후출유희작(雪後出遊戲作) 시에, “큰 도량의 천지는 낙백한 자를 포용하지만, 정이 많은 풍월은 노쇠한 이를 비웃는구나. 내 인생 또한 매화처럼 담담하기만 해라, 제비는 아직 아니 오고 나비도 알지 못하네.〔大度乾坤容落魄 多情風月笑衰遲 吾生也似梅花淡 燕未歸來蝶未知〕”라고 한 데서 온 말이다.</t>
    <phoneticPr fontId="1" type="noConversion"/>
  </si>
  <si>
    <t>[주D-006]파리한 …… 흥취이고 : 장로(張老)는 장적(張籍)을 높여 이른 말로, 장적의 행로난(行路難)에, “상수 동쪽 가는 행인이 긴 한숨 짓노니, 집 떠난 지 십 년토록 아직 못 돌아갔네. 해진 갖옷 파리한 말로 여행 길 몹시 어려워라, 하인들도 모두 굶주려 근력이 거의 없구려. 그대는 못 보았나 침상 머리 황금이 다하면, 장사도 얼굴빛을 잃는다는 것을. 용도 진흙 속에 묻힌 채 구름을 못 만나면, 저 하늘에 오를 날개가 생길 수 없는 거라오.〔湘東行人長歎息 十年離家歸未得 弊裘羸馬苦難行 僮僕盡飢少筋力 君不見牀頭黃金盡 壯士無顔色 龍蟠泥中未有雲 不能生彼昇天翼〕” 한 데서 온 말이다.</t>
    <phoneticPr fontId="1" type="noConversion"/>
  </si>
  <si>
    <t>[주D-007]남은 …… 궁함일세 : 소릉(少陵)은 두보(杜甫)의 호인데, 두보의 증위좌승(贈韋左丞) 시에, “나귀 타고 삼십 년 동안, 장안의 봄을 나그네 신세로 살아왔으니, 아침이면 부잣집 문을 찾아가고, 저녁이면 살찐 말 뒤를 따랐는데, 남은 술과 식은 불고기에, 가는 곳마다 남몰래 몹시 서러웠네.〔騎驢三十載 旅食京華春 朝扣富兒門 暮隨肥馬塵 殘杯與冷炙 到處潛悲辛〕” 한 데서 온 말이다.</t>
    <phoneticPr fontId="1" type="noConversion"/>
  </si>
  <si>
    <t>[주D-008]연통(蓮筒) : 삼국(三國) 시대 위(魏) 나라 정각(鄭慤)이 삼복(三伏) 때마다 사군림(使君林)에 가서 피서(避暑)를 하였는데, 항상 큰 연잎에 술 서 되를 담고 연의 잎과 줄기의 사이를 비녀로 뚫어서 술이 줄기를 타고 내려오게 하여, 줄기를 마치 코끼리의 코〔象鼻〕처럼 구부려서 줄기 끝에 입을 대고 술을 빨아 마시면서 이를 벽통주(碧筒酒)라고 했던 데서 온 말이다.</t>
    <phoneticPr fontId="1" type="noConversion"/>
  </si>
  <si>
    <t>蓮筒/鄭慤/且須勤作灌蓮筒</t>
    <phoneticPr fontId="1" type="noConversion"/>
  </si>
  <si>
    <t>少陵 / 騎驢三十載 旅食京華春 朝扣富兒門 暮隨肥馬塵 殘杯與冷炙 到處潛悲辛/殘杯冷炙少陵窮</t>
    <phoneticPr fontId="1" type="noConversion"/>
  </si>
  <si>
    <t>落魄 陸放翁 /大度乾坤容落魄 多情風月笑衰遲 吾生也似梅花淡 燕未歸來蝶未知/落魄梅花陸放翁</t>
    <phoneticPr fontId="1" type="noConversion"/>
  </si>
  <si>
    <t>荒涼松逕陶元亮</t>
  </si>
  <si>
    <t>又不見雪中騎驢孟浩然 皺眉吟詩肩聳山/騎驢陌上亦多窮</t>
    <phoneticPr fontId="1" type="noConversion"/>
  </si>
  <si>
    <t>射虎山中良不惡</t>
  </si>
  <si>
    <t>각노  한림학사</t>
    <phoneticPr fontId="1" type="noConversion"/>
  </si>
  <si>
    <t>사호산중량불악</t>
    <phoneticPr fontId="1" type="noConversion"/>
  </si>
  <si>
    <t>우불견설중기려맹호연 추미음시견용산 / 기려맥상역다궁</t>
    <phoneticPr fontId="1" type="noConversion"/>
  </si>
  <si>
    <t>황량송경도원량</t>
    <phoneticPr fontId="1" type="noConversion"/>
  </si>
  <si>
    <t>낙백 욕방옹 / 대도건곤용낙백 다정풍월소쇠지 오생야사매화담 연미귀래접미지 / 낙백매화육방옹</t>
    <phoneticPr fontId="1" type="noConversion"/>
  </si>
  <si>
    <t>張老 張籍 行路難/湘東行人長歎息 十年離家歸未得 弊裘羸馬苦難行 僮僕盡飢少筋力 君不見牀頭黃金盡 壯士無顔色 龍蟠泥中未有雲 不能生彼昇天翼/羸馬弊裘張老興</t>
    <phoneticPr fontId="1" type="noConversion"/>
  </si>
  <si>
    <t>장노 장적 행로난 / 상동행인장탄식 십년리가귀미득 폐구리마고난행 동복진기소근력 군불견상두황금진 장사무안색 용반니중미유운 불능생피승천익 / 리마폐구장노흥</t>
    <phoneticPr fontId="1" type="noConversion"/>
  </si>
  <si>
    <t>소릉 / 기려삼십재 려식경화춘 조구부아문 모수비마진 잔배여냉자 도처잠비신 / 잔배냉자소릉궁</t>
    <phoneticPr fontId="1" type="noConversion"/>
  </si>
  <si>
    <t>연통 / 정각 / 차수근작관연통</t>
    <phoneticPr fontId="1" type="noConversion"/>
  </si>
  <si>
    <t>[주D-001]노귤(奴橘) : 감귤(柑橘)을 말한다. 삼국(三國) 시대 오(吳) 나라의 단양 태수(丹陽太守) 이형(李衡)이 일찍이 무릉(武陵) 용양(龍陽)의 범주(氾洲) 가에 감귤 천 그루를 심어 놓고, 임종할 때 자식에게 당부하기를, “내가 범주 가에 목노(木奴) 천 그루를 심어 놓았으니, 너에게 의식(衣食)을 책임지우지 않을 것이다.”라고 했던 데서 온 말이다. 소식(蘇軾)의 증왕자직수재(贈王子直秀才) 시에, “물 밑의 생가 소리는 개구리의 양부고취요, 산중의 노비 대신은 귤나무 천 그루로다.〔水底笙歌蛙兩部 山中奴婢橘千頭〕” 하였다.</t>
    <phoneticPr fontId="1" type="noConversion"/>
  </si>
  <si>
    <t>[주D-002]비어(婢魚) : 첩어(妾魚)라고도 하는데, 붕어를 가리킨다.</t>
    <phoneticPr fontId="1" type="noConversion"/>
  </si>
  <si>
    <t>奴橘/水底笙歌蛙兩部 山中奴婢橘千頭</t>
    <phoneticPr fontId="1" type="noConversion"/>
  </si>
  <si>
    <t>婢魚/妾魚</t>
    <phoneticPr fontId="1" type="noConversion"/>
  </si>
  <si>
    <t>[주D-003]양자(揚子)의 한 구역 : 《한서(漢書)》 권87 양웅전(揚雄傳)에 의하면, 그의 선대(先代) 양리(揚李)가 민산(岷山) 남쪽에 살았는데, 전토(田土) 백묘(百畝)와 가택(家宅) 한 구역〔一區〕이 있었다고 한 데서 온 말이다. 소식(蘇軾)의 차운답방직자유(次韻答邦直子由) 시에, “한스러워라 양자의 한 구역 집이 없어, 원룡의 백척루에 게을리 누웠노라.〔恨無揚子一區宅 懶臥元龍百尺樓〕” 하였다.</t>
    <phoneticPr fontId="1" type="noConversion"/>
  </si>
  <si>
    <t>揚子一區/恨無揚子一區宅 懶臥元龍百尺樓</t>
    <phoneticPr fontId="1" type="noConversion"/>
  </si>
  <si>
    <t>陶潛三逕盍歸歟</t>
  </si>
  <si>
    <t>[주D-005]급류(急流)에서 용퇴한 이 : 송(宋) 나라 때 한 도승(道僧)이 진단(陳摶)에게 전약수(錢若水)의 사람됨을 가지고 말하기를, “이는 급류 속에서 용감히 물러날 수 있는 사람이다.〔是急流中勇退人也〕”라고 했었는데, 뒤에 과연 전약수가 벼슬이 추밀 부사(樞密副使)에 이르렀을 때 40세도 채 안 된 나이로 용감하게 관직에서 물러났던 데서 온 말로, 전하여 관로(官路)가 한창 트인 때를 비유한 것이다.</t>
    <phoneticPr fontId="1" type="noConversion"/>
  </si>
  <si>
    <t>急流勇退/是急流中勇退人也</t>
    <phoneticPr fontId="1" type="noConversion"/>
  </si>
  <si>
    <t>노귤 / 수저생가와양부 산중노비귤천두</t>
    <phoneticPr fontId="1" type="noConversion"/>
  </si>
  <si>
    <t>비어 / 첩어</t>
    <phoneticPr fontId="1" type="noConversion"/>
  </si>
  <si>
    <t>양자일구 / 한무양자일구택 나와원룡백척루</t>
    <phoneticPr fontId="1" type="noConversion"/>
  </si>
  <si>
    <t>도잠삼경합귀여</t>
    <phoneticPr fontId="1" type="noConversion"/>
  </si>
  <si>
    <t>급류용퇴 / 시급류중용퇴인야</t>
    <phoneticPr fontId="1" type="noConversion"/>
  </si>
  <si>
    <t>[주D-001]동화문(東華門)을 분주하다 : 동화문은 백관(百官)이 입조(入朝)할 때에 출입하던 문(門)의 이름인데, 소식(蘇軾)의 박박주(薄薄酒) 시에, “서호의 풍월이 동화문의 뿌연 먼지만 못하다.〔西湖風月 不如東華軟紅土〕”라는 전인(前人)의 희어(戲語)를 인용하여 “은거하여 뜻을 구함엔 의리만을 따를 뿐, 동화문의 먼지나 북창의 바람은 아예 계교치 않는다네.〔隱居求志義之從 本不計較東華塵土北窓風〕” 한 데서 온 말이다.</t>
    <phoneticPr fontId="1" type="noConversion"/>
  </si>
  <si>
    <t>東華門/隱居求志義之從 本不計較東華塵土北窓風</t>
    <phoneticPr fontId="1" type="noConversion"/>
  </si>
  <si>
    <t>[주D-002]귀전부(歸田賦) : 도잠(陶潛)의 귀거래사(歸去來辭)에, “돌아가련다, 전원이 묵어가는데, 어찌 돌아가지 않으리요.〔歸去來兮 田園將蕪 胡不歸〕” 한 데서 온 말로, 전하여 사직하고 은퇴(隱退)하는 것을 의미한다.</t>
    <phoneticPr fontId="1" type="noConversion"/>
  </si>
  <si>
    <t>歸田賦/歸去來兮 田園將蕪 胡不歸</t>
    <phoneticPr fontId="1" type="noConversion"/>
  </si>
  <si>
    <t>[주D-001]나는 …… 차가운데 : 시궁(詩窮)은 시인(詩人)이 불우하여 생활이 곤궁한 것을 말하고, 교도(郊島)는 당(唐) 나라 때 시인인 맹교(孟郊)와 가도(賈島)를 합칭한 말이다. 소식(蘇軾)이 일찍이 맹교, 가도, 원진(元稹), 백거이(白居易)의 시를 평하여 “맹교는 한빈하고, 가도는 수척하고, 원진은 가볍고, 백거이는 속되다.〔郊寒島瘦 元輕白俗〕”라고 했던 데서 온 말이다.</t>
    <phoneticPr fontId="1" type="noConversion"/>
  </si>
  <si>
    <t>동화문/은거구지의지종 본불계교동화진토북창풍</t>
    <phoneticPr fontId="1" type="noConversion"/>
  </si>
  <si>
    <t>귀전부/귀거래혜 전원장무 호불귀</t>
    <phoneticPr fontId="1" type="noConversion"/>
  </si>
  <si>
    <t>시궁 / 교도 / 교한도수 원경백속</t>
    <phoneticPr fontId="1" type="noConversion"/>
  </si>
  <si>
    <t>詩窮/郊島/郊寒島瘦 元輕白俗</t>
    <phoneticPr fontId="1" type="noConversion"/>
  </si>
  <si>
    <t>[주D-002]청황(靑黃)은 …… 변하고 : 《장자》 천지(天地)에, “백 년 묵은 나무를 잘라 제사에 쓰는 술통을 만들어 청색, 황색으로 곱게 칠하고, 그 잘라버린 토막은 도랑에 내버리는데, 뒤에 그 술통을 저 도랑에 버린 토막에 비교한다면 아름답고 추악한 차이는 있지만, 그 나무의 본성을 잃은 것은 마찬가지이다.〔百年之木 破爲犧樽 靑黃而文之 其斷在溝中 比犧樽於溝中之斷 則美惡有間矣 其於失性一也〕”라고 한 데서 온 말로, 모든 세상일의 좋고 나쁜 차이가 크게 서로 다를 것이 없음을 의미한다.</t>
    <phoneticPr fontId="1" type="noConversion"/>
  </si>
  <si>
    <t>靑黃/百年之木 破爲犧樽 靑黃而文之 其斷在溝中 比犧樽於溝中之斷 則美惡有間矣 其於失性一也</t>
    <phoneticPr fontId="1" type="noConversion"/>
  </si>
  <si>
    <t>청황 / 백년지목 파위희준 청황이문지 기단재구중 비희준어구중지단 즉 미악유간의 기어실성일야</t>
    <phoneticPr fontId="1" type="noConversion"/>
  </si>
  <si>
    <t>[주D-003]치각(徵角)은 …… 나왔나니 : 치각은 궁상각치우(宮商角徵羽) 오음(五音)의 약칭으로, 전하여 음률(音律)을 말하는데, 후한(後漢) 때 채옹(蔡邕)이 이웃집에서 오동나무로 밥을 짓는 자가 있어, 그 불타는 소리를 듣고 그것이 좋은 재목임을 알고는 이웃집에 청하여 그 타다 남은 오동나무를 가져다가 거문고를 만들었는데, 과연 매우 아름다운 소리가 났다는 고사에서 온 말이다.</t>
    <phoneticPr fontId="1" type="noConversion"/>
  </si>
  <si>
    <t>[주D-004]만사는 …… 같거니와 : 삼국(三國) 시대 위(魏) 나라 양수(楊脩)의 말에, “대저 닭갈비란 버리자면 아까운 생각이 들고, 먹자면 또한 먹을 것이 없다.〔夫鷄肋 棄之如可惜 食之無所得〕”고 한 데서 온 말로, 전하여 그리 취할 만한 가치도 없지만, 그렇다고 차마 버릴 수도 없는 사물(事物)을 비유한다.</t>
    <phoneticPr fontId="1" type="noConversion"/>
  </si>
  <si>
    <t>[주D-005]백 년 …… 하네 : 한 경제(漢景帝) 때 경학자(經學者)인 원고(轅固)가 일찍이 임금 앞에서 황생(黃生)과 쟁론(爭論)을 벌였는데, 황생이 탕무(湯武)는 천명(天命)을 받은 것이 아니라 임금을 죽인 것이라고 말하자, 원고는 걸주(桀紂)가 황란(荒亂)함으로 인해 천하 인심이 탕무에게 돌아감으로써 탕무가 부득이 천하를 차지한 것이라고 반박하였다. 이때 임금이 그들의 말을 듣고 이르기를, “말의 간을 먹지 않아도 고기 맛을 모르는 사람이 되지 않는다 하니, 그것은 바로 학자(學者)들은 탕무(湯武)의 수명(受命)에 대해서 말하지 않아도 어리석음이 되지 않음을 이른 말이다.”라고 한 데서 온 말인데, 말의 간은 독이 있어 사람이 먹으면 죽는다고 하는바, 탕무가 임금을 죽였다고 하는 것은 곧 경의(經義)에 위배되므로, 이를 말의 간을 먹는 데에 비유한 것이다. 《漢書 卷88 儒林傳 轅固》</t>
    <phoneticPr fontId="1" type="noConversion"/>
  </si>
  <si>
    <t>[주D-006]웅건한 …… 하리요만 : 구 학사(歐學士)는 당송 팔대가(唐宋八大家)의 한 사람으로, 문장으로 이름을 천하에 떨쳤던 구양수(歐陽脩)를 가리킨다. 그는 일찍이 한림원 시독학사(翰林院侍讀學士) 등을 역임하고 벼슬이 참지정사(參知政事)에 이르렀다.</t>
    <phoneticPr fontId="1" type="noConversion"/>
  </si>
  <si>
    <t>[주D-007]차가운 …… 같았었지 : 차가운 시란 곤궁한 시인(詩人)을 뜻한다. 정 도관(鄭都官)은 당 소종(唐昭宗) 연간에 도관 낭중(都官郞中)을 지낸 시인 정곡(鄭谷)을 가리킨다.</t>
    <phoneticPr fontId="1" type="noConversion"/>
  </si>
  <si>
    <t>[주D-008]학과 …… 없거니와 : 《장자》 산목(山木)에, “오리의 다리는 비록 짧지만 이어주면 걱정을 하고, 학의 다리는 비록 길지만 잘라주면 슬퍼한다.〔鳧脛雖短 續之則憂 鶴脛雖長 斷之則悲〕”고 한 데서 온 말로, 전하여 모든 사물이 각각 제 나름의 특징이 있음을 의미한다.</t>
    <phoneticPr fontId="1" type="noConversion"/>
  </si>
  <si>
    <t>[주D-009]되레 …… 부끄럽다오 : 검려(黔驢)는 검주(黔州)의 당나귀란 뜻이다. 유종원(柳宗元)의 삼계(三戒)에 의하면, 검주에는 원래 당나귀가 없었는데, 한 호사자(好事者)가 당나귀를 배에 싣고 들어가서 검주의 산기슭에 풀어놓았더니, 호랑이가 처음 당나귀의 큰 몸집을 보고는 대단히 신기하게 여겼다가, 그 후 다시 당나귀의 울음소리를 듣고는 호랑이가 더욱 크게 놀라서 자기를 잡아먹을까 걱정하였다. 그런데 그 후 호랑이가 당나귀에게 바싹 다가가서 한번 부딪쳐 보니, 당나귀가 노염을 참지 못하고 호랑이를 발로 찼는데, 호랑이는 내심 기뻐하면서 ‘네 기량(技倆)은 고작 이것뿐이구나.’ 하고는, 인하여 그 당나귀를 잡아먹었다는 고사에서 온 말로, 전하여 졸렬한 재능으로 남에게 욕(辱)을 당하는 것을 비유한다.</t>
    <phoneticPr fontId="1" type="noConversion"/>
  </si>
  <si>
    <t>[주D-010]두릉(杜陵)은 …… 탄식했지만 : 두릉은 호가 소릉(少陵)인 두보(杜甫)를 가리키는데, 그의 공낭(空囊) 시에, “주머니가 비면 남에게 부끄러워, 일전을 남겨서 볼 수 있게 하노라.〔囊空恐羞澁 留得一錢看〕” 한 데서 온 말이다.</t>
    <phoneticPr fontId="1" type="noConversion"/>
  </si>
  <si>
    <t>[주D-011]정절(靖節)은 …… 바랐었네 : 정절은 도잠(陶潛)의 사시(私諡)인데, 도잠은 귀거래사(歸去來辭)를 짓고 일찍 벼슬을 떠나 전원(田園) 생활을 하면서 끝까지 청빈(淸貧)을 지켰으므로 이른 말이다.</t>
    <phoneticPr fontId="1" type="noConversion"/>
  </si>
  <si>
    <t>[주D-012]칠십에 …… 신묘했는데 : 춘추 시대 제 환공(齊桓公)이 일찍이 글을 읽고 있을 때, 당(堂) 아래서 마침 수레바퀴를 깎고 있던 목수 편(扁)이란 사람이 환공에게 글이란 옛사람의 찌꺼기일 뿐이라고 말하고, 칠십에 이르도록 수레바퀴를 깎아온 자기는 그 기술이 손에서 익혀지고 마음으로 체득한 것이어서, 말로 표현할 수도 없고 자식에게 전해줄 수도 없다고 했던 데서 온 말이다. 《莊子 天道》</t>
    <phoneticPr fontId="1" type="noConversion"/>
  </si>
  <si>
    <t>[주D-013]삼 년간 …… 하구려 : 3년간 닥잎을 새겼다는 것은, 춘추 시대 송(宋) 나라 사람이 자기 임금을 위하여 상아(象牙)를 깎아서 닥잎〔楮葉〕을 만드는 데에 3년이 걸렸는데, 닥나무의 잎, 줄기, 가지 등이 모두 닥나무와 매우 유사하여, 이것을 닥나무 잎 가운데 섞어놓아도 구분을 할 수 없었다는 고사에서 온 말로, 전하여 기예(技藝)나 학문(學問)을 하는 데 있어 각고(刻苦)의 노력을 하는 것을 비유한다. 《韓非子 喩老》</t>
    <phoneticPr fontId="1" type="noConversion"/>
  </si>
  <si>
    <t>楮葉/三年刻楮術還踈</t>
    <phoneticPr fontId="1" type="noConversion"/>
  </si>
  <si>
    <t>扁 齊桓公/七十斲輪工已妙</t>
    <phoneticPr fontId="1" type="noConversion"/>
  </si>
  <si>
    <t>靖節 淸貧/靖節無求磐粟餘</t>
    <phoneticPr fontId="1" type="noConversion"/>
  </si>
  <si>
    <r>
      <t>杜陵 空囊/囊空恐羞澁 留得一錢看/杜陵虛嘆囊錢</t>
    </r>
    <r>
      <rPr>
        <sz val="20"/>
        <color theme="1"/>
        <rFont val="맑은 고딕"/>
        <family val="3"/>
        <charset val="128"/>
        <scheme val="minor"/>
      </rPr>
      <t>澀</t>
    </r>
    <phoneticPr fontId="1" type="noConversion"/>
  </si>
  <si>
    <t>黔驢/柳宗元/還慙小技似黔驢</t>
    <phoneticPr fontId="1" type="noConversion"/>
  </si>
  <si>
    <t>鳧脛雖短 續之則憂 鶴脛雖長 斷之則悲/鶴鳧不必齊長短</t>
    <phoneticPr fontId="1" type="noConversion"/>
  </si>
  <si>
    <t>歐陽脩/筆健誰如歐學士</t>
    <phoneticPr fontId="1" type="noConversion"/>
  </si>
  <si>
    <t>鄭都官/鄭谷/詩寒我似鄭都官</t>
    <phoneticPr fontId="1" type="noConversion"/>
  </si>
  <si>
    <t>轅固/黃生/百年不欲飧馬肝</t>
    <phoneticPr fontId="1" type="noConversion"/>
  </si>
  <si>
    <t>鷄肋/夫鷄肋 棄之如可惜 食之無所得/萬事終同惜鷄肋</t>
    <phoneticPr fontId="1" type="noConversion"/>
  </si>
  <si>
    <t>徵角/蔡邕/徵角生從爨下殘</t>
    <phoneticPr fontId="1" type="noConversion"/>
  </si>
  <si>
    <t>치각 /채옹/치각생종찬하잔</t>
    <phoneticPr fontId="1" type="noConversion"/>
  </si>
  <si>
    <t>계륵 / 부계륵 기지여가석 식지무소득 / 만사종동석계륵</t>
    <phoneticPr fontId="1" type="noConversion"/>
  </si>
  <si>
    <t>원고 / 황생 / 백년불욕손마간</t>
    <phoneticPr fontId="1" type="noConversion"/>
  </si>
  <si>
    <t>구양수 / 필건수여구학사</t>
    <phoneticPr fontId="1" type="noConversion"/>
  </si>
  <si>
    <t>정도관 / 정곡 / 시한아사정도관</t>
    <phoneticPr fontId="1" type="noConversion"/>
  </si>
  <si>
    <t>부경수단 속지즉우 학경수장 단지즉비 / 학부불필제장단</t>
    <phoneticPr fontId="1" type="noConversion"/>
  </si>
  <si>
    <t>검려 / 유종원 / 환참소기사검려</t>
    <phoneticPr fontId="1" type="noConversion"/>
  </si>
  <si>
    <t>두릉 공낭 / 낭공공수삽 유득일전간 / 두릉허탄낭전삽</t>
    <phoneticPr fontId="1" type="noConversion"/>
  </si>
  <si>
    <t>정절 청빈 / 정절무구반속여</t>
    <phoneticPr fontId="1" type="noConversion"/>
  </si>
  <si>
    <t>편 제환공 / 칠십착륜공이묘</t>
    <phoneticPr fontId="1" type="noConversion"/>
  </si>
  <si>
    <t>저엽 / 삼년각저술환소</t>
    <phoneticPr fontId="1" type="noConversion"/>
  </si>
  <si>
    <t>[주D-001]농단(壟斷) : 우뚝한 언덕을 말하는데, 옛날에 한 천장부(賤丈夫)가 반드시 우뚝한 언덕을 찾아 올라가서 좌우로 이리저리 바라보고 시장의 이끗을 독차지했다는 고사에서 온 말이다. 《孟子 公孫丑下》</t>
    <phoneticPr fontId="1" type="noConversion"/>
  </si>
  <si>
    <t>壟斷 / 爭利</t>
    <phoneticPr fontId="1" type="noConversion"/>
  </si>
  <si>
    <t>[주D-002]귀전시(歸田詩) : 도잠(陶潛)의 귀거래사(歸去來辭)에, “돌아가련다, 전원이 묵어가는데, 어찌 돌아가지 않으리요.〔歸去來兮 田園將蕪 胡不歸〕” 한 데서 온 말로, 전하여 사직하고 은퇴하는 것을 의미하는데, 이 밖에 도잠의 시(詩) 중에도 귀전원거(歸田園居) 6수(首)가 있다.</t>
    <phoneticPr fontId="1" type="noConversion"/>
  </si>
  <si>
    <t>[주D-003]자리 다툴 땐〔爭席〕 : 춘추 시대 양자거(陽子居)란 사람이 일찍이 여관(旅館)에 묵을 적에 처음에는 그가 예모(禮貌)를 엄격히 차린 까닭에 다른 사람들이 모두 그를 두려워하여 매우 조심스럽게 대접했는데, 그가 노자(老子)의 가르침을 받고 나서 소탈한 태도를 보인 이후로는 다른 사람들이 그와 더불어 좋은 좌석을 서로 다툴〔爭席〕 정도로 친숙해졌다는 고사에서 온 말로, 전하여 꾸밈없이 순박한 태도로 서민들과 서로 어울리는 것을 의미한다. 《莊子 寓言》</t>
    <phoneticPr fontId="1" type="noConversion"/>
  </si>
  <si>
    <t>爭席/陽子居/他時爭席知我誰</t>
    <phoneticPr fontId="1" type="noConversion"/>
  </si>
  <si>
    <t>歸田詩/袖中已草歸田詩</t>
    <phoneticPr fontId="1" type="noConversion"/>
  </si>
  <si>
    <t>농단 / 쟁리</t>
    <phoneticPr fontId="1" type="noConversion"/>
  </si>
  <si>
    <t>귀전시 / 수중이초귀전시</t>
    <phoneticPr fontId="1" type="noConversion"/>
  </si>
  <si>
    <t>쟁석 / 양자거 / 타시쟁석지아수</t>
    <phoneticPr fontId="1" type="noConversion"/>
  </si>
  <si>
    <t>[주C-001]정사(正使)가 …… 차하다 : 영응대군(永膺大君)은 세종(世宗)의 여덟째 아들로, 당시 사은사(謝恩使)의 정사(正使)였던 수양대군(首陽大君)에게는 아우가 된다.</t>
    <phoneticPr fontId="1" type="noConversion"/>
  </si>
  <si>
    <t>永膺大君</t>
  </si>
  <si>
    <t>영응대군</t>
    <phoneticPr fontId="1" type="noConversion"/>
  </si>
  <si>
    <t>[주D-001]할미새 …… 사귀네 : 《시경》 소아(小雅) 상체(常棣)에, “상체의 꽃이여, 악연히 빛나지 않는가. 무릇 지금 사람들은, 형제만 한 이가 없느니라. …… 할미새가 언덕에 있으니, 형제가 급난을 당하였도다. 매양 좋은 벗이 있으나, 길이 탄식할 뿐이니라.〔常棣之華 鄂不韡韡 凡今之人 莫如兄弟 …… 鶺鴒在原 兄弟急難 每有良朋 況也永歎〕”고 한 데서 온 말인데, 꽃과 꽃받침은 한 가지에서 나와서 서로 보호하므로, 이를 형제간의 우애(友愛)에 비유한 것이고, 할미새는 날 때에는 울고 걸을 때에는 꽁지를 자주 흔들어서 불안한 뜻이 있으므로, 이를 급난(急難)한 일을 당한 데에 비유한 것이다.</t>
    <phoneticPr fontId="1" type="noConversion"/>
  </si>
  <si>
    <r>
      <t xml:space="preserve">鴒原自急難 花萼相交枝/常棣之華 鄂不韡韡 凡今之人 莫如兄弟 …… </t>
    </r>
    <r>
      <rPr>
        <sz val="20"/>
        <color theme="1"/>
        <rFont val="맑은 고딕"/>
        <family val="3"/>
        <charset val="128"/>
        <scheme val="minor"/>
      </rPr>
      <t>鶺</t>
    </r>
    <r>
      <rPr>
        <sz val="20"/>
        <color theme="1"/>
        <rFont val="맑은 고딕"/>
        <family val="2"/>
        <charset val="129"/>
        <scheme val="minor"/>
      </rPr>
      <t>鴒在原 兄弟急難 每有良朋 況也永歎</t>
    </r>
    <phoneticPr fontId="1" type="noConversion"/>
  </si>
  <si>
    <t>영원자급난 화악상교지 / 상체지화 악불위위 범금지인 막여형제  척령재원 형제급난 매유양붕 황야영탄</t>
    <phoneticPr fontId="1" type="noConversion"/>
  </si>
  <si>
    <t>[주D-002]삼상(參商) : 삼상은 두 별 이름인데, 삼성은 서방에, 상성은 동방에 각각 서로 멀리 떨어져 있어 두 별을 동시에 볼 수 없으므로, 전하여 친한 사람과 이별하여 서로 만나지 못하는 데에 비유한다.</t>
    <phoneticPr fontId="1" type="noConversion"/>
  </si>
  <si>
    <t>삼상</t>
    <phoneticPr fontId="1" type="noConversion"/>
  </si>
  <si>
    <t>[주D-005]제향(帝鄕)을 …… 있거니 : 제향은 본디 천제(天帝)가 있는 곳을 말한 것으로, 도잠(陶潛)의 귀거래사(歸去來辭)에, “부귀는 내가 원하는 바 아니요, 제향은 기약할 수가 없도다.〔富貴非吾願 帝鄕不可期〕”라고 한 데서 온 말인데, 전하여 여기서는 천자(天子)가 있는 곳을 가리킨다.</t>
    <phoneticPr fontId="1" type="noConversion"/>
  </si>
  <si>
    <t>帝鄕/富貴非吾願 帝鄕不可期</t>
    <phoneticPr fontId="1" type="noConversion"/>
  </si>
  <si>
    <t>[주D-004]어찌 …… 늘어놓으랴 : 한유(韓愈)의 송은원외서(送殷員外序)에, “지금 세상 사람들은 수백 리만 가려도 문을 나서면 망연자실하여 이별의 가련한 기색이 있고, 이불을 가지고 삼성에 숙직만 들어가려도 여종을 돌아보고 시시콜콜 여러 가지 당부를 하여 마지않는다.〔今人適數百里 出門惘惘 有離別可憐之色 持被入直三省 丁寧顧婢子 語刺刺不能休〕”고 한 데서 온 말이다.</t>
    <phoneticPr fontId="1" type="noConversion"/>
  </si>
  <si>
    <t>何用刺刺爲/今人適數百里 出門惘惘 有離別可憐之色 持被入直三省 丁寧顧婢子 語刺刺不能休</t>
    <phoneticPr fontId="1" type="noConversion"/>
  </si>
  <si>
    <t>[주D-003]가고 …… 더디고 : 맹자(孟子)가 이르기를, “공자가 제 나라를 떠날 때는 일어 놓은 쌀을 건져서 급히 떠났고, 노 나라를 떠날 때는 ‘더디기도 해라 나의 떠남이여.’라고 하였으니, 이는 부모의 나라를 떠나는 도리인 것이다.〔孔子之去齊 接淅而行 去魯 曰遲遲吾行也 去父母國之道也〕”라고 하였다. 《孟子 萬章下》</t>
    <phoneticPr fontId="1" type="noConversion"/>
  </si>
  <si>
    <t>去魯遲/孔子之去齊 接淅而行 去魯 曰遲遲吾行也 去父母國之道也</t>
    <phoneticPr fontId="1" type="noConversion"/>
  </si>
  <si>
    <t>거노지 / 공자지거제 접석이행 거노 왈지지오행야 거부모국지도야</t>
    <phoneticPr fontId="1" type="noConversion"/>
  </si>
  <si>
    <t>하용자자위 / 금인적수백리 출문망망 유별리가련지색 지피입직삼성 정녕고비자 어자자불능휴</t>
    <phoneticPr fontId="1" type="noConversion"/>
  </si>
  <si>
    <t>제향 / 부귀비오원 제향불가기</t>
    <phoneticPr fontId="1" type="noConversion"/>
  </si>
  <si>
    <t>[주D-003]모래톱이 …… 조누나 : 두보의 절구(絶句) 시에, “진흙이 녹으니 제비가 물어 나르고, 모래톱이 다스우니 원앙이 조누나.〔泥融飛燕子 沙暖睡鴛鴦〕”라고 한 데서 온 말이다.</t>
    <phoneticPr fontId="1" type="noConversion"/>
  </si>
  <si>
    <t>泥融飛燕子 沙暖睡鴛鴦</t>
  </si>
  <si>
    <t>[주D-002]자갈밭과 …… 말인가 : 두보의 취시가(醉時歌)에, “선생은 일찍이 귀거래사 짓고 돌아가니, 자갈밭 띳집에 푸른 이끼가 황량했었네.〔先生早賦歸去來 石田茅屋荒蒼苔〕”라고 한 데서 온 말이다.</t>
    <phoneticPr fontId="1" type="noConversion"/>
  </si>
  <si>
    <t>[주D-001]금쇄(金鎖)와 …… 없는데 : 금쇄는 갑편(甲片)에 금사(金絲)를 꿰어 장식한 갑옷을 말하고, 녹침(綠沈)은 녹색 칠을 먹인 창(槍) 이름인데, 두보(杜甫)의 중과하씨(重過何氏) 시에, “빗속에 버려진 것은 금쇄갑이요, 이끼 위에 누웠는 것은 녹침창일세.〔雨抛金鎖甲 苔臥綠沈槍〕”라고 한 데서 온 말로, 전하여 세상이 태평함을 의미한다.</t>
    <phoneticPr fontId="1" type="noConversion"/>
  </si>
  <si>
    <t>雨抛金鎖甲 苔臥綠沈槍</t>
  </si>
  <si>
    <t>先生早賦歸去來 石田茅屋荒蒼苔</t>
    <phoneticPr fontId="1" type="noConversion"/>
  </si>
  <si>
    <t>우포금쇄갑 태와녹침창</t>
    <phoneticPr fontId="1" type="noConversion"/>
  </si>
  <si>
    <t>선생조부귀거래 석전모옥황창태</t>
    <phoneticPr fontId="1" type="noConversion"/>
  </si>
  <si>
    <t>니융비연자 사난수원앙</t>
    <phoneticPr fontId="1" type="noConversion"/>
  </si>
  <si>
    <t>[주D-001]만랑(漫郞) : 세속(世俗)의 법도를 지키지 않고 방종하게 떠도는 문인(文人)을 가리킨다. 당(唐) 나라 때 원결(元結)이 자호(自號)를 ‘만랑’이라고 했던 데서 온 말이다.</t>
    <phoneticPr fontId="1" type="noConversion"/>
  </si>
  <si>
    <t>[주D-002]후일 …… 보내오리 : 자미(子美)는 두보(杜甫)의 자이다. 두보의 하일이공견방(夏日李公見訪) 시에, “지붕 너머로 술집 주인을 불러, 술이 있느냐고 물었더니, 담장 머리로 탁주를 넘겨주어, 자리 펴고 시냇물 임하여 마시네.〔隔屋喚酒家 借問有酒否 牆頭過濁醪 展席俯長流〕”라고 한 데서 온 말이다.</t>
    <phoneticPr fontId="1" type="noConversion"/>
  </si>
  <si>
    <t>[주D-003]사조(謝脁)의 …… 좋으려니와 : 사조는 남제(南齊) 때의 시인(詩人) 이름이다. 이백(李白)의 제동계공유거(題東溪公幽居) 시에, “집은 청산에 가까우니 사조와 똑같고, 문엔 푸른 버들 드리워 도잠과 비슷하네.〔宅近靑山同謝朓 門垂碧柳似陶潛〕”라고 한 데서 온 말이다.</t>
    <phoneticPr fontId="1" type="noConversion"/>
  </si>
  <si>
    <t>[주D-004]이생(李生)의 …… 비옥하겠지 : 이생은 당(唐) 나라 때 문신(文臣) 이원(李愿)을 가리킨다. 반(磐)은 반(盤)과 통용하는 글자로서, 반곡은 곧 태항산(太行山) 남쪽 제원현(濟源縣)에 있는 지명인데, 이곳은 골짜기가 깊고 산세(山勢)가 험준해서 은자(隱者)가 살기에 알맞은 곳이라고 한다. 이원이 벼슬을 사직하고 물러가 이곳에 은거(隱居)하였다.</t>
    <phoneticPr fontId="1" type="noConversion"/>
  </si>
  <si>
    <t>[주D-006]순채 …… 생각나누나 : 진(晉) 나라 때 문인(文人) 장한이 일찍이 낙양(洛陽)에 들어가 동조연(東曹掾)으로 있다가, 어느 날 갑자기 가을바람이 이는 것을 보고는 자기 고향인 강동(江東) 오중(吳中)의 순채국〔蓴羹〕과 농어회〔鱸鱠〕를 생각하면서 “인생은 자기 뜻에 맞게 사는 게 귀중한 것인데, 어찌 수천 리 타관에서 벼슬하면서 명작(名爵)을 구할 것이 있겠는가.” 하고, 고향으로 돌아갔던 데서 온 말이다.</t>
    <phoneticPr fontId="1" type="noConversion"/>
  </si>
  <si>
    <t>[주D-005]숭채 …… 생각나고요 : 언륜(彦倫)은 남제(南齊) 때의 문신(文臣) 주옹(周顒)의 자인데, 그는 유(儒), 불(佛), 선(仙)에 모두 조예가 깊었던 학자(學者)로서, 만년에는 매우 청빈 과욕(淸貧寡欲)하여 처자(妻子)가 있는데도 홀로 산사(山舍)에서 채식(菜食)만 하고 지냈던바, 한번은 문혜태자(文惠太子)가 그에게 묻기를, “채식 중에는 어느 것이 가장 맛이 좋던가?〔菜食何味最勝〕” 하자, 그가 대답하기를, “초봄의 이른 부추와 늦가을의 늦은 숭채입니다.〔春初早韭 秋末晩菘〕”라고 했던 데서 온 말이다. 주옹은 본디 여남(汝南) 안성인(安城人)인데, 여기서 말한 영북(郢北)은 자세하지 않다.</t>
    <phoneticPr fontId="1" type="noConversion"/>
  </si>
  <si>
    <t>[주D-010]동화문(東華門) …… 부끄러워라 : 동화문은 백관(百官)이 입조(入朝)할 때에 출입하던 문명(門名)인데, 소식(蘇軾)의 박박주(薄薄酒) 시에, “서호의 풍월이 동화문의 뿌연 먼지만 못하다.〔西湖風月 不如東華軟紅土〕”라는 전인(前人)의 희어(戲語)를 인용하여, “은거하여 뜻을 구함엔 의리만을 따를 뿐, 동화문의 먼지나 북창의 바람은 아예 계교치 않는다네.〔隱居求志義之從 本不計較東華塵土北窓風〕”라고 한 데서 온 말로, 동화문의 먼지가 얼굴에 낀다는 것은 곧 벼슬살이에 분주함을 의미한다.</t>
    <phoneticPr fontId="1" type="noConversion"/>
  </si>
  <si>
    <t>[주D-011]십 년 …… 기다렸네 : 도잠(陶潛)의 귀거래사(歸去來辭)에, “이에 내 오두막집을 바라보니, 마음이 기뻐 달려가도다. 동복은 나를 반갑게 맞아주고, 어린애는 문에서 기다리도다.〔乃瞻衡宇 載欣載奔 僮僕歡迎 稚子候門〕”라고 한 데서 온 말이다.</t>
    <phoneticPr fontId="1" type="noConversion"/>
  </si>
  <si>
    <t>[주D-009]공명(功名)에 …… 규범일세 : 연명(淵明)은 도잠(陶潛)의 자이다. 도잠이 일찍이 팽택 영(彭澤令)이 된 지 겨우 80여일이 되었을 때, 군(郡)의 독우(督郵)가 팽택현을 순시차 나오게 되어, 현리(縣吏)가 도잠에게 의관(衣冠)을 갖추고 독우를 뵈어야 한다고 하자, 도잠이 탄식하며 말하기를, “나는 오두미(五斗米) 때문에 허리를 굽혀서 향리(鄕里)의 소인(小人)을 섬길 수 없다.” 하고, 귀거래사(歸去來辭)를 지어 자기의 뜻을 부치고 당장 전원(田園)으로 돌아갔던 데서 온 말이다.</t>
    <phoneticPr fontId="1" type="noConversion"/>
  </si>
  <si>
    <t>[주D-008]눈에 …… 유전하여라 : 두보(杜甫)의 곡강(曲江) 시에, “말 전하건대 풍광이 인사와 함께 유전하거니, 잠시 완상하는 것을 서로 어기지 말지어다.〔傳語風光共流轉 暫時相賞莫相違〕”라고 하였다.</t>
    <phoneticPr fontId="1" type="noConversion"/>
  </si>
  <si>
    <t>[주D-007]인생(人生)의 …… 달렸으랴 : 전국 시대 노 평공(魯平公)이 맹자(孟子)를 만나려고 했을 때, 폐인(嬖人) 장창(臧倉)이 맹자는 예(禮)를 지키지 않은 사람이라 하여 평공으로 하여금 맹자를 만나지 못하게 하였으므로, 맹자의 제자인 악정자(樂正子)가 그 사실을 맹자에게 고하자, 맹자가 이르기를, “가는 것도 누가 시켜서 갈 수 있고, 못 가는 것도 누가 막아서 못 갈 수 있지만, 가고 못 가는 것은 인력으로 할 수 있는 것이 아니다. 내가 노후를 만나지 못한 것은 하늘의 뜻이거니, 장씨의 자식이 어떻게 나로 하여금 만나지 못하게 하겠는가.〔行或使之 止或尼之 行止非人所能也 吾之不遇魯侯天也 臧氏之子焉能使予不遇哉〕”라고 한 데서 온 말이다. 《孟子 梁惠王下》</t>
    <phoneticPr fontId="1" type="noConversion"/>
  </si>
  <si>
    <t>乃瞻衡宇 載欣載奔 僮僕歡迎 稚子候門/稚子候吾門</t>
    <phoneticPr fontId="1" type="noConversion"/>
  </si>
  <si>
    <t>東華門/隱居求志義之從 本不計較東華塵土北窓風/慙愧東華塵撲面</t>
    <phoneticPr fontId="1" type="noConversion"/>
  </si>
  <si>
    <t>淵明/碌碌功名慙五斗</t>
    <phoneticPr fontId="1" type="noConversion"/>
  </si>
  <si>
    <t>傳語風光共流轉 暫時相賞莫相違/過眼風光共流轉</t>
    <phoneticPr fontId="1" type="noConversion"/>
  </si>
  <si>
    <t>孟子/臧倉/行或使之 止或尼之 行止非人所能也 吾之不遇魯侯天也 臧氏之子焉能使予不遇哉/人生行止寧關命</t>
    <phoneticPr fontId="1" type="noConversion"/>
  </si>
  <si>
    <t>蓴羹 鱸鱠/蓴鱸張翰憶江東</t>
    <phoneticPr fontId="1" type="noConversion"/>
  </si>
  <si>
    <r>
      <t>周顒/春初早韭 秋末晩菘/菘薤</t>
    </r>
    <r>
      <rPr>
        <sz val="20"/>
        <color theme="1"/>
        <rFont val="맑은 고딕"/>
        <family val="3"/>
        <charset val="136"/>
        <scheme val="minor"/>
      </rPr>
      <t>彥</t>
    </r>
    <r>
      <rPr>
        <sz val="20"/>
        <color theme="1"/>
        <rFont val="맑은 고딕"/>
        <family val="2"/>
        <charset val="129"/>
        <scheme val="minor"/>
      </rPr>
      <t>倫思郢北</t>
    </r>
    <phoneticPr fontId="1" type="noConversion"/>
  </si>
  <si>
    <t>李愿/李生盤上土應肥</t>
    <phoneticPr fontId="1" type="noConversion"/>
  </si>
  <si>
    <r>
      <t>宅近靑山同謝</t>
    </r>
    <r>
      <rPr>
        <sz val="20"/>
        <color theme="1"/>
        <rFont val="맑은 고딕"/>
        <family val="3"/>
        <charset val="136"/>
        <scheme val="minor"/>
      </rPr>
      <t>朓</t>
    </r>
    <r>
      <rPr>
        <sz val="20"/>
        <color theme="1"/>
        <rFont val="맑은 고딕"/>
        <family val="2"/>
        <charset val="129"/>
        <scheme val="minor"/>
      </rPr>
      <t xml:space="preserve"> 門垂碧柳似陶潛/謝</t>
    </r>
    <r>
      <rPr>
        <sz val="20"/>
        <color theme="1"/>
        <rFont val="맑은 고딕"/>
        <family val="3"/>
        <charset val="136"/>
        <scheme val="minor"/>
      </rPr>
      <t>朓</t>
    </r>
    <r>
      <rPr>
        <sz val="20"/>
        <color theme="1"/>
        <rFont val="맑은 고딕"/>
        <family val="2"/>
        <charset val="129"/>
        <scheme val="minor"/>
      </rPr>
      <t>宅前山自好</t>
    </r>
    <phoneticPr fontId="1" type="noConversion"/>
  </si>
  <si>
    <t>隔屋喚酒家 借問有酒否 牆頭過濁醪 展席俯長流/濁酒鄰家過送墻</t>
    <phoneticPr fontId="1" type="noConversion"/>
  </si>
  <si>
    <t>漫郞 / 元結/中間身世是漫郞</t>
    <phoneticPr fontId="1" type="noConversion"/>
  </si>
  <si>
    <t>만랑 / 원결 / 중간신세시만랑</t>
    <phoneticPr fontId="1" type="noConversion"/>
  </si>
  <si>
    <t>격옥환주가 차문유주부 장두과탁료 전석부장류 / 탁주인가과송장</t>
    <phoneticPr fontId="1" type="noConversion"/>
  </si>
  <si>
    <t>택근청산동사조 문수벽류사도잠 / 사조택전산자호</t>
    <phoneticPr fontId="1" type="noConversion"/>
  </si>
  <si>
    <t>이원 /이생반상토응비</t>
    <phoneticPr fontId="1" type="noConversion"/>
  </si>
  <si>
    <t>주옹 / 춘초조구 추말만숭 / 숭해언륜사영북</t>
    <phoneticPr fontId="1" type="noConversion"/>
  </si>
  <si>
    <t>순갱 노회 /순로장한억강동</t>
    <phoneticPr fontId="1" type="noConversion"/>
  </si>
  <si>
    <t>맹자 / 장창 / 행혹사지 지혹니지 행지비인소능야 오지불우노후천야 장씨지자언능사여불우재 / 인생행지녕관명</t>
    <phoneticPr fontId="1" type="noConversion"/>
  </si>
  <si>
    <t>전어풍광공유전 잠시상상막상위 / 과안풍광공유전</t>
    <phoneticPr fontId="1" type="noConversion"/>
  </si>
  <si>
    <t>연명 / 녹록공명잠오두</t>
    <phoneticPr fontId="1" type="noConversion"/>
  </si>
  <si>
    <t>동화문 / 은거구지의지종 본불계교동화진토북창풍 / 참괴동화진박면</t>
    <phoneticPr fontId="1" type="noConversion"/>
  </si>
  <si>
    <t>내첨형우 해흔재분 동복환영 치자후문 / 치자후오문</t>
    <phoneticPr fontId="1" type="noConversion"/>
  </si>
  <si>
    <t>[주D-001]무릉(武陵) : 무릉도원(武陵桃源)의 약칭으로, 여기서는 세상을 피해 은거하는 것을 뜻한다. 무릉도원은, 도잠(陶潛)의 도화원기(桃花源記)에 의하면, 동진(東晉) 태원(太元) 연간에 무릉(武陵)의 한 어부(漁父)가 시내를 따라 한없이 올라가다가 갑자기 도화림(桃花林)이 찬란한 선경(仙境)을 만나 그곳에 들어가서, 일찍이 선대(先代)에 진(秦) 나라 때의 난리를 피해 처자(妻子)를 거느리고 들어와 대대로 살고 있다는 그곳 사람들로부터 극진한 대접을 받고, 수일 후에 그곳을 떠나 배를 얻어 타고 되돌아 왔는데, 그 후로는 다시 그 도화림을 찾을 수가 없었다고 한 데서 온 말로, 전하여 선경(仙境)을 의미한다. 《陶淵明集 卷6》</t>
    <phoneticPr fontId="1" type="noConversion"/>
  </si>
  <si>
    <t>[주D-002]일생은 …… 우스워라 : 진(晉) 나라 때 죽림칠현(竹林七賢)의 한 사람인 완적(阮籍)의 말에 “위로는 삼공을 도모하려 하고, 아래로는 구주목을 잃지 않으려 하나, 유독 잠방이 속에 처한 이 떼를 보지 못했는가. 깊은 솔기로 도피하고, 해진 솜 속에 숨어 있으면서 스스로 좋은 집이라고 생각하지만, …… 화산이 터져 불이 흘러내려서 읍과 도회를 태워 없앨 때에 이르러서는, 이 떼들은 잠방이 속에 엎드린 채 밖으로 나오지 못하나니, 군자가 일정한 지경 안에 처한 것이 잠방이 속에 처한 이 떼와 무엇이 다르겠는가.〔上欲圖三公 下不失九州牧 獨不見群蝨之處褌中 逃乎深縫 匿乎壞絮 自以爲吉宅也 …… 然炎丘火流 焦邑滅都 群蝨處於褌中而不能出也 君子之處域內 何異夫蝨之處褌中乎〕”라고 한 데서 온 말이다.</t>
    <phoneticPr fontId="1" type="noConversion"/>
  </si>
  <si>
    <t>武陵/晩節悠悠憶武陵</t>
    <phoneticPr fontId="1" type="noConversion"/>
  </si>
  <si>
    <t>阮籍 裙虱/獨不見群蝨之處褌中 逃乎深縫 匿乎壞絮 自以爲吉宅也/一生可笑處裙虱</t>
    <phoneticPr fontId="1" type="noConversion"/>
  </si>
  <si>
    <t>무릉 / 만절유유억무릉</t>
    <phoneticPr fontId="1" type="noConversion"/>
  </si>
  <si>
    <t>완적 군슬 / 독불견군슬지처곤중 도호심봉 닉호괴서 자이위길택야 / 일생가소처군슬</t>
    <phoneticPr fontId="1" type="noConversion"/>
  </si>
  <si>
    <t>[주D-004]소승(小乘) : 불교의 두 가지 큰 종파 가운데 하나로, 대승교(大乘敎)가 고상하고 심원한 이론인 데 비해, 소승교는 협소한 근기(根機)로써 수행을 착실히 하여 ‘작은 결과〔小果〕’를 달성하는 교법(敎法)이다. 소식(蘇軾)의 차운정혜흠장로견기(次韻定慧欽長老見寄) 시에 “기구한 내 꼴이 참으로 가소로워라, 나는 바로 소승의 스님 같다오.〔崎嶇眞可笑 我是小乘僧〕”라고 하였다.</t>
    <phoneticPr fontId="1" type="noConversion"/>
  </si>
  <si>
    <t>小乘僧/崎嶇眞可笑 我是小乘僧</t>
    <phoneticPr fontId="1" type="noConversion"/>
  </si>
  <si>
    <t>攢紙蠅/百歲眞同攢紙蠅</t>
    <phoneticPr fontId="1" type="noConversion"/>
  </si>
  <si>
    <t>찬지승 / 백세진동찬지승</t>
    <phoneticPr fontId="1" type="noConversion"/>
  </si>
  <si>
    <t>소승승 / 기구진가소 아시소승승</t>
    <phoneticPr fontId="1" type="noConversion"/>
  </si>
  <si>
    <t>[주D-005]행각(行脚) : 승려가 수행할 목적으로 여러 지방을 돌아다니는 것을 말한다.</t>
    <phoneticPr fontId="1" type="noConversion"/>
  </si>
  <si>
    <t>[주D-006]이미 …… 어렵구려 : 한유(韓愈)의 진학해(進學解)에 “온갖 냇물을 막아서 동으로 흐르게 하여, 이미 거꾸로 흐르는 데서 거센 물결을 끌어 돌렸다.〔障百川而東之 回狂瀾於旣倒〕”라고 한 데서 온 말인데, 이는 한유가 이단(異端)을 물리치고 유도(儒道)를 진작시킨 것을 이른 말이다.</t>
    <phoneticPr fontId="1" type="noConversion"/>
  </si>
  <si>
    <t>韓愈 進學解 /障百川而東之 回狂瀾於旣倒</t>
    <phoneticPr fontId="1" type="noConversion"/>
  </si>
  <si>
    <t>[주D-007]서치(徐穉)의 …… 저버렸는데 : 서치는 후한(後漢) 때의 고사(高士)로서 일찍이 당대의 고사였던 곽태(郭太)로부터 남주고사(南州高士)라는 존칭을 받았고, 또 예장 태수(豫章太守) 진번(陳蕃)은 본디 빈객(賓客)을 접대하지 않았는데, 오직 서치가 오면 특별히 한 걸상을 내다가 그를 정중히 접대하고, 그가 떠난 뒤에는 다시 그 걸상을 걸어두곤 했다고 한다. 여기서는 저자 자신 또한 서씨(徐氏)이기 때문에 겸사로 한 말이다.</t>
    <phoneticPr fontId="1" type="noConversion"/>
  </si>
  <si>
    <t>[주D-008]한림(翰林)의 …… 전해오누나 : 한림은 당 현종(唐玄宗) 때 한림 공봉(翰林供奉)을 지낸 이백(李白)을 가리킨 것으로, 이백은 시호(詩豪)로서 특히 호방한 기개가 높았는데, 여기서는 주부(主簿) 이근(李覲)이 이씨(李氏)이기 때문에 그를 이백의 가문에 비유하여 예찬한 말이다.</t>
    <phoneticPr fontId="1" type="noConversion"/>
  </si>
  <si>
    <t>徐穉/徐穉家聲嗟已負</t>
    <phoneticPr fontId="1" type="noConversion"/>
  </si>
  <si>
    <t>翰林/翰林豪氣尙傳來</t>
    <phoneticPr fontId="1" type="noConversion"/>
  </si>
  <si>
    <t>膽裡虹霓亦壯哉</t>
  </si>
  <si>
    <t>行脚/動時行脚靜時跏</t>
    <phoneticPr fontId="1" type="noConversion"/>
  </si>
  <si>
    <t>행각 / 동시행각정시가</t>
    <phoneticPr fontId="1" type="noConversion"/>
  </si>
  <si>
    <t>한유 진학해 / 장백천이동지 회광란어기도</t>
    <phoneticPr fontId="1" type="noConversion"/>
  </si>
  <si>
    <t>서치 / 서치가성차이부</t>
    <phoneticPr fontId="1" type="noConversion"/>
  </si>
  <si>
    <t>한림 / 한림호기상전래</t>
    <phoneticPr fontId="1" type="noConversion"/>
  </si>
  <si>
    <t>담리홍예역장재</t>
    <phoneticPr fontId="1" type="noConversion"/>
  </si>
  <si>
    <t>[주D-010]도필(刀筆) …… 못하지만 : 속리(俗吏)는 사리에 어두운 속된 관리를 말한다. 도필은 대쪽에 글씨를 쓰는 붓과 잘못된 글씨를 깎아내는 칼을 가리킨다.</t>
    <phoneticPr fontId="1" type="noConversion"/>
  </si>
  <si>
    <t>[주D-011]조강(糟糠) …… 마주하네 : 조강은 술지게미와 겨를 말한 것으로, 전하여 아주 가난한 살림을 말하는데, 《후한서(後漢書)》 송홍전(宋弘傳)에 “빈천할 때 사귀던 친구를 잊어서는 안 되고, 조강 먹으며 함께 고생했던 아내는 버리지 않는다.〔貧賤之知不可忘 糟糠之妻不下堂〕”라고 한 데서 온 말이다.</t>
    <phoneticPr fontId="1" type="noConversion"/>
  </si>
  <si>
    <t>[주D-012]박복한 …… 알거니 : 고기를 먹는다는 것은 곧 부귀를 말한 것으로, 후한 때 한 관상쟁이가 반초(班超)에게 말하기를 “그대는 제비의 턱에 범의 머리라 날아서 고기를 먹는 상이니, 이는 곧 만리후에 봉해질 상이다.〔燕頷虎頭 飛而食肉 此萬里侯相也〕”라고 했는데, 뒤에 과연 그가 서역(西域)의 50여 나라를 평정하여 큰 공훈을 세워 서역 도호(西域都護)가 되고 정원후(定遠侯)에 봉해졌던 데서 온 말이다.</t>
    <phoneticPr fontId="1" type="noConversion"/>
  </si>
  <si>
    <t>刀筆/刀筆不堪爲俗吏</t>
    <phoneticPr fontId="1" type="noConversion"/>
  </si>
  <si>
    <t>糟糠/宋弘傳/貧賤之知不可忘 糟糠之妻不下堂/糟糠猶復對微妻</t>
    <phoneticPr fontId="1" type="noConversion"/>
  </si>
  <si>
    <t>班超/燕頷虎頭 飛而食肉 此萬里侯相也/薄相曾知非食肉</t>
    <phoneticPr fontId="1" type="noConversion"/>
  </si>
  <si>
    <t>도필 / 도필불감위속리</t>
    <phoneticPr fontId="1" type="noConversion"/>
  </si>
  <si>
    <t>조강 / 송홍전 / 빈천지지불가망 조강지처불하당 / 조강유복대미처</t>
    <phoneticPr fontId="1" type="noConversion"/>
  </si>
  <si>
    <t>반초 / 연함호두 비이식육 차만리후상야 / 박상증지비식육</t>
    <phoneticPr fontId="1" type="noConversion"/>
  </si>
  <si>
    <t>[주D-013]언덕이 …… 되누나 : 《시경》 소아(小雅) 시월지교(十月之交)에 “높은 언덕이 골짝이 되고, 깊은 골짝이 구릉이 되기도 하거늘, 슬프도다 지금 사람들은, 어찌하여 일찍 징계하지 않는고.〔高岸爲谷 深谷爲陵 哀今之人 胡憯莫懲〕”라고 한 데서 온 말로, 전하여 인간 세상의 중대한 변천을 의미한다.</t>
    <phoneticPr fontId="1" type="noConversion"/>
  </si>
  <si>
    <t>[주D-014]우경(虞卿)은 …… 엷어졌고 : 전국 시대 유세사(游說士) 우경이 일찍이 조(趙) 나라의 재상이 되었다가, 친구인 위제(魏齊)의 일로 인하여 상인(相印)을 내던지고 위제와 함께 양(梁)으로 가서 곤궁하게 지내면서 이른바 《우씨춘추(虞氏春秋)》라는 책을 저술했는데, 태사공(太史公)이 그를 평론하여 말하기를 “우경 역시 곤궁한 시름이 아니었다면 글을 저술해서 스스로 후세에 나타내지 못했을 것이다.”라고 한 데서 온 말이다.</t>
    <phoneticPr fontId="1" type="noConversion"/>
  </si>
  <si>
    <t>[주D-015]가부(賈傅)는 …… 더하였지 : 가부(賈傅)는 한 문제(漢文帝) 때 장사왕(長沙王)의 태부(太傅)를 지낸 가의(賈誼)를 가리키는데, 그가 일찍이 시국광구책(時局匡救策)인 치안책(治安策)을 문제에게 올렸는바, 그 첫머리에 “신은 그윽이 생각하건대, 지금의 사세가 통곡할 만한 일이 한 가지요, 눈물을 흘릴 만한 일이 두 가지요, 길이 한숨을 쉴 만한 일이 여섯 가지입니다.〔臣竊惟事勢 可爲痛哭者一 可爲流涕者二 可爲長太息者六〕”라고 한 데서 온 말이다.</t>
    <phoneticPr fontId="1" type="noConversion"/>
  </si>
  <si>
    <t>[주D-016]애꾸눈 …… 있으랴 : 고어(古語)에 “맹인이 애꾸눈 말을 타고, 한밤중에 깊은 못을 만났다.〔盲人騎瞎馬 夜半臨深池〕”라고 한 데서 온 말로, 대단히 위험한 지경에 처함을 의미한다.</t>
    <phoneticPr fontId="1" type="noConversion"/>
  </si>
  <si>
    <t>[주D-017]칼 …… 없고말고 : 삼국 시대 위(魏) 나라 왕사(王思)가 성질이 매우 급하고 각박한 나머지, 한번은 글씨를 쓰다가 붓 끝에 파리가 날아 앉자, 바로 일어나서 칼을 뽑아 들고 그 파리를 쫓아갔다는 데서 온 말이다.</t>
    <phoneticPr fontId="1" type="noConversion"/>
  </si>
  <si>
    <t>王思/不須拔劍逐飛蠅</t>
    <phoneticPr fontId="1" type="noConversion"/>
  </si>
  <si>
    <t>盲人騎瞎馬 夜半臨深池/可是臨池騎瞎馬</t>
    <phoneticPr fontId="1" type="noConversion"/>
  </si>
  <si>
    <t>賈誼/臣竊惟事勢 可爲痛哭者一 可爲流涕者二 可爲長太息者六/賈傅傷時慷慨增</t>
    <phoneticPr fontId="1" type="noConversion"/>
  </si>
  <si>
    <t>虞卿 虞氏春秋 /虞卿著述功名薄</t>
    <phoneticPr fontId="1" type="noConversion"/>
  </si>
  <si>
    <t>高岸爲谷 深谷爲陵 哀今之人 胡憯莫懲/岸能爲谷谷爲陵</t>
    <phoneticPr fontId="1" type="noConversion"/>
  </si>
  <si>
    <t>고안위곡 심곡위릉 애금지인 호참막징 / 안능위곡곡위릉</t>
    <phoneticPr fontId="1" type="noConversion"/>
  </si>
  <si>
    <t>우경 우씨춘추 / 우경저술공명박</t>
    <phoneticPr fontId="1" type="noConversion"/>
  </si>
  <si>
    <t>가의 / 신절유사세 가위통곡자일 가위유체자이 가위장태식자육 / 가부상시강개증</t>
    <phoneticPr fontId="1" type="noConversion"/>
  </si>
  <si>
    <t>맹인기할마 야반임심지 / 가시임지기할마</t>
    <phoneticPr fontId="1" type="noConversion"/>
  </si>
  <si>
    <t>왕사 / 불수발검축비승</t>
    <phoneticPr fontId="1" type="noConversion"/>
  </si>
  <si>
    <t>[주D-018]백년에 …… 없지만 : 한유(韓愈)의 조장적(嘲張籍) 시에 “이백 두보 문장은 지금도 남아 있어, 만 길이나 높은 광염을 내뿜는다.〔李杜文章在 光焰萬丈長〕”라고 한 데서 온 말이다.</t>
    <phoneticPr fontId="1" type="noConversion"/>
  </si>
  <si>
    <t>[주D-019]천재에 …… 듣겠네그려 : 기아(期牙)는 종자기(鍾子期)와 백아(伯牙)를 가리킨다. 옛날에 백아는 거문고를 잘 타고 그의 친구인 종자기는 거문고 소리를 잘 알아들었는데, 백아가 일찍이 높은 산에 뜻을 두고 거문고를 타자, 종자기가 듣고 말하기를 “좋다, 높다란〔峨峨〕 것이 마치 태산(泰山) 같구나.” 하였고, 또 백아가 흐르는 물에 뜻을 두고 거문고를 타자, 종자기가 듣고 말하기를 “좋다, 광대한〔洋洋〕 것이 마치 강하(江河) 같구나.”라고 하여, 백아가 생각한 것은 종자기가 반드시 다 알아들었으므로, 종자기가 죽은 뒤로는 백아가 자기의 거문고 소리를 알아들을 사람이 없다 하여 마침내 거문고를 부숴버리고 종신토록 다시는 거문고를 타지 않았다고 한다.</t>
    <phoneticPr fontId="1" type="noConversion"/>
  </si>
  <si>
    <t>[주D-020]호목(蒿目) : 몹시 상심하여 멍한 눈으로 멀리 바라보는 것을 말한다. 《장자》 변무(騈拇)에 “지금 세상의 어진 사람은 눈을 멍하니 뜨고 멀리 바라보면서 세상의 어려움을 걱정한다.〔今世之仁人 蒿目而憂世之患〕”라고 한 데서 온 말이다.</t>
    <phoneticPr fontId="1" type="noConversion"/>
  </si>
  <si>
    <t>蒿目/今世之仁人 蒿目而憂世之患/紅塵蒿目成何事</t>
    <phoneticPr fontId="1" type="noConversion"/>
  </si>
  <si>
    <t>期牙/峩洋千載有期牙</t>
    <phoneticPr fontId="1" type="noConversion"/>
  </si>
  <si>
    <t>李杜文章在 光焰萬丈長/光焰百年無李杜</t>
    <phoneticPr fontId="1" type="noConversion"/>
  </si>
  <si>
    <t>이두문장재 광염만장장 / 광염백년무이두</t>
    <phoneticPr fontId="1" type="noConversion"/>
  </si>
  <si>
    <t>기아 / 아양천재유기아</t>
    <phoneticPr fontId="1" type="noConversion"/>
  </si>
  <si>
    <t>호목 / 금세지인인 호목이우세지환 / 홍진호목성하사</t>
    <phoneticPr fontId="1" type="noConversion"/>
  </si>
  <si>
    <t>[주D-025]녹담 금쇄(綠紞金鎖) : 녹담은 녹색 칠을 먹인 창(槍) 이름이고, 금쇄는 갑편(甲片)에 금사(金絲)를 꿰어 장식한 갑옷을 말하는데, 두보의 중과하씨(重過何氏) 시에 “빗속에 버려진 것은 금쇄갑이요, 이끼 위에 누워 있는 것은 녹담창일세.〔雨抛金鎖甲 苔臥綠沈槍〕”라고 한 데서 온 말로, 전하여 세상이 태평하여 전쟁이 없게 된 것을 의미한다.</t>
    <phoneticPr fontId="1" type="noConversion"/>
  </si>
  <si>
    <t>[주D-024]연명(淵明)은 …… 돌아갔었지 : 연명은 도잠(陶潛)의 자이다. 삼경(三逕)은 도잠(陶潛)의 귀거래사(歸去來辭)에 “동복들은 기꺼이 맞아주고, 어린애들은 문에서 기다리네. 세 오솔길은 묵었으나, 소나무와 국화는 그대로 남아 있도다.〔僮僕歡迎 稚子候門 三逕就荒 松菊猶存〕”라고 한 데서 온 말이다.</t>
    <phoneticPr fontId="1" type="noConversion"/>
  </si>
  <si>
    <t>[주D-023]이백(李白)의 …… 달이요 : 이백의 월하독작(月下獨酌) 시에 “술잔 들어서 밝은 달을 맞이하니, 내 그림자 마주해 삼인을 이루었네.〔擧杯邀明月 對影成三人〕”라고 한 데서 온 말이다.</t>
    <phoneticPr fontId="1" type="noConversion"/>
  </si>
  <si>
    <t>[주D-022]만년에는 …… 만들고 싶네 : 백거이(白居易)가 일찍이 형부 상서(刑部尙書)로 치사(致仕)하고 나서 향산의 스님 여만(如滿)과 함께 향화사(香火社)를 결성하고는 승속(僧俗)이 서로 종유하면서 향산거사(香山居士)라 자칭했다고 한다.</t>
    <phoneticPr fontId="1" type="noConversion"/>
  </si>
  <si>
    <t>[주D-021]어느 …… 있을꼬 : 양(梁) 나라의 고사(高士) 도홍경(陶弘景)이 일찍이 남제(南齊)의 시독(侍讀)이 되었다가 어느 날 의관(衣冠)을 벗어 신무문(神武門)에 걸어 두고는 표문(表文)을 올려 사직하고 돌아가 은거했던 데서 온 말로, 전하여 은퇴를 의미한다.</t>
    <phoneticPr fontId="1" type="noConversion"/>
  </si>
  <si>
    <t>陶弘景 神武門/何時神武冠能掛</t>
    <phoneticPr fontId="1" type="noConversion"/>
  </si>
  <si>
    <t>白居易 香火社 /晩歲香山社欲開</t>
    <phoneticPr fontId="1" type="noConversion"/>
  </si>
  <si>
    <t>擧杯邀明月 對影成三人/李白一盃人影月</t>
    <phoneticPr fontId="1" type="noConversion"/>
  </si>
  <si>
    <t>僮僕歡迎 稚子候門 三逕就荒 松菊猶存/淵明三逕去歸來</t>
    <phoneticPr fontId="1" type="noConversion"/>
  </si>
  <si>
    <r>
      <t>綠</t>
    </r>
    <r>
      <rPr>
        <sz val="20"/>
        <color theme="1"/>
        <rFont val="맑은 고딕"/>
        <family val="3"/>
        <charset val="136"/>
        <scheme val="minor"/>
      </rPr>
      <t>紞</t>
    </r>
    <r>
      <rPr>
        <sz val="20"/>
        <color theme="1"/>
        <rFont val="맑은 고딕"/>
        <family val="2"/>
        <charset val="129"/>
        <scheme val="minor"/>
      </rPr>
      <t>金鎖/雨抛金鎖甲 苔臥綠沈槍</t>
    </r>
    <phoneticPr fontId="1" type="noConversion"/>
  </si>
  <si>
    <t>도홍경 신무문 / 하시신무관능괘</t>
    <phoneticPr fontId="1" type="noConversion"/>
  </si>
  <si>
    <t>백거이 향화사 / 만세향산사욕개</t>
    <phoneticPr fontId="1" type="noConversion"/>
  </si>
  <si>
    <t>거배요명월 대영성삼인 / 이백일배인영월</t>
    <phoneticPr fontId="1" type="noConversion"/>
  </si>
  <si>
    <t>동복환영 치자후문 삼경취황 송국유존 / 연명삼경거귀래</t>
    <phoneticPr fontId="1" type="noConversion"/>
  </si>
  <si>
    <t>녹담금쇄 / 우포금쇄갑 태와녹담창</t>
    <phoneticPr fontId="1" type="noConversion"/>
  </si>
  <si>
    <t>[주D-028]안석 …… 좋아했지 : 유마(維摩)는 인도(印度) 비야리국(毘耶離國)의 장자(長者)로서 석가(釋迦)의 속제자(俗弟子)가 되었던 유마거사(維摩居士)를 가리킨다. 《유마경(維摩經)》에 “법희를 아내로 삼고, 자비를 딸로 삼았다.〔法喜以爲妻 慈悲以爲女〕”라고 하고, 《정명경(淨明經)》에 “유마거사가 질병을 보이면서 법희를 아내로 삼았다.〔維摩示病 以法喜爲妻〕”라고 한 데서 온 말인데, 법희란 불법(佛法)을 참오(參悟)함으로 인하여 생기는 희열을 말한다. 소식의 십이월이십팔일몽은운운(十二月二十八日蒙恩云云) 시에 “벼슬 버린 팽택 영은 가난해서 술이 없었는데, 안석에 기댄 유마는 병들어서 아내가 있었네.〔休官彭澤貧無酒 隱几維摩病有妻〕”라고 하였다.</t>
    <phoneticPr fontId="1" type="noConversion"/>
  </si>
  <si>
    <t>[주D-027]산에 …… 알맞았고 : 안석(安石)은 동진(東晉) 때의 명신(名臣)인 사안(謝安)의 자인데, 그가 40여 세까지 동산(東山)에 은거하면서 매양 내외 자질(內外子姪)들과 기녀(妓女)들을 거느리고 동산의 별장에서 주연(酒宴)을 푸짐하게 베풀고 풍류를 한껏 즐겼던 데서 온 말이다.</t>
    <phoneticPr fontId="1" type="noConversion"/>
  </si>
  <si>
    <t>[주D-026]기심(機心) …… 부끄러워라 : 기심은 꾀를 부리는 마음을 말한다. 춘추 시대 공자(孔子)의 제자 자공(子貢)이 일찍이 초(楚) 나라를 유람하고 진(晉) 나라로 가면서 한수(漢水)의 남쪽을 지나다가 한 노인을 만났는데, 그 노인은 한창 밭이랑에 물을 주기 위하여 우물을 깊이 파 놓고 물동이를 안고 우물로 들어가 물을 한 번씩 퍼내느라 몹시 힘들어 보였다. 그래서 자공이 그 노인에게 용두레를 사용하여 물을 퍼내면 힘을 많이 들이지 않고도 많은 물을 퍼낼 수 있다고 일러주자, 그 노인이 처음에는 성을 벌컥 냈다가 이내 웃으면서 말하기를 “내가 우리 스승에게서 들으니, 기계가 있으면 반드시 꾀를 부릴 일이 있게 되고, 꾀를 부리는 일이 있으면 반드시 꾀를 부리는 마음이 생기게 된다고 하였다.〔吾聞之吾師 有機械者必有機事 有機事者必有機心〕”라고 했다는 고사에서 온 말이다. 《莊子 天地》</t>
    <phoneticPr fontId="1" type="noConversion"/>
  </si>
  <si>
    <t>機心 吾聞之吾師 有機械者必有機事 有機事者必有機心/未息機心愧漢畦</t>
    <phoneticPr fontId="1" type="noConversion"/>
  </si>
  <si>
    <t>安石 謝安/登山安石宜携妓</t>
    <phoneticPr fontId="1" type="noConversion"/>
  </si>
  <si>
    <t>維摩/法喜以爲妻 慈悲以爲女/休官彭澤貧無酒 隱几維摩病有妻/隱几維摩亦喜妻</t>
    <phoneticPr fontId="1" type="noConversion"/>
  </si>
  <si>
    <t>기심 오문지오사 유기계자필유기사 유기사자 필유기심 / 미식기심괴한휴</t>
    <phoneticPr fontId="1" type="noConversion"/>
  </si>
  <si>
    <t>안석 사안 / 등산안석의휴기</t>
    <phoneticPr fontId="1" type="noConversion"/>
  </si>
  <si>
    <t>유마 / 법희이위처 자비이위녀 / 휴관팽택빈무주 은궤유마병유처 /은궤유마역희처</t>
    <phoneticPr fontId="1" type="noConversion"/>
  </si>
  <si>
    <t>[주D-011]고요(皐陶)의 …… 상상하네 : 순(舜) 임금이 일찍이 노래를 지어 부르기를 “손발 같은 신하들이 기꺼이 일을 하면, 원수의 다스림이 흥기되어, 백관이 모두 기뻐할 것이다.〔股肱喜哉 元首起哉 百工熙哉〕” 하자, 고요가 두 손 모아 절하고 머리를 조아리면서 큰 소리로 말하기를 “유념하시어, 신하들을 거느리고 일을 하시되, 법도를 삼가사 공경하시며, 일이 이루어짐을 자주 살피사 공경하소서.〔念哉 率作興事 愼乃憲 欽哉 屢省乃成 欽哉〕” 하고, 노래를 이어 부르기를 “임금이 밝으시면, 신하들이 어질어서, 모든 일이 편안해질 것입니다.〔元首明哉 股肱良哉 庶事康哉〕”라고 한 데서 온 말이다. 《書經 益稷》</t>
    <phoneticPr fontId="1" type="noConversion"/>
  </si>
  <si>
    <t>賡歌明復想皐稽/元首明哉 股肱良哉 庶事康哉</t>
    <phoneticPr fontId="1" type="noConversion"/>
  </si>
  <si>
    <t>[주D-010]한유(韓愈)는 …… 먹었었지 : 한유의 송궁문(送窮文)에 “사 년 동안 태학에 있을 때에 아침 반찬은 부추요 저녁 반찬은 소금이었다.〔太學四年 朝虀暮鹽〕”라고 한 데서 온 말이다.</t>
    <phoneticPr fontId="1" type="noConversion"/>
  </si>
  <si>
    <r>
      <t>韓愈三年大學虀/太學四年 朝</t>
    </r>
    <r>
      <rPr>
        <sz val="20"/>
        <color theme="1"/>
        <rFont val="맑은 고딕"/>
        <family val="3"/>
        <charset val="136"/>
        <scheme val="minor"/>
      </rPr>
      <t>虀</t>
    </r>
    <r>
      <rPr>
        <sz val="20"/>
        <color theme="1"/>
        <rFont val="맑은 고딕"/>
        <family val="2"/>
        <charset val="129"/>
        <scheme val="minor"/>
      </rPr>
      <t>暮鹽</t>
    </r>
    <phoneticPr fontId="1" type="noConversion"/>
  </si>
  <si>
    <t>[주D-009]두릉(杜陵)은 …… 먹었고 : 두릉은 두보(杜甫)를 가리킨 것으로, 두보의 증위좌승(贈韋左丞) 시에 “나귀 타고 삼십 년 동안, 장안의 봄을 나그네 신세로 살아왔으니, 아침이면 부잣집 문을 찾아가고, 저녁이면 살진 말을 뒤따랐는데, 남은 술과 식은 불고기에, 가는 곳마다 남몰래 몹시 서러웠네.〔騎驢三十載 旅食京華春 朝扣富兒門 暮隨肥馬塵 殘盃與冷炙 到處潛悲辛〕”라고 한 데서 온 말이다.</t>
    <phoneticPr fontId="1" type="noConversion"/>
  </si>
  <si>
    <t>杜陵卅載京華炙/騎驢三十載 旅食京華春 朝扣富兒門 暮隨肥馬塵 殘盃與冷炙 到處潛悲辛</t>
    <phoneticPr fontId="1" type="noConversion"/>
  </si>
  <si>
    <t>[주D-008]삼경(三逕)의 …… 예뻐라 : 도잠(陶潛)의 귀거래사(歸去來辭)에 “동복들은 기꺼이 맞아주고, 어린애들은 문에서 기다리네. 세 오솔길은 묵었으나, 소나무와 국화는 그대로 남아 있도다.〔僮僕歡迎 稚子候門 三逕就荒 松菊猶存〕”라고 한 데서 온 말이다.</t>
    <phoneticPr fontId="1" type="noConversion"/>
  </si>
  <si>
    <t>三逕候門憐稚子/僮僕歡迎 稚子候門 三逕就荒 松菊猶存</t>
    <phoneticPr fontId="1" type="noConversion"/>
  </si>
  <si>
    <t>[주D-007]섭제(攝提) : 인년(寅年)의 별칭이다.</t>
    <phoneticPr fontId="1" type="noConversion"/>
  </si>
  <si>
    <t>攝提 寅年/ 初度吾今在攝提</t>
    <phoneticPr fontId="1" type="noConversion"/>
  </si>
  <si>
    <t>[주D-006]헌면(軒冕)은 …… 없다네 : 헌면은 고관(高官)의 거마(車馬)와 면복(冕服)을 가리키는 것으로, 전하여 고관을 의미하는데, 《장자(莊子)》 선성(繕性)에 “헌면이 내 몸에 있는 것은 내가 타고난 성명이 아니요, 외물이 우연히 내 몸에 와서 부쳐 있는 것일 뿐이다.〔軒冕在身 非性命也 物之儻來寄也〕”라고 한 데서 온 말이다.</t>
    <phoneticPr fontId="1" type="noConversion"/>
  </si>
  <si>
    <t>軒冕無心是儻來/軒冕在身 非性命也 物之儻來寄也</t>
    <phoneticPr fontId="1" type="noConversion"/>
  </si>
  <si>
    <t>[주D-005]선탑(禪榻)에서 …… 해 볼꼬 : 선탑은 스님의 좌선하는 걸상을 말하고, 빈사(鬢絲)는 흰 귀밑털을 말한 것으로, 두목(杜牧)이 늘그막에 예전 성장(盛壯)하던 시절을 감상하여 선원(禪院)에 제(題)한 시에 “큰 술잔 한 번 휘저어 가득한 잔 텅 비웠더니, 십 년 청춘이 공도를 저버리지 않는구려. 오늘날엔 흰 귀밑털이 선탑 가에 이르니, 차 연기가 낙화 바람에 가벼이 날리는구나.〔觥船一棹百分空 十歲靑春不負公 今日鬢絲禪榻畔 茶煙輕颺落花風〕”라고 한 데서 온 말이다.</t>
    <phoneticPr fontId="1" type="noConversion"/>
  </si>
  <si>
    <t>禪榻/鬢絲禪榻伴僧跏/觥船一棹百分空 十歲靑春不負公 今日鬢絲禪榻畔 茶煙輕颺落花風</t>
    <phoneticPr fontId="1" type="noConversion"/>
  </si>
  <si>
    <t>[주D-004]포단(蒲團) : 부들로 만든 둥근 방석을 말하는데, 이것은 승려들이 흔히 좌선할 때나 예배할 때에 사용한다.</t>
    <phoneticPr fontId="1" type="noConversion"/>
  </si>
  <si>
    <t>蒲團/蒲團終日焚香坐</t>
    <phoneticPr fontId="1" type="noConversion"/>
  </si>
  <si>
    <t>[주D-003]공명엔 …… 거울삼아야지 : 《시경》 소아(小雅) 청승(靑蠅)에 “앵앵거리는 파리가, 울타리에 앉았도다. 화락한 군자는, 참소하는 말을 믿지 말지어다.〔營營靑蠅 止于樊 豈弟君子 無信讒言〕”라고 한 데서 온 말인데, 그 주석에 의하면, 파리라는 벌레는 흰 것을 더럽혀 검게 만들고, 검은 것을 더럽혀 희게도 만든다 하여, 참소를 잘하는 간세(奸細)한 무리에 비유하였다.</t>
    <phoneticPr fontId="1" type="noConversion"/>
  </si>
  <si>
    <t>營營靑蠅 止于樊 豈弟君子 無信讒言/功名宜鑑止靑蠅/</t>
    <phoneticPr fontId="1" type="noConversion"/>
  </si>
  <si>
    <t>[주D-002]신세는 …… 오래지만 : 백조(白鳥)는 갈매기를 가리키고, 백조와의 맹세란 바로 갈매기와 서로 벗이 되어 함께 수향(水鄕)에서 살겠다는 뜻으로, 전하여 관직을 버리고 은거하는 것을 의미한다.</t>
    <phoneticPr fontId="1" type="noConversion"/>
  </si>
  <si>
    <t>白鳥/身世久拚盟白鳥</t>
    <phoneticPr fontId="1" type="noConversion"/>
  </si>
  <si>
    <t>[주D-001]오이 …… 동릉(東陵)인고 : 동릉은 진(秦) 나라 때 동릉후(東陵侯)에 봉해졌던 소평(召平)을 가리키는데, 진 나라가 멸망하고 한(漢) 나라가 일어난 뒤에는 그가 장안성(長安城) 동쪽 청문(靑門) 밖에다 오이를 심어 가꾸며 은거했던 데서 온 말이다.</t>
    <phoneticPr fontId="1" type="noConversion"/>
  </si>
  <si>
    <t>東陵 召平/宜瓜何地是東陵</t>
    <phoneticPr fontId="1" type="noConversion"/>
  </si>
  <si>
    <t>동릉 소평 / 의과하지시동릉</t>
    <phoneticPr fontId="1" type="noConversion"/>
  </si>
  <si>
    <t>백조 / 신세구변맹백조</t>
    <phoneticPr fontId="1" type="noConversion"/>
  </si>
  <si>
    <t>영영청승 지우번 개제군자 미신참언 /공명의감지청승</t>
    <phoneticPr fontId="1" type="noConversion"/>
  </si>
  <si>
    <t>포단 / 포단종일분향좌</t>
    <phoneticPr fontId="1" type="noConversion"/>
  </si>
  <si>
    <t>선탑 / 빈사선탑반승가 / 굉선일도백분공 십세청춘불부공 금일빈사선탑반 다연경양낙화풍</t>
    <phoneticPr fontId="1" type="noConversion"/>
  </si>
  <si>
    <t>헌면무심시당래 / 헌면재신 비성명야 물지당래기야</t>
    <phoneticPr fontId="1" type="noConversion"/>
  </si>
  <si>
    <t>섭제 인년 / 초도오금재섭제</t>
    <phoneticPr fontId="1" type="noConversion"/>
  </si>
  <si>
    <t>삼경후문련치자 / 동복환영 치자후문 삼경취황 송국유존</t>
    <phoneticPr fontId="1" type="noConversion"/>
  </si>
  <si>
    <t>두름입재경화자 / 기려삼십재 려식경화춘 조구부아문 모수비마진 잔배여냉자 도처참비신</t>
    <phoneticPr fontId="1" type="noConversion"/>
  </si>
  <si>
    <t>한유삼년태학제 / 태학사년 조제모염</t>
    <phoneticPr fontId="1" type="noConversion"/>
  </si>
  <si>
    <t>갱가명복상고계 / 원수명재 고굉양재 서사강재</t>
    <phoneticPr fontId="1" type="noConversion"/>
  </si>
  <si>
    <t>[주D-001]백조(白鳥)와의 맹세 : 백조(白鳥)는 갈매기를 가리키고, 백조와의 맹세란 바로 갈매기와 서로 벗이 되어 함께 수향(水鄕)에서 살겠다는 뜻으로, 전하여 관직을 버리고 은거하는 것을 의미한다.</t>
  </si>
  <si>
    <t>[주D-002]귀거래사(歸去來辭) : 진(晉) 나라의 처사(處士) 도잠(陶潛)이 지은 글로, 도잠이 일찍이 팽택 영(彭澤令)이 된 지 겨우 80여 일 만에 귀거래사를 짓고 벼슬을 떠나 전원으로 돌아가서 평생 은거했던 데서, 전하여 은거를 의미한다.</t>
  </si>
  <si>
    <t>[주D-001]옛날엔 도원량(陶元亮)이었는데 : 원량은 도잠(陶潛)의 자이다. 즉 도잠이 일찍이 팽택 영(彭澤令)을 그만두고 전원에 은거했듯이, 윤 찰방(尹察訪) 또한 진작 벼슬을 그만두고 은거하고 있음을 의미한다.</t>
  </si>
  <si>
    <t>[주D-003]옥젓대 …… 보잔다 : 고적곡(古笛曲) 중에 낙매화(落梅花), 매화락(梅花落) 등의 곡조가 있기 때문에 한 말이다.</t>
  </si>
  <si>
    <t>[주D-012]구름을 …… 이르렀네 : 한유(韓愈)의 이화(李花) 시에 “봄을 당해 천지가 화사함을 겨루는데, 낙양의 동산들은 더욱더 엉클어졌네. …… 밤에 장철을 데리고 노동의 집을 찾아가, 구름을 타고 함께 옥황의 집에 이르니, 날씬한 미인들 향기 풍기며 네 줄로 늘어섰는데, 흰 치마에 흰 수건을 차등 없이 다 둘렀네.〔當春天地爭奢華 洛陽園苑尤紛拏 …… 夜領張徹投盧仝 乘雲共至玉皇家 長姬香御四羅列 縞裙練帨無等差〕”라고 한 데서 온 말이다.</t>
  </si>
  <si>
    <t>[주D-015]두릉(杜陵)은 …… 것일까 : 두릉은 두보(杜甫)를 가리키고, 소선(蘇仙)은 바로 소식(蘇軾)을 가리키는데, 두보에게는 해당(海棠)에 대한 시가 한 수도 없었으므로, 소식이 일찍이 황주(黃州)의 관기(官妓)에게 준 시에 “동파가 다섯 해 동안 황주에 머무르면서 아무런 일도 이의에게 언급한 적 없으니, 이것이 흡사 서촉의 두 공부가, 해당이 좋긴 하나 시로 읊지 않은 것과 같구나.〔東坡五載黃州住 何事無言及李宜 却似西川杜工部 海棠雖好不吟詩〕”라고 한 데서 온 말이다.</t>
  </si>
  <si>
    <t>[주D-022]외론 …… 있거니 : 해바라기는 오로지 태양만 향하기 때문에 이것을 일편단심(一片丹心)의 충성에 비유하는 데서 온 말이다.</t>
  </si>
  <si>
    <t>[주D-051]깊은 …… 울음 : 용의 울음소리란 퉁소, 젓대 등 여러 가지 관악기의 청량한 소리를 형용한 말이다.</t>
  </si>
  <si>
    <t>[주D-054]눈길에 수레 돌려라 : 아마 난(蘭)에 대한 고사인 듯하나, 자세하지 않다.</t>
  </si>
  <si>
    <t>[주D-065]남겨두어 …… 기다리련다 : 난새〔鸞〕나 봉황(鳳凰)은 본디 오동나무에만 깃든다는 데서 온 말이다.</t>
  </si>
  <si>
    <t>[주D-066]푸른 실은 …… 재촉하누나 : 한(漢) 나라 사람들은 손님을 전송할 적에 흔히 패교(覇橋)에 이르러 손님에게 버들가지를 꺾어 주어 송별했던 데서 온 말인 듯하다.</t>
  </si>
  <si>
    <t>[주D-085]훈향(薰香)이 배에 가득해 : 사향노루의 배꼽 밑에 향낭(香囊)이 달려 있는 것을 말하는데, 이것은 중요한 약재(藥材)나 향료(香料)로 쓰인다.</t>
  </si>
  <si>
    <t>[주D-088]거북 등의 뭇 산 : 동해(東海)의 신산(神山)들을 큰 거북들이 떠받치고 있다는 전설에서 온 말이다.</t>
  </si>
  <si>
    <t>[주D-092]멀금한 칼끝 : 여기서는 역시 괴석(怪石)의 날카롭고 뾰족한 부분을 비유한 말이다.</t>
  </si>
  <si>
    <t>[주D-093]기괴한 …… 들었으니 : 《서경》 우공(禹貢)에, 청주(靑州)의 공물 가운데 하나로 괴석(怪石)을 언급하였으므로 한 말이다.</t>
  </si>
  <si>
    <t>白鳥盟</t>
  </si>
  <si>
    <t>백조맹</t>
    <phoneticPr fontId="1" type="noConversion"/>
  </si>
  <si>
    <t>이초거래귀</t>
    <phoneticPr fontId="1" type="noConversion"/>
  </si>
  <si>
    <t>[주D-001]백일(白日)에 …… 깨고 : 백거이(白居易)의 취가(醉歌) 시에 “누가 사군이 노래할 줄 모른다고 말했나, 닭 울음소리 듣고 백일을 노래도 하는걸. 닭은 새벽을 재촉해 축시에 울어대고, 백일은 해를 재촉해 유시에 넘어가도다.〔誰道使君不解歌 聽唱黃雞與白日 黃雞催曉丑時鳴 白日催年酉時沒〕”라고 한 데서 온 말로, 전하여 술이나 마시면서 그럭저럭 세월을 보내는 것을 의미한다.</t>
    <phoneticPr fontId="1" type="noConversion"/>
  </si>
  <si>
    <t>[주D-002]청산(靑山)에 …… 만하다오 : 전진(前秦)의 왕맹(王猛)이 소년 시절에 일찍이 대장군(大將軍) 환온(桓溫)을 알현했을 때, 한편으로는 담론(談論)을 유창하게 하고 또 한편으로는 이를 더듬어 잡으면서 방약무인(傍若無人)한 태도를 지었다는 데서 온 말로, 전하여 여유만만하게 기탄없이 담론하는 것을 의미한다. 또 왕안석(王安石)의 시에는 “푸른 산에 이를 더듬으며 앉았고, 꾀꼬리 울 적에 책 베고 잠을 자네.〔靑山捫蝨坐 黃鳥枕書眠〕”라고 하였는데, 이는 곧 산중(山中)의 한가한 정경을 노래한 것이다.</t>
    <phoneticPr fontId="1" type="noConversion"/>
  </si>
  <si>
    <t>[주D-003]정절(靖節)은 …… 돌아갔거니와 : 정절은 도잠(陶潛)의 사시(私諡)인데, 도잠의 귀거래사(歸去來辭)에 “세 오솔길은 묵었으나, 소나무와 국화는 아직 남아 있도다.〔三徑就荒 松菊猶存〕”라고 한 데서 온 말이다.</t>
    <phoneticPr fontId="1" type="noConversion"/>
  </si>
  <si>
    <t>[주D-004]문장(文章)은 …… 없구려 : 양(梁) 나라 때 문장가인 강엄(江淹)이 일찍이 야정(冶亭)에서 잠을 자다가, 곽박(郭璞)이라고 자칭하는 노인이 와서 말하기를 “내 붓이 그대에게 가 있은 지 여러 해이니, 이제는 나에게 돌려다오.” 하므로, 자기 품속에서 오색필(五色筆)을 꺼내어 그에게 돌려준 꿈을 꾸었는데, 그 후로는 좋은 시문(詩文)를 전혀 짓지 못했다는 고사에서 온 말이다.</t>
    <phoneticPr fontId="1" type="noConversion"/>
  </si>
  <si>
    <t>[주D-008]천추(千秋)에 …… 이름이라오 : 두보(杜甫)의 몽이백(夢李白) 시에 “천추만세에 이름 전하는 것은, 적막한 죽은 뒤의 일일 뿐이네.〔千秋萬歲名 寂寞身後事〕”라고 한 데서 온 말이다.</t>
    <phoneticPr fontId="1" type="noConversion"/>
  </si>
  <si>
    <t>[주D-009]고사전(高士傳) : 진(晉) 나라 때 황보밀(皇甫謐)이 지은 책인데, 고대(古代) 은사(隱士)들의 전기(傳記)를 실어놓은 것이다.</t>
    <phoneticPr fontId="1" type="noConversion"/>
  </si>
  <si>
    <t>[주D-010]여인행(麗人行) : 두보(杜甫)가 지은 시인데, 일기 화창한 춘삼월에 장안(長安)의 물가에 놀러 나간 미인들을 소재로 하여 노래한 것이다. 소식(蘇軾)은 여인행에 견주어 속여인행(續麗人行)을 지었다.</t>
    <phoneticPr fontId="1" type="noConversion"/>
  </si>
  <si>
    <t>[주D-012]마골을 …… 비었고 : 마골(馬骨)은 전국 시대 연 소왕(燕昭王)이 현사(賢士)를 구하려고 할 때, 곽외(郭隗)가 소왕에게, 옛날 어느 임금이 1000금(金)을 현상(懸賞)으로 걸고 천리마를 구하기 시작하여 3년 뒤에야 죽은 말 한 마리의 뼈를 500금에 사들여 왔더니, 그 후로 1년도 채 못 가서 천리마 3필을 얻게 되었다는 전설을 말해 준 데서 온 말로, 전하여 준마(駿馬) 또는 훌륭한 인재를 의미한다. 세상이 텅 비었다는 것은 한유(韓愈)의 송온조처사서(送溫造處士序)에 “말의 상을 잘 보는 백락이 말의 고장인 기북 지방을 한번 거쳐 가자, 말의 떼가 마침내 텅 비게 되었다.〔伯樂一過冀北之野 而馬群遂空〕”라고 한 데서 온 말로, 이는 참으로 말이 없다는 뜻이 아니라, 좋은 말이 남아 있지 않았다는 뜻으로 한 말이다.</t>
    <phoneticPr fontId="1" type="noConversion"/>
  </si>
  <si>
    <t>[주D-011]광대한 …… 지킬꼬 : 백조(白鳥)는 갈매기를 가리키고, 백조와의 맹세란 바로 갈매기와 서로 벗이 되어 함께 수향(水鄕)에서 살겠다는 뜻으로, 전하여 관직을 버리고 은거하는 것을 의미한다.</t>
    <phoneticPr fontId="1" type="noConversion"/>
  </si>
  <si>
    <t>[주D-007]소릉(少陵)의 …… 있겠는가 : 소릉은 두보(杜甫)의 호인데, 두보의 열전(列傳)에 의하면, 그의 시는 웅혼(雄渾)하고도 침통(沈痛)하고 충후(忠厚)한 뜻이 겉으로 드러난다고 하였다.</t>
    <phoneticPr fontId="1" type="noConversion"/>
  </si>
  <si>
    <t>[주D-006]동자(董子)도 …… 올렸었는데 : 동자는 한(漢) 나라 때의 대유(大儒)인 동중서(董仲舒)를 높여 이른 말이다. 천인책(天人策)은 한 무제(漢武帝) 때 동중서가 현량 대책(賢良對策)에서 천인 감응(天人感應)의 설(說)을 요지로 삼아 세차례 올린 대책으로 천인 삼책(天人三策)이라고도 한다.</t>
    <phoneticPr fontId="1" type="noConversion"/>
  </si>
  <si>
    <t>[주D-005]문전(門前)의 …… 되거늘 : 전국 시대에 제(齊) 나라의 맹상군(孟嘗君), 위(魏) 나라의 신릉군(信陵君), 조(趙) 나라의 평원군(平原君), 초(楚) 나라의 춘신군(春申君)이 모두 선비들을 좋아하여 항상 문하(門下)에 식객(食客)이 3000명이나 있었던 데서 온 말로, 전하여 문객(門客)이 많은 재상(宰相)의 집을 의미한다.</t>
    <phoneticPr fontId="1" type="noConversion"/>
  </si>
  <si>
    <t>馬骨 郭隗/伯樂一過冀北之野 而馬群遂空/驅馳馬骨空塵土</t>
    <phoneticPr fontId="1" type="noConversion"/>
  </si>
  <si>
    <t>白鳥 水鄕/浩蕩相尋白鳥盟</t>
    <phoneticPr fontId="1" type="noConversion"/>
  </si>
  <si>
    <t>杜甫 麗人行/空餘春興麗人行</t>
    <phoneticPr fontId="1" type="noConversion"/>
  </si>
  <si>
    <r>
      <t>皇甫謐 高士傳/不用</t>
    </r>
    <r>
      <rPr>
        <sz val="20"/>
        <color theme="1"/>
        <rFont val="맑은 고딕"/>
        <family val="3"/>
        <charset val="134"/>
        <scheme val="minor"/>
      </rPr>
      <t>虗</t>
    </r>
    <r>
      <rPr>
        <sz val="20"/>
        <color theme="1"/>
        <rFont val="맑은 고딕"/>
        <family val="2"/>
        <charset val="129"/>
        <scheme val="minor"/>
      </rPr>
      <t>聲高士傳</t>
    </r>
    <phoneticPr fontId="1" type="noConversion"/>
  </si>
  <si>
    <t>千秋萬歲名 寂寞身後事/寂寞千秋身後名</t>
    <phoneticPr fontId="1" type="noConversion"/>
  </si>
  <si>
    <t>少陵/少陵忠義可無詩</t>
    <phoneticPr fontId="1" type="noConversion"/>
  </si>
  <si>
    <t>董仲舒/董子天人還有策</t>
    <phoneticPr fontId="1" type="noConversion"/>
  </si>
  <si>
    <t>孟嘗君/門前食客自三千</t>
    <phoneticPr fontId="1" type="noConversion"/>
  </si>
  <si>
    <t>江淹 五色筆/文章無復夢江淹</t>
    <phoneticPr fontId="1" type="noConversion"/>
  </si>
  <si>
    <t>已草去來歸</t>
    <phoneticPr fontId="1" type="noConversion"/>
  </si>
  <si>
    <t>三徑就荒 松菊猶存/</t>
    <phoneticPr fontId="1" type="noConversion"/>
  </si>
  <si>
    <t>誰道使君不解歌 聽唱黃雞與白日 黃雞催曉丑時鳴 白日催年酉時沒/白日聽鷄醒小睡</t>
    <phoneticPr fontId="1" type="noConversion"/>
  </si>
  <si>
    <t>靑山捫蝨坐 黃鳥枕書眠/靑山捫虱可淸談</t>
    <phoneticPr fontId="1" type="noConversion"/>
  </si>
  <si>
    <t>수도사군불해가 청창황계여백일 황계최효축시명 백일최년유시몰 / 백일청계성소수</t>
    <phoneticPr fontId="1" type="noConversion"/>
  </si>
  <si>
    <t>청산문슬좌 황조침서면 / 청산문슬가청담</t>
    <phoneticPr fontId="1" type="noConversion"/>
  </si>
  <si>
    <t>삼경취황 송국유존</t>
    <phoneticPr fontId="1" type="noConversion"/>
  </si>
  <si>
    <t>강엄 옹색필 / 문장무복몽강엄</t>
    <phoneticPr fontId="1" type="noConversion"/>
  </si>
  <si>
    <t>맹산군 / 문전식객자삼천</t>
    <phoneticPr fontId="1" type="noConversion"/>
  </si>
  <si>
    <t>동중서 / 동자천인환유책</t>
    <phoneticPr fontId="1" type="noConversion"/>
  </si>
  <si>
    <t>소릉 / 소릉충의가무시</t>
    <phoneticPr fontId="1" type="noConversion"/>
  </si>
  <si>
    <t>천추문세명 적막신후사 / 적막천추신후명</t>
    <phoneticPr fontId="1" type="noConversion"/>
  </si>
  <si>
    <t>황보밀 고사전 / 불용허명고사전</t>
    <phoneticPr fontId="1" type="noConversion"/>
  </si>
  <si>
    <t>두보 여인행 / 공여춘흥여인행</t>
    <phoneticPr fontId="1" type="noConversion"/>
  </si>
  <si>
    <t>백조 수향 / 호탕상심백구맹</t>
    <phoneticPr fontId="1" type="noConversion"/>
  </si>
  <si>
    <t>마골 곽외 / 백락일과기북지야 이마군수공 / 구치마골공진토</t>
    <phoneticPr fontId="1" type="noConversion"/>
  </si>
  <si>
    <t>[주D-002]지금은 …… 되었네 : 마소유(馬少游)는 후한(後漢)의 명장인 복파장군(伏波將軍) 마원(馬援)의 종제(從弟)인데, 그가 일찍이 국사(國事)에 연연하는 종형(從兄) 마원에게 말하기를 “선비가 세상에 나서 의식(衣食)이나 해결할 만하면 하택거(下澤車)를 타고 관단마(款段馬)를 몰고 선영(先塋)이나 잘 수호하며 조용히 지내서 향리로부터 선인(善人)이란 말이나 들으면 될 것이요, 넘치는 행복을 구하는 것은 스스로 괴로울 뿐이다.”라고 했다는 데서 온 말이다.</t>
    <phoneticPr fontId="1" type="noConversion"/>
  </si>
  <si>
    <t>도원량</t>
    <phoneticPr fontId="1" type="noConversion"/>
  </si>
  <si>
    <t>馬少游 馬援 從弟</t>
    <phoneticPr fontId="1" type="noConversion"/>
  </si>
  <si>
    <t>마소유 마원 종제</t>
    <phoneticPr fontId="1" type="noConversion"/>
  </si>
  <si>
    <t>[주D-003]즐거운 …… 있나니 : 진(晉) 나라 때 왕징(王澄), 호무보지(胡毋輔之) 등 제인(諸人)은 방달(放達)하기로 유명했는데, 그중에는 옷을 다 벗고 알몸을 내놓은 자도 있었으므로, 악광(樂廣)이 그것을 보고 웃으면서 말하기를 “명교 안에 절로 즐거운 땅이 있는 것인데, 어찌하여 이렇게 한단 말인가?〔名敎中自有樂地 何爲乃爾也〕”라고 했다는 데서 온 말이다.</t>
    <phoneticPr fontId="1" type="noConversion"/>
  </si>
  <si>
    <t>樂廣 名敎中自有樂地 何爲乃爾也</t>
    <phoneticPr fontId="1" type="noConversion"/>
  </si>
  <si>
    <t>약광  명교중자유낙지 하위내이야</t>
    <phoneticPr fontId="1" type="noConversion"/>
  </si>
  <si>
    <t>[주D-004]무심한 …… 돌아가네 : 도잠(陶潛)의 귀거래사(歸去來辭)에 “구름은 무심히 산봉우리서 나오고, 새는 날기에 지쳐 돌아갈 줄을 아네.〔雲無心以出岫 鳥倦飛而知還〕”라고 한 데서 온 말이다.</t>
    <phoneticPr fontId="1" type="noConversion"/>
  </si>
  <si>
    <t>雲無心以出岫 鳥倦飛而知還 / 無心雲出峀</t>
    <phoneticPr fontId="1" type="noConversion"/>
  </si>
  <si>
    <t>운무심이출수 조권비이지환 / 무심운출수</t>
    <phoneticPr fontId="1" type="noConversion"/>
  </si>
  <si>
    <t>[주D-003]풍랑(馮郞)은 …… 탄식했네 : 풍랑은 전국 시대 제(齊) 나라 맹상군(孟嘗君)의 문객(門客) 풍환(馮驩)을 가리킨다. 그가 일찍이 맹상군의 문객이 되었을 때, 좌우로부터 천시를 받아 음식 제공이 형편없자, 그가 기둥에 기대어 손으로 검(劍)을 치면서 노래하기를 “장협아, 돌아가야겠다. 먹자도 고기가 없구나.〔長鋏歸來乎 食無魚〕”라고 하므로, 맹상군이 좌우에게 명하여 음식 제공을 잘하도록 했는데, 뒤에 또 검을 치면서 노래하기를 “장협아, 돌아가야겠다. 나가려도 수레가 없구나.〔長鋏歸來乎 出無輿〕”라고 하므로, 맹상군이 또 그가 출입할 때에 수레를 제공하도록 해 주었던 고사에서 온 말이다.</t>
    <phoneticPr fontId="1" type="noConversion"/>
  </si>
  <si>
    <t>馮驩/馮郞空嘆出無車/長鋏歸來乎 食無魚/長鋏歸來乎 出無輿</t>
    <phoneticPr fontId="1" type="noConversion"/>
  </si>
  <si>
    <t>[주D-002]도령(陶令)은 …… 뿐이었는데 : 도령은 일찍이 팽택 영(彭澤令)을 지낸 도잠을 가리키는데, 그의 귀거래사(歸去來辭)에 “어린애 데리고 방에 들어가니, 술이 항아리에 가득하도다.〔携幼入室 有酒盈罇〕”라고 한 데서 온 말이다.</t>
    <phoneticPr fontId="1" type="noConversion"/>
  </si>
  <si>
    <t>陶令但知樽有酒/携幼入室 有酒盈罇</t>
    <phoneticPr fontId="1" type="noConversion"/>
  </si>
  <si>
    <t>[주D-001]평생에 …… 버릇되어 : 내 집을 사랑한다는 것은 도잠(陶潛)의 독산해경(讀山海經) 시에 “새들은 의탁할 곳 있음을 좋아하는데, 나는 또한 내 집을 사랑하노라.〔衆鳥欣有託 吾亦愛吾廬〕”라고 한 데서 온 말이다.</t>
    <phoneticPr fontId="1" type="noConversion"/>
  </si>
  <si>
    <t>平生性癖愛吾廬/衆鳥欣有託 吾亦愛吾廬</t>
    <phoneticPr fontId="1" type="noConversion"/>
  </si>
  <si>
    <t>평생성벽애오려 / 중조흔유탁 오역애오려</t>
    <phoneticPr fontId="1" type="noConversion"/>
  </si>
  <si>
    <t>도령단지준유주 / 휴유입실 유주영준</t>
    <phoneticPr fontId="1" type="noConversion"/>
  </si>
  <si>
    <t>풍환 / 풍랑공탄출무거 / 장협귀래호 식무어 / 장협귀래호 출무여</t>
    <phoneticPr fontId="1" type="noConversion"/>
  </si>
  <si>
    <t>[주D-004]녹문(鹿門) : 산 이름으로, 후한(後漢) 때의 고사(高士) 방덕공(龐德公)이 일찍이 처자(妻子)를 거느리고 녹문산에 들어가서 약(藥)을 캐며 은거했으므로 이른 말이다.</t>
    <phoneticPr fontId="1" type="noConversion"/>
  </si>
  <si>
    <t>[주D-005]반악(潘岳)은 …… 지었거니와 : 진(晉) 나라 때 반악이 일찍이 《예기(禮記)》의 편명인 중니한거(仲尼閑居)의 의의를 취하여 한거부(閑居賦)를 지었던 데서 온 말인데, 반악은 대체로 세상일에 전혀 아랑곳하지 않고 조용히 지내는 것으로 뜻을 삼았다.</t>
    <phoneticPr fontId="1" type="noConversion"/>
  </si>
  <si>
    <t>[주D-006]소군(疏君)은 …… 있으랴 : 소군은 한 선제(漢宣帝) 때 태자태부(太子太傅)로 성만(盛滿)을 경계하는 뜻에서 상소하여 사직하고 즉시 고향으로 돌아갔던 소광(疏廣)을 가리킨다. 소광이 태자태부가 된 지 5년 만에 사직하고 그의 조카인 태자소부(太子少傅) 소수(疏受)와 함께 고향으로 돌아갈 적에 천자(天子)는 황금 20근을, 태자는 50근을 각각 하사하였고, 공경대부(公卿大夫) 친구들은 동도문(東都門) 밖에서 전별연(餞別宴)을 베풀었는데, 이때 그들을 환송 나간 차량(車輛)이 무려 백여 대에 이르렀고, 도로에서 그 광경을 구경하던 이들은 모두 그들을 어진 대부라고 칭찬하면서 눈물을 흘리는 사람까지 있었다고 한다.</t>
    <phoneticPr fontId="1" type="noConversion"/>
  </si>
  <si>
    <t>[주D-007]소진(蘇晉)은 …… 올렸고 : 소진은 당 현종(唐玄宗) 때의 문신(文臣)으로, 특히 술을 즐겨 마셨는데, 두보(杜甫)의 음중팔선가(飮中八仙歌)에 “소진은 수불 앞에서 길이 재계를 했지만, 취중에는 가끔 좌선을 도피하기 좋아했다네.〔蘇晉長齋繡佛前 醉中往往愛逃禪〕”라고 한 데서 온 말이다.</t>
    <phoneticPr fontId="1" type="noConversion"/>
  </si>
  <si>
    <t>[주D-008]도잠(陶潛)은 …… 명했었지 : 건거(巾車)는 포장이 쳐진 가벼운 수레를 말한 것으로, 도잠의 귀거래사(歸去來辭)에 “어떤 때는 건거를 타기도 하고, 어떤 때는 외론 배를 노 젓기도 한다.〔或命巾車 或棹孤舟〕”라고 한 데서 온 말이다.</t>
    <phoneticPr fontId="1" type="noConversion"/>
  </si>
  <si>
    <t>[주D-009]어제 …… 편안하네 : 도잠(陶潛)의 귀거래사에 “실로 길을 헤맸으나 아직 멀리 가진 않았으니, 지금이 옳고 어제가 글렀음을 깨달았노라.〔實迷途其未遠 覺今是而昨非〕”라고 한 데서 온 말이다.</t>
    <phoneticPr fontId="1" type="noConversion"/>
  </si>
  <si>
    <t>鹿門  龐德公/會須歸問鹿門居</t>
    <phoneticPr fontId="1" type="noConversion"/>
  </si>
  <si>
    <t>潘岳 閑居賦/潘岳閑居曾有賦</t>
    <phoneticPr fontId="1" type="noConversion"/>
  </si>
  <si>
    <t>疏君 疏廣 疏受/踈君乞退可無書</t>
    <phoneticPr fontId="1" type="noConversion"/>
  </si>
  <si>
    <t>或命巾車 或棹孤舟/陶潛欲去命巾車</t>
    <phoneticPr fontId="1" type="noConversion"/>
  </si>
  <si>
    <t>實迷途其未遠 覺今是而昨非/昨非今是自居居</t>
    <phoneticPr fontId="1" type="noConversion"/>
  </si>
  <si>
    <t>녹문 방덕공 / 회수귀문녹문거</t>
    <phoneticPr fontId="1" type="noConversion"/>
  </si>
  <si>
    <t>반악 한거부 / 반악한거증유부</t>
    <phoneticPr fontId="1" type="noConversion"/>
  </si>
  <si>
    <t>소군 소광 소수 / 소군걸퇴가무서</t>
    <phoneticPr fontId="1" type="noConversion"/>
  </si>
  <si>
    <t>蘇晉 / 蘇晉長齋繡佛前 醉中往往愛逃禪/蘇晉有時齋繡佛</t>
    <phoneticPr fontId="1" type="noConversion"/>
  </si>
  <si>
    <t>소진 / 소진장재수불전 취중왕왕애도선 / 소진유시재수불</t>
    <phoneticPr fontId="1" type="noConversion"/>
  </si>
  <si>
    <t>혹명건거 혹도고주 / 도잠욕거명건거</t>
    <phoneticPr fontId="1" type="noConversion"/>
  </si>
  <si>
    <t>실미도기미원 각금시이작비 / 작비금시자거거</t>
    <phoneticPr fontId="1" type="noConversion"/>
  </si>
  <si>
    <t>[주D-004]백설(百舌) : 꾀꼬리의 울음소리를 말한다. 꾀꼬리는 잘 울고 또한 울음소리에 변화가 많아서 이렇게 일컫는다.</t>
    <phoneticPr fontId="1" type="noConversion"/>
  </si>
  <si>
    <t>[주D-003]두곡(杜曲)의 …… 있으니 : 두곡은 두보(杜甫)의 시골집이 있는 곳으로, 두보의 곡강(曲江) 시에 “스스로 내 생애 결단해 하늘에 물을 것 없어라, 두곡에 다행히 상마의 전지가 있으니.〔自斷此生休問天 杜曲幸有桑麻田〕”라고 한 데서 온 말인데, 이는 곧 벼슬을 그만두고 전원(田園)으로 돌아가는 것을 의미한다.</t>
    <phoneticPr fontId="1" type="noConversion"/>
  </si>
  <si>
    <t>[주D-002]징군(徵君)의 …… 있고 : 징군은 조정(朝廷)으로부터 부름을 받은 학덕(學德) 높은 선비를 말한 것으로, 여기서는 곧 도잠을 가리키는데, 도잠의 귀거래사(歸去來辭)에 “세 오솔길은 묵었으나, 소나무와 국화는 아직 남아 있도다.〔三徑就荒 松菊猶存〕”라고 한 데서 온 말이다.</t>
    <phoneticPr fontId="1" type="noConversion"/>
  </si>
  <si>
    <t>[주D-001]청풍(淸風)을 …… 자노라 : 도잠(陶潛)이 어느 여름날에 맑은 바람이 불어오는 북쪽 창 밑에 누워서 스스로 ‘희황 이전 시대 사람〔羲皇上人〕’이라고 했던 데서 온 말인데, 희황은 복희씨(伏羲氏)를 가리킨 것으로, 즉 복희씨 이전 태곳적의 한가로운 백성이란 뜻으로 한 말이다.</t>
    <phoneticPr fontId="1" type="noConversion"/>
  </si>
  <si>
    <t>淸風/羲皇上人/淸風時寄北䆫眠</t>
    <phoneticPr fontId="1" type="noConversion"/>
  </si>
  <si>
    <t>徵君/徵君松菊猶存徑</t>
    <phoneticPr fontId="1" type="noConversion"/>
  </si>
  <si>
    <t>杜曲/杜曲桑麻幸有田/自斷此生休問天 杜曲幸有桑麻田</t>
    <phoneticPr fontId="1" type="noConversion"/>
  </si>
  <si>
    <r>
      <t>百舌/百舌黃</t>
    </r>
    <r>
      <rPr>
        <sz val="20"/>
        <color theme="1"/>
        <rFont val="맑은 고딕"/>
        <family val="3"/>
        <charset val="136"/>
        <scheme val="minor"/>
      </rPr>
      <t>鸝</t>
    </r>
    <r>
      <rPr>
        <sz val="20"/>
        <color theme="1"/>
        <rFont val="맑은 고딕"/>
        <family val="2"/>
        <charset val="129"/>
        <scheme val="minor"/>
      </rPr>
      <t>鳴古柳</t>
    </r>
    <phoneticPr fontId="1" type="noConversion"/>
  </si>
  <si>
    <t>청풍 / 희황상인 / 청풍시기북창면</t>
    <phoneticPr fontId="1" type="noConversion"/>
  </si>
  <si>
    <t>징군 / 징군송국유존경</t>
    <phoneticPr fontId="1" type="noConversion"/>
  </si>
  <si>
    <t>두곡 / 두곡상마행유전 / 자단차생</t>
    <phoneticPr fontId="1" type="noConversion"/>
  </si>
  <si>
    <t>백설 / 백설황리명고류</t>
    <phoneticPr fontId="1" type="noConversion"/>
  </si>
  <si>
    <t>[주D-001]창을 …… 묘사해내고 : 비낀 그림자란, 송(宋) 나라 처사(處士) 임포(林逋)의 산원소매(山園小梅) 시에 “성긴 그림자는 맑고 얕은 물 위에 비껴 있고, 은은한 향기는 황혼 달빛 아래 부동하누나.〔疎影橫斜水淸淺 暗香浮動月黃昏〕”라고 한 데서 온 말이다.</t>
    <phoneticPr fontId="1" type="noConversion"/>
  </si>
  <si>
    <t>林逋 山園小梅 / 疎影橫斜水淸淺 暗香浮動月黃昏</t>
    <phoneticPr fontId="1" type="noConversion"/>
  </si>
  <si>
    <t>임포 산원소매 / 조영횡사수청천 암향부동월황혼</t>
    <phoneticPr fontId="1" type="noConversion"/>
  </si>
  <si>
    <t>[주D-002]무단히 …… 말고 : 나부산(羅浮山)의 꿈이란, 수(隋) 나라 개황(開皇) 연간에 조사웅(趙師雄)이란 사람이 일찍이 나부산 송림(松林) 사이의 술집에 들렀다가, 말쑥하게 단장한 소복(素服) 차림의 한 여인에게 영접(迎接)을 받았는데, 때는 이미 황혼(黃昏)인 데다 아직 남은 눈이 달빛을 마주하여 약간 밝은 빛을 띠는지라, 조사웅이 매우 기뻐하여 그녀와 더불어 얘기를 나누어 보니, 꽃다운 향기가 사람을 엄습하고 말씨 또한 매우 맑고 고우므로, 마침내 그녀와 함께 취하도록 술을 마시고는 그대로 쓰러져 자고 새벽에 일어나 보니, 그곳이 바로 큰 매화나무 밑이었더라는 전설에서 온 말이다.</t>
    <phoneticPr fontId="1" type="noConversion"/>
  </si>
  <si>
    <t>羅浮夢 / 羅浮山 / 趙師雄 / 等閑莫作羅浮夢</t>
    <phoneticPr fontId="1" type="noConversion"/>
  </si>
  <si>
    <t>나부몽 / 나부산 / 조사웅 / 등한막작나부몽</t>
    <phoneticPr fontId="1" type="noConversion"/>
  </si>
  <si>
    <t>玉笛 /玉笛時拈滿意吹</t>
    <phoneticPr fontId="1" type="noConversion"/>
  </si>
  <si>
    <t>[주D-004]양주(揚州)의 …… 싹을 : 양주의 진기한 품이란, 작약(芍藥)은 모두 삼십삼 품(三十三品)이 있는데 그중 양주의 작약이 천하(天下)에 으뜸이라는 데서 온 말이고, 광릉(廣陵)은 양주부(揚州府)의 강도현(江都縣)을 말한 것으로 여기가 바로 작약의 고장이기 때문에 이른 말이다.</t>
    <phoneticPr fontId="1" type="noConversion"/>
  </si>
  <si>
    <t>[주D-005]경국지색(傾國之色) : 본디 뛰어난 미인(美人)을 일컫는 말인데, 전하여 여기서는 색(色)과 향(香)이 모두 다른 꽃에 비할 바 아니라 하여 모란(牡丹)을 천향국색(天香國色)이라 일컫는 데서 온 말이다.</t>
    <phoneticPr fontId="1" type="noConversion"/>
  </si>
  <si>
    <t>傾國之色 牡丹 天香國色</t>
    <phoneticPr fontId="1" type="noConversion"/>
  </si>
  <si>
    <t>揚州 三十三品 廣陵</t>
    <phoneticPr fontId="1" type="noConversion"/>
  </si>
  <si>
    <t>[주D-006]선반(仙班) : 본디 조정(朝廷) 백관(百官)의 반열(班列)을 가리키는데, 전하여 여기서는 화려한 주연(酒宴)의 자리를 의미한다.</t>
    <phoneticPr fontId="1" type="noConversion"/>
  </si>
  <si>
    <t>仙班</t>
  </si>
  <si>
    <t>[주D-007]좋은 …… 전하지만 : 요위(姚魏)는 본디 낙양(洛陽)의 민가(民家)인 요씨(姚氏) 집과 재상(宰相) 위인보(魏仁溥)의 집을 가리키는데, 요씨 집에서는 천엽 황화(千葉黃花)의 모란꽃이 나고, 위인보의 집에서는 천엽 홍화(千葉紅花)의 모란꽃이 났는바, 이 두 가지가 바로 모란꽃 가운데 명품종(名品種)으로 요황(姚黃) 위자(魏紫)라 일컬어진 데서 온 말이다.</t>
    <phoneticPr fontId="1" type="noConversion"/>
  </si>
  <si>
    <t>姚魏 姚黃 魏紫</t>
    <phoneticPr fontId="1" type="noConversion"/>
  </si>
  <si>
    <t>[주D-008]명화(名畫)인 …… 어렵지 : 황서(黄徐)는 오대(五代) 때 화조화(花鸟畵) 방면에서 양대 조류를 형성한 서촉(西蜀)의 궁정화가 황전(黄筌)과 남당(南唐)의 서희(徐熙)를 말한다.</t>
    <phoneticPr fontId="1" type="noConversion"/>
  </si>
  <si>
    <r>
      <t>黄</t>
    </r>
    <r>
      <rPr>
        <sz val="20"/>
        <color theme="1"/>
        <rFont val="맑은 고딕"/>
        <family val="2"/>
        <charset val="129"/>
        <scheme val="minor"/>
      </rPr>
      <t xml:space="preserve">徐 </t>
    </r>
    <r>
      <rPr>
        <sz val="20"/>
        <color theme="1"/>
        <rFont val="맑은 고딕"/>
        <family val="3"/>
        <charset val="128"/>
        <scheme val="minor"/>
      </rPr>
      <t>黄</t>
    </r>
    <r>
      <rPr>
        <sz val="20"/>
        <color theme="1"/>
        <rFont val="맑은 고딕"/>
        <family val="2"/>
        <charset val="129"/>
        <scheme val="minor"/>
      </rPr>
      <t>筌 徐熙</t>
    </r>
    <phoneticPr fontId="1" type="noConversion"/>
  </si>
  <si>
    <t>[주D-009]우물(尤物) : 일반적으로 진기(珍奇)한 물건, 또는 미인(美人)을 가리키는데, 여기서는 특히 모란꽃을 가리킨 말이다.</t>
    <phoneticPr fontId="1" type="noConversion"/>
  </si>
  <si>
    <t>尤物</t>
  </si>
  <si>
    <t>[주D-011]요화(瑤華) : 백옥색(白玉色)의 꽃을 말한 것으로, 즉 선화(仙花)를 가리킨다.</t>
    <phoneticPr fontId="1" type="noConversion"/>
  </si>
  <si>
    <t>[주D-010]난교(鸞膠) : 선가(仙家)에서 봉황새의 부리와 기린의 뿔〔鳳喙麟角〕을 고아서 제조한 기름을 말하는데, 한 무제(漢武帝)가 일찍이 이것으로 끊어진 거문고 줄을 튼튼하게 접착시켰다고 한다.</t>
    <phoneticPr fontId="1" type="noConversion"/>
  </si>
  <si>
    <t>鸞膠</t>
  </si>
  <si>
    <t>옥적 / 옥적시념만의취</t>
    <phoneticPr fontId="1" type="noConversion"/>
  </si>
  <si>
    <t>양주 삼삽삼품 광릉</t>
    <phoneticPr fontId="1" type="noConversion"/>
  </si>
  <si>
    <t>경국지색 모란 천향국색</t>
    <phoneticPr fontId="1" type="noConversion"/>
  </si>
  <si>
    <t>선반</t>
    <phoneticPr fontId="1" type="noConversion"/>
  </si>
  <si>
    <t>요위 요황 위자</t>
    <phoneticPr fontId="1" type="noConversion"/>
  </si>
  <si>
    <t>황서 황전 서희</t>
    <phoneticPr fontId="1" type="noConversion"/>
  </si>
  <si>
    <t>우물</t>
    <phoneticPr fontId="1" type="noConversion"/>
  </si>
  <si>
    <t>난교</t>
    <phoneticPr fontId="1" type="noConversion"/>
  </si>
  <si>
    <t>요화</t>
    <phoneticPr fontId="1" type="noConversion"/>
  </si>
  <si>
    <t>乘雲直到玉皇家</t>
  </si>
  <si>
    <t>[주D-013]침수향(沈水香) : 침향(沈香)을 가리키는데, 이것은 특히 인도(印度) 등 열대 지방에서 난다.</t>
    <phoneticPr fontId="1" type="noConversion"/>
  </si>
  <si>
    <t>沈水香</t>
  </si>
  <si>
    <t>[주D-014]소아거(素娥車) : 소아는 월궁(月宮)에 있다는 백의 선녀(白衣仙女)를 말한 것으로, 전하여 달을 가리킨다.</t>
    <phoneticPr fontId="1" type="noConversion"/>
  </si>
  <si>
    <t>素娥車</t>
  </si>
  <si>
    <t>승운직도옥황가</t>
    <phoneticPr fontId="1" type="noConversion"/>
  </si>
  <si>
    <t>침수향</t>
    <phoneticPr fontId="1" type="noConversion"/>
  </si>
  <si>
    <t>소아거</t>
    <phoneticPr fontId="1" type="noConversion"/>
  </si>
  <si>
    <t>杜陵可是無情思 留與蘇仙爲發揚</t>
    <phoneticPr fontId="1" type="noConversion"/>
  </si>
  <si>
    <t>두릉가시무정사 유여소선위발양</t>
    <phoneticPr fontId="1" type="noConversion"/>
  </si>
  <si>
    <t>[주D-016]산다화(山茶花) : 동백(冬柏)의 별칭인데, 동백꽃은 겨울부터 이른 봄까지 계속하여 핀다.</t>
    <phoneticPr fontId="1" type="noConversion"/>
  </si>
  <si>
    <t>山茶花 / 冬柏</t>
    <phoneticPr fontId="1" type="noConversion"/>
  </si>
  <si>
    <t>산다화 / 동백</t>
    <phoneticPr fontId="1" type="noConversion"/>
  </si>
  <si>
    <t>[주D-017]자미(紫薇) : 이 꽃은 4, 5월부터 피기 시작하여 8, 9월까지 계속해서 피고지곤 하므로, 일명 백일홍(百日紅)이라고도 한다.</t>
    <phoneticPr fontId="1" type="noConversion"/>
  </si>
  <si>
    <t>紫薇 / 百日紅</t>
    <phoneticPr fontId="1" type="noConversion"/>
  </si>
  <si>
    <t>자미 / 백일홍</t>
    <phoneticPr fontId="1" type="noConversion"/>
  </si>
  <si>
    <t>[주D-018]성원(星垣) : 천제(天帝)가 거처한다는 성좌(星座), 즉 태미원(太微垣), 자미원(紫微垣), 천시원(天市垣)을 합칭한 말인데, 여기서는 꽃 이름이 자미(紫薇)이기 때문에 성원에 비유한 것이다.</t>
    <phoneticPr fontId="1" type="noConversion"/>
  </si>
  <si>
    <t>星垣 / 太微垣 紫微垣 天市垣</t>
    <phoneticPr fontId="1" type="noConversion"/>
  </si>
  <si>
    <t>성원 / 태미원 자미원 천시원</t>
    <phoneticPr fontId="1" type="noConversion"/>
  </si>
  <si>
    <t>[주D-019]궁양(宮樣) : 궁중(宮中)에 유행하는 복장(服裝)의 양식(樣式)이란 뜻으로, 전하여 화려함을 의미한다.</t>
    <phoneticPr fontId="1" type="noConversion"/>
  </si>
  <si>
    <t>宮樣</t>
  </si>
  <si>
    <t>궁양</t>
    <phoneticPr fontId="1" type="noConversion"/>
  </si>
  <si>
    <t>[주D-020]서액(西掖) : 중서성(中書省)의 별칭이다.</t>
    <phoneticPr fontId="1" type="noConversion"/>
  </si>
  <si>
    <t>西掖 中書省</t>
    <phoneticPr fontId="1" type="noConversion"/>
  </si>
  <si>
    <t>서액 중서성</t>
    <phoneticPr fontId="1" type="noConversion"/>
  </si>
  <si>
    <t>[주D-021]갈고(羯鼓)는 …… 재촉하여라 : 갈고는 말가죽으로 메운 장구를 가리킨다. 당 현종(唐玄宗)은 본디 음률(音律)을 잘 아는 데다 갈고를 특히 좋아했는데, 한번은 2월 초 어느 날 밤비가 막 갠 아침에 내정(內庭)의 버들개지, 살구꽃 등이 막 터져 나오려는 것을 보고는, 고역사(高力士)를 시켜 갈고를 가져오게 하여, 친히 춘호광(春好光) 한 곡조를 지어서 갈고를 연주하고 나니, 버들개지, 살구꽃 등이 이미 다 터져 나왔더라는 고사에서 온 말이다.</t>
    <phoneticPr fontId="1" type="noConversion"/>
  </si>
  <si>
    <t>羯鼓</t>
  </si>
  <si>
    <t>羯鼓 / 唐玄宗 / 高力士 / 春好光</t>
    <phoneticPr fontId="1" type="noConversion"/>
  </si>
  <si>
    <t>갈고 / 당현종 / 고역사 / 춘호광</t>
    <phoneticPr fontId="1" type="noConversion"/>
  </si>
  <si>
    <t>葵花/孤忠自有傾陽意</t>
    <phoneticPr fontId="1" type="noConversion"/>
  </si>
  <si>
    <t>규화 / 고충자유경양의</t>
    <phoneticPr fontId="1" type="noConversion"/>
  </si>
  <si>
    <t>[주D-023]어찌 …… 논할쏜가 : 공자(孔子)가 이르기를 “포 장자의 지혜는 해바라기만도 못하다. 해바라기도 오히려 제 발을 능히 보호하느니라.〔鮑莊子之知不如葵 葵猶能衛其足〕”라고 한 데서 온 말인데, 이는 해바라기가 태양을 향하여 잎을 기울여서 제 뿌리를 가려 보호한다 해서 이른 말이다. 《春秋左氏傳 成公17年》</t>
    <phoneticPr fontId="1" type="noConversion"/>
  </si>
  <si>
    <t>鮑莊子之知不如葵 葵猶能衛其足</t>
    <phoneticPr fontId="1" type="noConversion"/>
  </si>
  <si>
    <t>포장자지지불여규 규유능위기족</t>
    <phoneticPr fontId="1" type="noConversion"/>
  </si>
  <si>
    <t>[주D-024]동쪽 …… 어렵네 : 동쪽 울타리의 고상한 흥취란, 도잠(陶潛)의 음주(飮酒) 시에 “동쪽 울 밑에서 국화를 따고, 유연히 남산을 바라보네.〔採菊東籬下 悠然見南山〕”라고 한 데서 온 말이다.</t>
    <phoneticPr fontId="1" type="noConversion"/>
  </si>
  <si>
    <t>東籬雅興/採菊東籬下 悠然見南山</t>
    <phoneticPr fontId="1" type="noConversion"/>
  </si>
  <si>
    <t>[주D-025]구일(九日)에 …… 가득하겠지 : 두목(杜牧)의 구일제산등고(九日齊山登高) 시에 “속세에 입 벌리고 웃을 일은 만나기 어려우니, 국화나 응당 머리에 가득 꽂고 돌아가련다.〔塵世難逢開口笑 菊花須揷滿頭歸〕”라고 하였다.</t>
    <phoneticPr fontId="1" type="noConversion"/>
  </si>
  <si>
    <t>九日齊山登高/塵世難逢開口笑 菊花須揷滿頭歸</t>
    <phoneticPr fontId="1" type="noConversion"/>
  </si>
  <si>
    <t>[주D-026]삼경(三徑)의 …… 아득하지만 : 삼경은 도잠의 귀거래사(歸去來辭)에 “세 오솔길은 묵었으나, 소나무와 국화는 아직 남아 있도다.〔三徑就荒 松菊猶存〕”라고 한 데서 온 말이다.</t>
    <phoneticPr fontId="1" type="noConversion"/>
  </si>
  <si>
    <t>三徑淸風今渺渺/三徑就荒 松菊猶存</t>
    <phoneticPr fontId="1" type="noConversion"/>
  </si>
  <si>
    <t>[주D-027]남산(南山)의 …… 유유하여라 : 도잠(陶潛)의 음주(飮酒) 시에 “동쪽 울 밑에서 국화를 따고, 유연히 남산을 바라보네.〔採菊東籬下 悠然見南山〕”라고 한 데서 온 말이다.</t>
    <phoneticPr fontId="1" type="noConversion"/>
  </si>
  <si>
    <t>採菊東籬下 悠然見南山</t>
    <phoneticPr fontId="1" type="noConversion"/>
  </si>
  <si>
    <t>[주D-028]꽃 …… 마심 : 《초사(楚辭)》 이소(離騷)에 “아침엔 목란의 떨어진 이슬을 마심이여, 저녁엔 가을 국화의 떨어진 꽃잎을 먹는도다.〔朝飮木蘭之墜露兮 夕餐秋菊之落英〕”라고 한 데서 온 말이다.</t>
    <phoneticPr fontId="1" type="noConversion"/>
  </si>
  <si>
    <t>離騷/朝飮木蘭之墜露兮 夕餐秋菊之落英</t>
    <phoneticPr fontId="1" type="noConversion"/>
  </si>
  <si>
    <t>동리아흥 / 채국동리하 유연견남산</t>
    <phoneticPr fontId="1" type="noConversion"/>
  </si>
  <si>
    <t>구일제산등고 / 진세난봉개구소 국화수삽만두귀</t>
    <phoneticPr fontId="1" type="noConversion"/>
  </si>
  <si>
    <t>삼경청풍음묘묘 / 삼경취황 송국유존</t>
    <phoneticPr fontId="1" type="noConversion"/>
  </si>
  <si>
    <t>채국동리하 유연견남산</t>
    <phoneticPr fontId="1" type="noConversion"/>
  </si>
  <si>
    <t>이소 / 조음목란지추로혜 석찬추국지낙영</t>
    <phoneticPr fontId="1" type="noConversion"/>
  </si>
  <si>
    <t>[주D-029]문장(文章) …… 솜씨로써 : 반마(班馬)는 《사기(史記)》의 저자인 사마천(司馬遷)과 《한서(漢書)》의 저자인 반고(班固)를 합칭한 말인데, 두목(杜牧)의 동지일기소질아의(冬至日寄小姪阿宜) 시에 “높게는 굴송의 화려함을 따오고, 짙게는 반마의 향기를 훈자하네.〔高摘屈宋艶 濃薰班馬香〕”라고 한 데서 온 말로, 매우 화려한 문장을 짓는 것을 의미한다.</t>
    <phoneticPr fontId="1" type="noConversion"/>
  </si>
  <si>
    <t>文章班馬薰香手/高摘屈宋艶 濃薰班馬香</t>
    <phoneticPr fontId="1" type="noConversion"/>
  </si>
  <si>
    <t>[주D-030]탈태(奪胎) : 환골탈태(換骨奪胎)의 약칭으로, 문장(文章)을 짓는 데 있어 전인(前人)의 법칙을 본받으면서도 흔적을 드러내지 않고 아울러 새로운 것을 창작해내는 것을 말한다. 황정견(黃庭堅)이 말하기를 “그 뜻은 바꾸지 않으면서 그 말만 새로 만드는 것을 환골법이라 하고, 그 뜻에 깊이 파고들어서 그대로 형용하는 것을 탈태법이라 한다.〔不易其意而造其語 謂之換骨法 窺入其意而形容之 謂之奪胎法〕”라고 한 데서 온 말이다.</t>
    <phoneticPr fontId="1" type="noConversion"/>
  </si>
  <si>
    <t>換骨奪胎/不易其意而造其語 謂之換骨法 窺入其意而形容之 謂之奪胎法</t>
    <phoneticPr fontId="1" type="noConversion"/>
  </si>
  <si>
    <t>[주D-031]갈고(羯鼓)는 …… 재촉하누나 : 갈고는 말가죽으로 메운 장구를 가리킨다. 당 현종(唐玄宗)은 본디 음률(音律)을 잘 아는 데다 갈고를 특히 좋아했는데, 한번은 2월 초 어느 날 밤비가 막 갠 아침에 내정(內庭)의 버들개지, 살구꽃 등이 막 터져 나오려는 것을 보고는, 고역사(高力士)를 시켜 갈고를 가져오게 하여, 친히 춘호광(春好光) 한 곡조를 지어서 갈고를 연주하고 나니, 버들개지, 살구꽃 등이 이미 다 터져 나왔더라는 고사에서 온 말이다.</t>
    <phoneticPr fontId="1" type="noConversion"/>
  </si>
  <si>
    <t>[주D-032]금문(金門)에서 …… 통한다오 : 금문은 황금(黃金)으로 장식한 문을 가리킨 것으로, 부귀한 집안을 말하고, 신명과 통한다는 것은 금전(金錢)의 마력(魔力)이 매우 위대함을 말한 것이다. 당(唐) 나라 때 재상(宰相) 장연상(張延賞)이 일찍이 한 대옥(大獄)을 속히 판결하기 위해 미리 옥리(獄吏)를 엄히 경계시켜 놓고 다음날 등청(登廳)하여 보니, 책상 위에 조그마한 첩자(帖子)가 놓여 있는데, 거기에 “돈 3만 관으로 이 옥사를 불문에 부쳐주기를 빈다.〔錢三萬貫 乞不問此獄〕”라고 쓰여 있으므로 장연상이 크게 노하여 옥사를 재촉했더니, 그 다음날에는 5만 관을 말하므로 장연상이 또 크게 노하여 옥사를 더 재촉했는데, 또 그 다음날에는 10만 관을 말하므로 이때에 이르러서는 장연상이 그 옥사를 불문에 부치고 그만두자, 자제(子弟)들이 그 까닭을 물으니, 장연상이 말하기를 “돈이 10만 관이면 신명과 통할 수 있어, 돌이키지 못할 일이 없는 것이라, 내가 재앙이 미칠까 두려워서 그만두지 않을 수가 없었다.〔錢十萬貫 可通神矣 無不可回之事 吾懼禍及 不得不止〕”라고 했다는 데서 온 말이다.</t>
    <phoneticPr fontId="1" type="noConversion"/>
  </si>
  <si>
    <t>金門 張延賞/錢十萬貫 可通神矣 無不可回之事 吾懼禍及 不得不止</t>
    <phoneticPr fontId="1" type="noConversion"/>
  </si>
  <si>
    <t>[주D-035]옥소두(玉搔頭) : 옥비녀〔玉簪〕의 별칭이다.</t>
    <phoneticPr fontId="1" type="noConversion"/>
  </si>
  <si>
    <t>玉搔頭 玉簪</t>
    <phoneticPr fontId="1" type="noConversion"/>
  </si>
  <si>
    <t>[주D-033]옥잠화(玉簪花) : 늦가을에 피는 꽃으로, 빛깔이 옥(玉)처럼 희고 매우 아름다운 향기가 나는데, 피기 전의 꽃망울이 마치 비녀의 머리처럼 생겼다 하여 이렇게 이름한 것이다.</t>
    <phoneticPr fontId="1" type="noConversion"/>
  </si>
  <si>
    <t>玉簪花</t>
  </si>
  <si>
    <t>[주D-034]고야(姑射) …… 같아라 : 《장자(莊子)》 소요유(逍遙遊)에 “막고야산에는 신인이 사는데, 살결은 빙설처럼 하얗고, 얌전하기는 처녀와 같다.〔藐姑射之山 有神人居焉 肌膚若氷雪 淖約若處子〕”라고 한 데서 온 말인데, 여기서는 옥잠화를 신인의 아름다운 자태에 비유한 것이다.</t>
    <phoneticPr fontId="1" type="noConversion"/>
  </si>
  <si>
    <t>姑射 / 藐姑射之山 有神人居焉 肌膚若氷雪 淖約若處子</t>
    <phoneticPr fontId="1" type="noConversion"/>
  </si>
  <si>
    <t>문장반마훈향수 / 고적굴송염 농훈만마향</t>
    <phoneticPr fontId="1" type="noConversion"/>
  </si>
  <si>
    <t>환골탈태 / 불역기의이조기어 위지환골법 규입기의이형용지 위지탈태법</t>
    <phoneticPr fontId="1" type="noConversion"/>
  </si>
  <si>
    <t>갈고</t>
    <phoneticPr fontId="1" type="noConversion"/>
  </si>
  <si>
    <t>금문 장연상 / 전십만관가통신의 무불가회지사 오구화급 부득불지</t>
    <phoneticPr fontId="1" type="noConversion"/>
  </si>
  <si>
    <t>옥잠화</t>
    <phoneticPr fontId="1" type="noConversion"/>
  </si>
  <si>
    <t>고야 / 막고야지산 유신인거언 기부약빙설 탁약약처자</t>
    <phoneticPr fontId="1" type="noConversion"/>
  </si>
  <si>
    <t>옥소두 옥잠</t>
    <phoneticPr fontId="1" type="noConversion"/>
  </si>
  <si>
    <t>[주D-036]백화향(百和香) 반혼향(返魂香) : 백화향은 각종의 향료(香料)를 섞어서 제조한 향을 말하고, 반혼향은 한 무제(漢武帝)가 이미 죽은 이 부인(李夫人)을 몹시 그리워한 나머지, 방사(方士)로 하여금 반혼향을 만들게 하여 이 부인의 넋을 다시 만나보았다는 고사에서 온 말로, 모두 뛰어난 향기를 의미한다.</t>
    <phoneticPr fontId="1" type="noConversion"/>
  </si>
  <si>
    <t>百和香 返魂香</t>
    <phoneticPr fontId="1" type="noConversion"/>
  </si>
  <si>
    <t>[주D-037]우물(尤物) : 일반적으로 진기(珍奇)한 물건, 또는 미인(美人)을 가리키는데, 여기서는 특히 옥잠화를 비유한 것이다.</t>
    <phoneticPr fontId="1" type="noConversion"/>
  </si>
  <si>
    <t>백화향 반혼향</t>
    <phoneticPr fontId="1" type="noConversion"/>
  </si>
  <si>
    <t>우물</t>
    <phoneticPr fontId="1" type="noConversion"/>
  </si>
  <si>
    <t>[주D-038]맑게 …… 줄기 : 연(蓮)을 가리킨 것으로, 송(宋) 나라 주돈이(周敦頤)의 애련설(愛蓮說)에 “향기가 멀수록 더욱 맑아서 우뚝이 깨끗하게 서 있다.〔香遠益淸 亭亭淨植〕”라고 한 데서 온 말이다.</t>
    <phoneticPr fontId="1" type="noConversion"/>
  </si>
  <si>
    <r>
      <t>周敦</t>
    </r>
    <r>
      <rPr>
        <sz val="20"/>
        <color theme="1"/>
        <rFont val="맑은 고딕"/>
        <family val="3"/>
        <charset val="128"/>
        <scheme val="minor"/>
      </rPr>
      <t>頤 愛蓮說/香遠益淸 亭亭淨植</t>
    </r>
    <phoneticPr fontId="1" type="noConversion"/>
  </si>
  <si>
    <t>주돈이 애련설 / 향원익청 정정정식</t>
    <phoneticPr fontId="1" type="noConversion"/>
  </si>
  <si>
    <t>洛神賦/凌波微步 羅襪生塵/應爲洛神波上襪 至今蓮蘂有香塵</t>
    <phoneticPr fontId="1" type="noConversion"/>
  </si>
  <si>
    <t>낙신설 / 능파미보 나말생진 / 응위낙신파상멸 지금연슬유향진</t>
    <phoneticPr fontId="1" type="noConversion"/>
  </si>
  <si>
    <t>[주D-040]목욕 …… 듯 : 당 현종(唐玄宗)이 일찍이 양 귀비(楊貴妃)를 화청궁(華淸宮)의 온천(溫泉)에 데리고 가서 목욕을 시킨 일이 있으므로, 백거이(白居易)의 장한가(長恨歌)에 “쌀쌀한 봄날 화청궁 온천에 목욕하게 하니, 매끄러운 온천물에 기름 같은 살결 씻었네.〔春寒賜浴華淸池 溫泉水滑洗凝脂〕”라고 한 데서 온 말인데, 송(宋) 나라 두연(杜衍)의 하화(荷花) 시에 “새벽에 한 송이가 흐린 물결 위에 피니, 목욕하고 나온 양 귀비를 그려놓은 것 같네.〔曉開一朶煙波上 似畫眞妃出浴時〕”라고 하였다.</t>
    <phoneticPr fontId="1" type="noConversion"/>
  </si>
  <si>
    <t>長恨歌/春寒賜浴華淸池 溫泉水滑洗凝脂</t>
    <phoneticPr fontId="1" type="noConversion"/>
  </si>
  <si>
    <t>[주D-039]넋은 …… 듯 : 삼국 시대 위(魏) 나라의 조식(曹植)이 낙수(洛水)의 신녀(神女) 복비(宓妃)를 두고 지은 낙신부(洛神賦)에 “물결을 타고 사뿐사뿐 걸으니, 비단 버선에 물방울 튀어 오르네.〔凌波微步 羅襪生塵〕”라고 한 데서 온 말인데, 당(唐) 나라 시인 온정균(溫庭筠)의 연화(蓮花) 시에 “응당 낙수의 신녀 물결 위의 버선이라, 지금까지도 연꽃에 향진이 묻어 있네.〔應爲洛神波上襪 至今蓮蘂有香塵〕”라고 하였다.  襪</t>
    <phoneticPr fontId="1" type="noConversion"/>
  </si>
  <si>
    <t>장한가 / 춘한사목화청지 온천수활세응지</t>
    <phoneticPr fontId="1" type="noConversion"/>
  </si>
  <si>
    <t>[주D-041]후일에 …… 기다려서 : 한유(韓愈)의 고의(古意) 시에 “태화산 꼭대기의 옥정에 있는 연은, 꽃이 피면 열 길이요 뿌리는 배와 같다네.〔太華峯頭玉井蓮 開花十丈藕如船〕”라고 한 데서 온 말이다.</t>
    <phoneticPr fontId="1" type="noConversion"/>
  </si>
  <si>
    <t>太華峯頭玉井蓮 開花十丈藕如船</t>
    <phoneticPr fontId="1" type="noConversion"/>
  </si>
  <si>
    <t>태화봉두옥정련 개화십장우여선</t>
    <phoneticPr fontId="1" type="noConversion"/>
  </si>
  <si>
    <t>[주D-042]척촉화(躑躅花) : 두견화(杜鵑花)의 별칭인 철쭉꽃을 말한다.</t>
    <phoneticPr fontId="1" type="noConversion"/>
  </si>
  <si>
    <t>躑躅花</t>
  </si>
  <si>
    <t>[주D-043]철쭉꽃은 …… 돌아왔으리 : 피눈물 흔적이란 옛날 촉제(蜀帝) 두우(杜宇)가 원통하게 죽어서 두견새로 변하여 봄철이면 밤새도록 슬피 울었다는 전설(傳說)에서 온 말이고, 학림사(鶴林寺)는 강소성(江蘇省) 윤주(潤州)에 있는 절인데, 당 태종(唐太宗) 연간에 외국(外國)의 승려(僧侶)가 천태산(天台山)에서 와서 여기에 처음 두견화를 심었던 데서 온 말이다.</t>
    <phoneticPr fontId="1" type="noConversion"/>
  </si>
  <si>
    <t>杜宇/鶴林寺</t>
    <phoneticPr fontId="1" type="noConversion"/>
  </si>
  <si>
    <t>[주D-044]거상화(拒霜花) : 목부용(木芙蓉)의 별칭이다. 중추(仲秋)경에 꽃이 피는데, 추위를 잘 견디어 떨어지지 않으므로 이렇게 이름한 것이라 한다.</t>
    <phoneticPr fontId="1" type="noConversion"/>
  </si>
  <si>
    <t>拒霜花 木芙蓉</t>
    <phoneticPr fontId="1" type="noConversion"/>
  </si>
  <si>
    <t>척촉화</t>
    <phoneticPr fontId="1" type="noConversion"/>
  </si>
  <si>
    <t>두우 / 학림사</t>
    <phoneticPr fontId="1" type="noConversion"/>
  </si>
  <si>
    <t>거상화 목부용</t>
    <phoneticPr fontId="1" type="noConversion"/>
  </si>
  <si>
    <t>[주D-045]서자(西子)가 …… 듯 : 서자는 춘추 시대 월(越) 나라의 미인(美人) 서시(西施)를 가리킨다. 그는 심장병을 앓아 항상 가슴을 우두고 얼굴을 찌푸리곤 했는데, 그 모습도 매우 아름답게 보였다는 고사에서 온 말로, 여기서는 겹겹이 겹쳐친 꽃잎을 미인의 찌푸린 얼굴에 비유한 것이다. 《莊子 天運》</t>
    <phoneticPr fontId="1" type="noConversion"/>
  </si>
  <si>
    <t>西子 西施</t>
    <phoneticPr fontId="1" type="noConversion"/>
  </si>
  <si>
    <t>[주D-046]담복(薝蔔) : 본디 인도(印度)에 자생하는 화목(花木)으로, 우리나라의 치자(梔子)와 같은 종류인데, 이 꽃은 특히 육판(六瓣)으로 형성되었기 때문에 육화(六花) 또는 육출화(六出花)라고도 하며, 향기가 천하에 뛰어나 인도에서는 이 향기를 불(佛)의 수승(殊勝)한 도력(道力)에 비유하기도 한다.</t>
    <phoneticPr fontId="1" type="noConversion"/>
  </si>
  <si>
    <t>薝蔔</t>
  </si>
  <si>
    <t>서자 서시</t>
    <phoneticPr fontId="1" type="noConversion"/>
  </si>
  <si>
    <t>담복</t>
    <phoneticPr fontId="1" type="noConversion"/>
  </si>
  <si>
    <t>[주D-047]향내는 …… 풍기고 : 《유마경(維摩經)》에 이르기를 “마치 담복의 숲 속에 들어갈 경우엔 담복의 향내만을 맡을 뿐 다른 향기는 맡을 수 없듯이, 이 방에 들어오는 이도 오직 여러 부처님의 공덕의 향내만을 맡을 뿐이다.〔如入薝蔔林中 唯嗅薝蔔 不嗅餘香 入此室者 唯聞諸佛功德之香〕”라고 한 데서 온 말이다. 소식(蘇軾)의 상주태평사법화원담복정취제(常州太平寺法華院薝蔔亭醉題) 시에 “육화의 담복 숲 사이엔 부처가 앉았고, 구절 창포가 자란 돌 위엔 선인이 앉았도다.〔六花薝蔔林間佛 九節菖蒲石上仙〕”라고 하였다.</t>
    <phoneticPr fontId="1" type="noConversion"/>
  </si>
  <si>
    <t>如入薝蔔林中 唯嗅薝蔔 不嗅餘香 入此室者 唯聞諸佛功德之香/六花薝蔔林間佛 九節菖蒲石上仙</t>
    <phoneticPr fontId="1" type="noConversion"/>
  </si>
  <si>
    <t>여입담복림중 유취담복불취여향 입차실자 유문제불공덕지향 / 육화담복림간불 육화담복림간불 구절창포석상선</t>
    <phoneticPr fontId="1" type="noConversion"/>
  </si>
  <si>
    <t>[주D-048]좋은 …… 들어갔네 : 두릉(杜陵)은 두보(杜甫)를 가리킨 것으로, 두보의 치자(梔子) 시에 “치자는 여러 꽃나무에 비교하면, 인간에 참으로 흔치 않은 것이로다. 몸에 있는 빛은 물감으로 쓰이고, 오장을 다스림엔 기가 조화를 이루네. 가을이면 붉은 열매를 취하고, 봄이면 푸른 가지도 구경하지. 내 무정하게 너를 옮겨온 까닭은, 강 물결에 비친 네 모습을 귀히 여겨서란다.〔梔子比衆木 人間誠未多 於身色有用 與道氣相和 紅取風霜實 靑看雨露柯 無情移得汝 貴在映江波〕”라고 한 데서 온 말이다.</t>
    <phoneticPr fontId="1" type="noConversion"/>
  </si>
  <si>
    <t>梔子/梔子比衆木 人間誠未多 於身色有用 與道氣相和 紅取風霜實 靑看雨露柯 無情移得汝 貴在映江波</t>
    <phoneticPr fontId="1" type="noConversion"/>
  </si>
  <si>
    <t>치자 / 치자비중목 인간성미다 어신색유용 여도기상화 홍취풍상실 청간우로가 무정이득여 귀재영강파</t>
    <phoneticPr fontId="1" type="noConversion"/>
  </si>
  <si>
    <t>[주D-049]갑옷과 …… 빽빽하네 : 창창(摐摐)은 어지러이 뒤섞이는 것을 형용한 말로, 두목(杜牧)의 만청부(晩晴賦)에 “대숲은 밖에서 둘러싸 십만 장부와 같아라, 갑옷과 칼날 어지러이 뒤섞여 빽빽이 포진해 빙 둘러 시위하네.〔竹林外裹兮十萬丈夫 甲刃摐摐密陳而環侍〕”라고 한 데서 온 말이다.</t>
    <phoneticPr fontId="1" type="noConversion"/>
  </si>
  <si>
    <t>摐摐/竹林外裹兮十萬丈夫 甲刃摐摐密陳而環侍</t>
    <phoneticPr fontId="1" type="noConversion"/>
  </si>
  <si>
    <t>창창 / 죽림외과혜십만장부 갑인창창밀진이환시</t>
    <phoneticPr fontId="1" type="noConversion"/>
  </si>
  <si>
    <t>[주D-050]봉률(鳳律)이 궁상(宮商)에 조화됨 : 봉률은 황제(黃帝)의 신하 영륜(伶倫)이 일찍이 12개의 죽통(竹筒)을 만든 다음, 봉황(鳳凰)의 울음소리를 듣고 이것을 12율(律)로 구별하였다는 고사에서 온 말로, 전하여 대로 만든 관악기(管樂器)를 가리키고, 궁상(宮商)은 5음(音) 가운데 두 가지로서 즉 5음을 가리키는데, 본디 12율을 가지고 5음을 바로잡는 것이기 때문에 이른 말이다.</t>
    <phoneticPr fontId="1" type="noConversion"/>
  </si>
  <si>
    <t>鳳律/閑聞鳳律宮商合</t>
    <phoneticPr fontId="1" type="noConversion"/>
  </si>
  <si>
    <t>龍吟/試聽龍吟洞壑幽</t>
    <phoneticPr fontId="1" type="noConversion"/>
  </si>
  <si>
    <t>[주D-052]굳은 …… 짝해야거니와 : 백거이(白居易)의 양죽기(養竹記)에 “대는 현자와 비슷하니, 어째서인가? 대의 뿌리는 단단하니 단단함으로써 덕을 세우는 것이요, …… 대의 성질은 바르니 바름으로써 몸을 세우는 것이요, …… 대의 속은 텅 비었으니 텅 빈 마음으로써 도를 체득하는 것이요, …… 대의 절개는 곧으니 곧음으로써 뜻을 세우는 것이다.〔竹似賢 何哉 竹本固 固以樹德 …… 竹性直 直以立身 …… 竹心空 空以體道 …… 竹節貞 貞以立志〕”라고 하였다.</t>
    <phoneticPr fontId="1" type="noConversion"/>
  </si>
  <si>
    <t>竹似賢 何哉 竹本固 固以樹德 …… 竹性直 直以立身 …… 竹心空 空以體道 …… 竹節貞 貞以立志</t>
    <phoneticPr fontId="1" type="noConversion"/>
  </si>
  <si>
    <t>봉률 / 한문봉률궁상합</t>
    <phoneticPr fontId="1" type="noConversion"/>
  </si>
  <si>
    <t>용음 / 시청용음동학유</t>
    <phoneticPr fontId="1" type="noConversion"/>
  </si>
  <si>
    <t>죽사현 하재 죽본고 고이수덕  죽성직 직이입신  죽심공 공이체도 죽절정 정이입지</t>
    <phoneticPr fontId="1" type="noConversion"/>
  </si>
  <si>
    <t>[주D-053]종유(從遊)한 …… 있었음에랴 : 양구(羊裘)는 양피(羊皮)로 지은 갖옷을 말하는데, 후한 광무제(後漢光武帝)의 어릴 적 학우(學友)이기도 했던 엄광(嚴光)이 일생을 부춘산(富春山)에 은거(隱居)하면서 양구를 입고 대로 만든 낚싯대로 낚시질을 했으므로 이른 말이다.</t>
    <phoneticPr fontId="1" type="noConversion"/>
  </si>
  <si>
    <t>同遊况復有羊裘/羊裘/嚴光</t>
    <phoneticPr fontId="1" type="noConversion"/>
  </si>
  <si>
    <t>동유황복유양구 / 양구 / 엄광</t>
    <phoneticPr fontId="1" type="noConversion"/>
  </si>
  <si>
    <t>雪徑回輿認德香</t>
  </si>
  <si>
    <t>설경회여인덕향</t>
    <phoneticPr fontId="1" type="noConversion"/>
  </si>
  <si>
    <t>[주D-055]훈도(薰陶)됨이 …… 하련만 : 《공자가어(孔子家語)》에 이르기를 “착한 사람과 함께 있으면 마치 지초나 난초의 향기 그윽한 방에 들어간 것 같아서 오래되면 그 향내를 맡지는 못할지라도 곧 그를 좇아 변화하게 되고, 불선한 사람과 함께 있으면 마치 절인 생선 가게에 들어간 것 같아서 오래되면 그 악취를 맡지는 못할지라도 또한 그를 좇아 변화하게 되는 것이다.〔與善人居 如入芝蘭之室 久而不聞其香 卽與之化矣 與不善人居 如入鮑魚之肆 久而不聞其臭 亦與之化矣〕”라고 한 데서 온 말이다.</t>
    <phoneticPr fontId="1" type="noConversion"/>
  </si>
  <si>
    <t>薰陶/與善人居 如入芝蘭之室 久而不聞其香 卽與之化矣 與不善人居 如入鮑魚之肆 久而不聞其臭 亦與之化矣</t>
    <phoneticPr fontId="1" type="noConversion"/>
  </si>
  <si>
    <t>훈도 / 여선인거 여입지란지실 구이불문기향즉여지화의 여불선인거 여입포어지사 구이불문기취 역여지화의</t>
    <phoneticPr fontId="1" type="noConversion"/>
  </si>
  <si>
    <t>[주D-056]좋은 …… 자랐었지 : 진(晉) 나라 때 사안(謝安)이 일찍이 여러 자질(子姪)들에게 어떤 자제(子弟)가 되고 싶으냐고 묻자, 그의 조카인 사현(謝玄)이 대답하기를 “비유하건대, 지란 옥수(芝蘭玉樹)가 뜰에 나게 하고 싶을 뿐입니다.”라고 했던 데서 온 말로, 전하여 훌륭한 자제에 비유한다.</t>
    <phoneticPr fontId="1" type="noConversion"/>
  </si>
  <si>
    <t>爲傳嘉慶早生庭/謝玄 芝蘭玉樹</t>
    <phoneticPr fontId="1" type="noConversion"/>
  </si>
  <si>
    <t>위전가경조생정 / 사현 지란옥수</t>
    <phoneticPr fontId="1" type="noConversion"/>
  </si>
  <si>
    <t>[주D-057]거문고 …… 상심했거니와 : 공자가 일찍이 위(衛) 나라에 갔다가 노(魯) 나라로 돌아와서는 때를 만나지 못해 도(道)를 행할 수 없음을 상심(傷心)한 나머지, 뛰어난 향기를 지닌 난초(蘭草)가 평범한 풀들과 함께 섞여 있는 데에 가탁(假託)하여, 금조(琴操)인 의란조(猗蘭操)를 지어 스스로 거문고를 타며 노래했던 데서 온 말이다.</t>
    <phoneticPr fontId="1" type="noConversion"/>
  </si>
  <si>
    <t>猗蘭操/操琴當日傷尼聖</t>
    <phoneticPr fontId="1" type="noConversion"/>
  </si>
  <si>
    <t>의란조 / 조금당일상니성</t>
    <phoneticPr fontId="1" type="noConversion"/>
  </si>
  <si>
    <t>[주D-058]꿰어 …… 들어갔던고 : 초경(楚經)은 《초사(楚辭)》에 실린 굴원(屈原)의 이소경(離騷經)을 말한 것으로, 이소경에 “강리와 벽지를 몸에 걸쳐 입고, 가을 난초를 꿰어서 허리에 찬다.〔扈江離與辟芷 紉秋蘭以爲佩〕”라고 한 데서 온 말이다.</t>
    <phoneticPr fontId="1" type="noConversion"/>
  </si>
  <si>
    <r>
      <t xml:space="preserve">楚經/扈江離與辟芷 </t>
    </r>
    <r>
      <rPr>
        <sz val="20"/>
        <color theme="1"/>
        <rFont val="맑은 고딕"/>
        <family val="3"/>
        <charset val="136"/>
        <scheme val="minor"/>
      </rPr>
      <t>紉</t>
    </r>
    <r>
      <rPr>
        <sz val="20"/>
        <color theme="1"/>
        <rFont val="맑은 고딕"/>
        <family val="2"/>
        <charset val="129"/>
        <scheme val="minor"/>
      </rPr>
      <t>秋蘭以爲佩</t>
    </r>
    <phoneticPr fontId="1" type="noConversion"/>
  </si>
  <si>
    <t>초경 / 호강리여벽지 인추란이위패</t>
    <phoneticPr fontId="1" type="noConversion"/>
  </si>
  <si>
    <t>[주D-059]훤(萱) : 원추리이다. 《시경(詩經)》 위풍(衛風) 백혜(伯兮)에 “어찌하면 원추리를 얻어서, 저 당의 북쪽에 심을꼬.〔焉得萱草 言樹之背〕”라고 하였는데, 이것을 먹으면 근심을 잊게 된다 하여 일명 망우초(忘憂草)라고도 한다.</t>
    <phoneticPr fontId="1" type="noConversion"/>
  </si>
  <si>
    <t>萱 / 忘憂草 / 焉得萱草 言樹之背</t>
    <phoneticPr fontId="1" type="noConversion"/>
  </si>
  <si>
    <t>훤 / 망우초 / 언득훤초 언수지배</t>
    <phoneticPr fontId="1" type="noConversion"/>
  </si>
  <si>
    <t>[주D-061]합환초 …… 신묘하여라 : 신농본초(神農本草)》에 “중약은 성정을 기르는 것이므로, 합환초는 분노를 덜어주고, 훤초는 근심을 잊게 한다.〔中藥養性 故合歡蠲忿 萱草忘憂〕”라고 하였다.</t>
    <phoneticPr fontId="1" type="noConversion"/>
  </si>
  <si>
    <t>[주D-060]약보(藥譜)에선 …… 들었는데 : 《신농본초(神農本草)》에 “중약은 성정을 기르는 것이므로, 합환초는 분노를 덜어주고, 훤초는 근심을 잊게 한다.〔中藥養性 故合歡蠲忿 萱草忘憂〕”라고 한 데서 온 말이다.</t>
    <phoneticPr fontId="1" type="noConversion"/>
  </si>
  <si>
    <t>中藥養性 故合歡蠲忿 萱草忘憂</t>
    <phoneticPr fontId="1" type="noConversion"/>
  </si>
  <si>
    <t>纔得合歡功已妙</t>
  </si>
  <si>
    <t>중약양성 고합환견분 훤초망우</t>
    <phoneticPr fontId="1" type="noConversion"/>
  </si>
  <si>
    <t>재득합환공이묘</t>
    <phoneticPr fontId="1" type="noConversion"/>
  </si>
  <si>
    <t>[주D-062]나군(羅裙) 서대(書帶) : 서대는 풀이름인데, 나군 역시 풀이름일 듯하나, 자세하지 않다.</t>
    <phoneticPr fontId="1" type="noConversion"/>
  </si>
  <si>
    <t>羅裙 書帶</t>
    <phoneticPr fontId="1" type="noConversion"/>
  </si>
  <si>
    <t>[주D-063]만년송(萬年松) : 풀이름인 옥백(玉柏)의 별칭이다. 사람들이 흔히 이것을 분재(盆栽)로 기르는데, 여러 해 동안 죽지 않고 잘 견디므로 이를 천년백(千年柏)이라 부르기도 한다.</t>
    <phoneticPr fontId="1" type="noConversion"/>
  </si>
  <si>
    <t>萬年松 玉柏</t>
    <phoneticPr fontId="1" type="noConversion"/>
  </si>
  <si>
    <t>나군 서대</t>
    <phoneticPr fontId="1" type="noConversion"/>
  </si>
  <si>
    <t>만년송 옥백</t>
    <phoneticPr fontId="1" type="noConversion"/>
  </si>
  <si>
    <t>[주D-064]어느 …… 옮겨왔던고 : 《서경(書經)》 우공(禹貢)에 “역산 남쪽에 우뚝 자란 오동나무라.〔嶧陽孤桐〕”라고 하였는데, 오동나무는 역산 지방의 특산물로서 거문고와 비파〔琴瑟〕를 만들기에 좋은 재목이었다고 한다.</t>
    <phoneticPr fontId="1" type="noConversion"/>
  </si>
  <si>
    <t>嶧陽孤桐/何年移自嶧山陽</t>
    <phoneticPr fontId="1" type="noConversion"/>
  </si>
  <si>
    <t>역양고동 / 하년이자역산양</t>
    <phoneticPr fontId="1" type="noConversion"/>
  </si>
  <si>
    <t>梧桐/鸞凰</t>
    <phoneticPr fontId="1" type="noConversion"/>
  </si>
  <si>
    <t>오동 / 난봉</t>
    <phoneticPr fontId="1" type="noConversion"/>
  </si>
  <si>
    <t>楊柳/碧縷頻催駿馬嘶</t>
    <phoneticPr fontId="1" type="noConversion"/>
  </si>
  <si>
    <t>양류/벽루빈최준마시</t>
    <phoneticPr fontId="1" type="noConversion"/>
  </si>
  <si>
    <t>[주D-067]돌길에 …… 이뤄지건만 : 당(唐) 나라 때 시인 두목(杜牧)의 산행(山行) 시에 “멀리 차가운 산 비스듬한 돌길을 오르니, 흰 구름 깊은 곳에 사람의 집이 있네. 수레 멈추고 앉아 늦가을 단풍 완상하노라니, 가을 단풍잎이 이월 꽃보다 더 붉구나.〔遠上寒山石逕斜 白雲深處有人家 停車坐愛楓林晩 霜葉紅於二月花〕”라고 한 데서 온 말이다.</t>
    <phoneticPr fontId="1" type="noConversion"/>
  </si>
  <si>
    <t>石逕停車/遠上寒山石逕斜 白雲深處有人家 停車坐愛楓林晩 霜葉紅於二月花</t>
    <phoneticPr fontId="1" type="noConversion"/>
  </si>
  <si>
    <t>석경정거 / 원상한산석경사 백운심처유인가 정거좌애풍림만 상엽홍어이월화</t>
    <phoneticPr fontId="1" type="noConversion"/>
  </si>
  <si>
    <t>[주D-068]옥산(玉山) : 흔히 풍채(風采)가 아주 수려(秀麗)하게 생긴 사람을 가리킨다. 《세설신어(世說新語)》에 의하면, 혜강(嵇康)의 사람됨은 마치 우뚝하게 빼어난 낙락장송(落落長松) 같아서, 그가 취했을 때는 마치 옥산이 곧 무너지려는 것과 같았다고 하였다.</t>
    <phoneticPr fontId="1" type="noConversion"/>
  </si>
  <si>
    <r>
      <t>玉山/</t>
    </r>
    <r>
      <rPr>
        <sz val="20"/>
        <color theme="1"/>
        <rFont val="맑은 고딕"/>
        <family val="3"/>
        <charset val="136"/>
        <scheme val="minor"/>
      </rPr>
      <t>嵇</t>
    </r>
    <r>
      <rPr>
        <sz val="20"/>
        <color theme="1"/>
        <rFont val="맑은 고딕"/>
        <family val="2"/>
        <charset val="129"/>
        <scheme val="minor"/>
      </rPr>
      <t>康/王편016山扶杖畫難消</t>
    </r>
    <phoneticPr fontId="1" type="noConversion"/>
  </si>
  <si>
    <t>옥산 / 혜강 / 옥산부장화난소</t>
    <phoneticPr fontId="1" type="noConversion"/>
  </si>
  <si>
    <t>[주D-069]무성한 …… 어둑하네 : 한유(韓愈)의 포도(葡萄) 시에 “새 줄기가 다 안 피어 절반은 마른 듯한데, 높은 시렁은 무너지는 족족 다시 붙드네. 만일 쟁반 가득 마유가 쌓이게 하려거든, 대나무 갖다가 용 수염 끌어주길 사양치 마소.〔新莖未徧半猶枯 高架支離倒復扶 若欲滿盤堆馬乳 莫辭添竹引龍鬚〕”라고 한 데서 온 말이다. 마유(馬乳)는 포도의 일종으로, 당 태종(唐太宗) 때에 섭호국(葉護國)에서 바친 것이라고 하며, 용 수염이란 포도의 넝쿨을 가리킨다.</t>
    <phoneticPr fontId="1" type="noConversion"/>
  </si>
  <si>
    <t>[주D-070]언제나 …… 압도해볼꼬 : 낙노(酪奴)는 차(茶)의 별칭으로, 황정견(黃庭堅)의 경진태박견시구창화포도시인이차운(景珍太博見示舊唱和葡萄詩因而次韻) 시에 “해에 비친 둥근 광채 일만 덩이도 넘을레라, 하수염 너머로 무진장 보물을 보는 것 같네. …… 일백 곡을 거두어다 봄 술 빚는 데 사용하여, 명성을 널리 내서 낙노를 압도하고 싶구나.〔映日圓光萬顆餘 如觀寶藏隔蝦鬚 …… 欲收百斛供春釀 放出聲名壓酪奴〕”라고 한 데서 온 말이다.</t>
    <phoneticPr fontId="1" type="noConversion"/>
  </si>
  <si>
    <t>葡萄/馬乳/新莖未徧半猶枯 高架支離倒復扶 若欲滿盤堆馬乳 莫辭添竹引龍鬚/龍鬚</t>
    <phoneticPr fontId="1" type="noConversion"/>
  </si>
  <si>
    <t>酪奴/釀酒千鍾倒酪奴/放出聲名壓酪奴</t>
    <phoneticPr fontId="1" type="noConversion"/>
  </si>
  <si>
    <t>포도 / 마유 / 신경미편반유고 고가지리도복부 약욕만반퇴마유 막사첨북인용수 / 용수</t>
    <phoneticPr fontId="1" type="noConversion"/>
  </si>
  <si>
    <t>낙노 / 양주천종도낙노 / 방출성명압낙노</t>
    <phoneticPr fontId="1" type="noConversion"/>
  </si>
  <si>
    <t>[주D-071]그대에 …… 풀겠거니와 : 문원(文園)은 한(漢) 나라 때 효문원 영(孝文園令)을 지낸 사마상여(司馬相如)를 가리키는데, 그가 만년에 소갈병(消渴病)을 앓았으므로 이른 말이다.</t>
    <phoneticPr fontId="1" type="noConversion"/>
  </si>
  <si>
    <t>文園/憑君頓解文園渴</t>
    <phoneticPr fontId="1" type="noConversion"/>
  </si>
  <si>
    <t>[주D-072]당년에 …… 기억나누나 : 한(漢) 나라 때 장건(張騫)이 서역(西域)에 사신(使臣)으로 갔다가 안석국(安石國)의 석류(石榴) 종자를 얻어서 돌아왔다는 고사에서 온 말이다. 그래서 일명 안석류(安石榴)라고도 한다.</t>
    <phoneticPr fontId="1" type="noConversion"/>
  </si>
  <si>
    <t>張騫/安石榴</t>
    <phoneticPr fontId="1" type="noConversion"/>
  </si>
  <si>
    <t>문원/빙군돈해문원갈</t>
    <phoneticPr fontId="1" type="noConversion"/>
  </si>
  <si>
    <t>장건 / 안석류</t>
    <phoneticPr fontId="1" type="noConversion"/>
  </si>
  <si>
    <t>[주D-073]정자(棖子) : 등자(橙子)의 별칭인데, 감귤(甘橘)과 비슷하다고 한다.</t>
    <phoneticPr fontId="1" type="noConversion"/>
  </si>
  <si>
    <t>棖子 橙子 甘橘</t>
    <phoneticPr fontId="1" type="noConversion"/>
  </si>
  <si>
    <t>정자 등자 감귤</t>
    <phoneticPr fontId="1" type="noConversion"/>
  </si>
  <si>
    <t>[주D-074]열매의 …… 제 : 두보(杜甫)의 자경부봉선현영회(自京赴奉先縣詠懷) 시에 “손에게 낙타 발굽의 국을 권하는데, 서리 맞은 등자는 향귤을 압도하네.〔勸客駝蹄羹 霜橙壓香橘〕”라고 한 데서 온 말이다.</t>
    <phoneticPr fontId="1" type="noConversion"/>
  </si>
  <si>
    <t>勸客駝蹄羹 霜橙壓香橘</t>
  </si>
  <si>
    <t>권객타제갱 상등압향귤</t>
    <phoneticPr fontId="1" type="noConversion"/>
  </si>
  <si>
    <t>[주D-075]괜히 …… 구별하지만 : 형회(荊淮)는 장강(長江) 이남 지방과 회하(淮河) 이북 지방을 합칭한 말로, 《주례(周禮)》 고공기 서(考工記序)에 “감귤이 회수를 건너 북으로 가면 탱자가 된다.〔橘踰淮而北爲枳〕”라고 한 데서 온 말이다.</t>
    <phoneticPr fontId="1" type="noConversion"/>
  </si>
  <si>
    <t>橘踰淮而北爲枳</t>
  </si>
  <si>
    <t>귤유회이북위지</t>
    <phoneticPr fontId="1" type="noConversion"/>
  </si>
  <si>
    <t>[주D-076]주조(朱鳥)가 …… 익어가고 : 주조는 본디 성수(星宿)의 이름인데, 감을 새알〔鳥卵〕에 비유하기 위하여 끌어댄 것이다.</t>
    <phoneticPr fontId="1" type="noConversion"/>
  </si>
  <si>
    <t>朱鳥</t>
  </si>
  <si>
    <t>[주D-077]촉룡(燭龍)이 …… 듯하네 : 촉룡은 촛불을 머금어서 천하를 환하게 비춘다는 전설상의 신명(神名)이고, 화주(火珠)는 본디 서역(西域)에서 나는 수정(水晶) 같은 구슬인데, 정오(正午)의 태양 아래서 이 구슬로 쑥을 비추면 쑥이 즉시 탄다고 한다. 전하여 여기서는 붉은 감을 화주에 비유한 것이다.</t>
    <phoneticPr fontId="1" type="noConversion"/>
  </si>
  <si>
    <t>燭龍 / 火珠</t>
    <phoneticPr fontId="1" type="noConversion"/>
  </si>
  <si>
    <t>[주D-078]칠절(七絶)을 …… 독차지했으니 : 칠절은 세속(世俗)에서 감나무의 일곱 가지 좋은 점을 말한 것으로, 첫째 수명이 긺〔多壽〕, 둘째 그늘이 많음〔多陰〕, 셋째 새의 둥지가 없음〔無鳥巢〕, 넷째 벌레가 없음〔無蟲〕, 다섯째 단풍 든 잎이 완상할 만함〔霜葉可玩〕, 여섯째 아름다운 열매〔佳實〕, 일곱째 낙엽의 크고 두꺼움〔落葉肥大〕 등이다.</t>
    <phoneticPr fontId="1" type="noConversion"/>
  </si>
  <si>
    <t>七絶</t>
  </si>
  <si>
    <t>칠절</t>
    <phoneticPr fontId="1" type="noConversion"/>
  </si>
  <si>
    <t>촉룡 / 화주</t>
    <phoneticPr fontId="1" type="noConversion"/>
  </si>
  <si>
    <t>주조</t>
    <phoneticPr fontId="1" type="noConversion"/>
  </si>
  <si>
    <t>[주D-079]비노(飛奴) : 비둘기의 별칭이다. 당(唐) 나라 때 장구령(張九齡)이 소년 시절 집에서 많은 비둘기를 기르면서 친지들에게 서신(書信)을 보낼 적에 매양 비둘기의 발목에 묶어서 날려 보내면 틀림없이 전하곤 하였으므로 그 비둘기를 비노라 불렀던 데서 온 말이다.</t>
    <phoneticPr fontId="1" type="noConversion"/>
  </si>
  <si>
    <t>飛奴</t>
  </si>
  <si>
    <t>비노</t>
    <phoneticPr fontId="1" type="noConversion"/>
  </si>
  <si>
    <t>[주D-080]금계(錦鷄) : 형상(形狀)과 관모(冠毛)가 마치 꿩처럼 화려하게 생긴 일종의 새인데, 인가(人家)에서 흔히 완상용(玩賞用)으로 기른다.</t>
    <phoneticPr fontId="1" type="noConversion"/>
  </si>
  <si>
    <t>錦鷄</t>
  </si>
  <si>
    <t>[주D-081]부구공(浮丘公)의 …… 뜨이는데 : 부구공은 고대(古代) 신선(神仙)의 이름인데, 주 영왕(周靈王)의 태자(太子) 진(晉)이 일찍이 생(笙)을 잘 불어 봉황(鳳凰)의 울음소리를 내면서 이락(伊洛)의 사이에서 노닐다가 신선 부구공을 따라 숭고산(崇高山)에 올라가 30여 년 동안 선술(仙術)을 닦은 후에 구지산(緱氏山)에서 학을 타고 승천했다는 전설에서 온 말이다.</t>
    <phoneticPr fontId="1" type="noConversion"/>
  </si>
  <si>
    <r>
      <t>浮丘公/崇高山/</t>
    </r>
    <r>
      <rPr>
        <sz val="20"/>
        <color theme="1"/>
        <rFont val="맑은 고딕"/>
        <family val="3"/>
        <charset val="136"/>
        <scheme val="minor"/>
      </rPr>
      <t>緱</t>
    </r>
    <r>
      <rPr>
        <sz val="20"/>
        <color theme="1"/>
        <rFont val="맑은 고딕"/>
        <family val="2"/>
        <charset val="129"/>
        <scheme val="minor"/>
      </rPr>
      <t>氏山</t>
    </r>
    <phoneticPr fontId="1" type="noConversion"/>
  </si>
  <si>
    <t>금계</t>
    <phoneticPr fontId="1" type="noConversion"/>
  </si>
  <si>
    <t>부구공 / 숭고산 / 구지산</t>
    <phoneticPr fontId="1" type="noConversion"/>
  </si>
  <si>
    <t>[주D-082]화표주(華表柱)에 …… 남겼고 : 한(漢) 나라 때 요동(遼東) 사람 정령위(丁令威)가 일찍이 영허산(靈虛山)에 들어가 선술(仙術)을 배우고 뒤에 학으로 변화하여 자기 고향에 돌아가서 성문(城門)의 화표주에 앉았는데, 한 소년이 활로 자신을 쏘려 하자 날아올라 공중을 배회하면서 말하기를, “새여 새여 정령위가, 집 떠난 지 천 년 만에 이제야 돌아왔네. 성곽은 예전 같은데 사람은 간 곳 없어라, 어이해 신선 안 배우고 무덤만 즐비한고.〔有鳥有鳥丁令威 去家千年今始歸 城郭如故人民非 何不學仙冢纍纍〕”라고 했다는 고사에서 온 말이다.</t>
    <phoneticPr fontId="1" type="noConversion"/>
  </si>
  <si>
    <r>
      <t>華表柱/有鳥有鳥丁令威 去家千年今始歸 城郭如故人民非 何不學仙</t>
    </r>
    <r>
      <rPr>
        <sz val="20"/>
        <color theme="1"/>
        <rFont val="맑은 고딕"/>
        <family val="3"/>
        <charset val="128"/>
        <scheme val="minor"/>
      </rPr>
      <t>冢</t>
    </r>
    <r>
      <rPr>
        <sz val="20"/>
        <color theme="1"/>
        <rFont val="맑은 고딕"/>
        <family val="2"/>
        <charset val="129"/>
        <scheme val="minor"/>
      </rPr>
      <t>纍纍</t>
    </r>
    <phoneticPr fontId="1" type="noConversion"/>
  </si>
  <si>
    <t>화표주 / 유조유조정령위 거가천년금시귀 성곽여고인민비 하불학선총류류</t>
    <phoneticPr fontId="1" type="noConversion"/>
  </si>
  <si>
    <t>[주D-083]꿈이면 …… 찾고 : 문소(文沼)는 주 문왕(周文王)의 영소(靈沼)를 가리킨 것으로, 문왕의 덕화에 의해 미물(微物)인 홍안 미록(鴻雁麋鹿)들도 영소에서 편안하게 깃들었다는 데서 온 말이다. 《孟子 梁惠王上》</t>
    <phoneticPr fontId="1" type="noConversion"/>
  </si>
  <si>
    <t>文沼</t>
  </si>
  <si>
    <t>[주D-084]먹는 …… 의탁하네 : 《시경(詩經)》 소아(小雅) 녹명(鹿鳴)에 “평화로이 우는 사슴이여, 들판의 쑥을 뜯는도다.〔呦呦鹿鳴 食野之苹〕”라고 한 데서 온 말이다.</t>
    <phoneticPr fontId="1" type="noConversion"/>
  </si>
  <si>
    <t>呦呦鹿鳴 食野之苹</t>
  </si>
  <si>
    <t>薰香滿肚</t>
  </si>
  <si>
    <t>문소</t>
    <phoneticPr fontId="1" type="noConversion"/>
  </si>
  <si>
    <t>유유녹명 식야지평</t>
    <phoneticPr fontId="1" type="noConversion"/>
  </si>
  <si>
    <t>훈향만두</t>
    <phoneticPr fontId="1" type="noConversion"/>
  </si>
  <si>
    <t>[주D-087]가산(假山) : 기괴하게 생긴 돌이나 나무에 인공(人工)을 가하여 만든 작은 산을 말하는데, 고인(古人)들은 이것을 만들어 정원 같은 데에 두고 관상용으로 삼았다. 나무로 만든 것을 목가산(木假山), 돌로 만든 것을 석가산(石假山)이라 한다.</t>
    <phoneticPr fontId="1" type="noConversion"/>
  </si>
  <si>
    <t>假山 木假山 石假山</t>
    <phoneticPr fontId="1" type="noConversion"/>
  </si>
  <si>
    <t>가산 목가산 석가산</t>
    <phoneticPr fontId="1" type="noConversion"/>
  </si>
  <si>
    <t>[주D-086]옛날 …… 화신(化身)이로구나 : 나귀에서 떨어졌다는 것은, 후주(後周) 말기에 화산(華山)의 은사(隱士) 진단(陳摶)이 일찍이 흰 나귀를 타고 변주(汴州)에 들어가다가, 중도(中途)에서 송 태조(宋太祖)가 등극(登極)했다는 소식을 듣고는 너무 기쁜 나머지 크게 웃다가 나귀 등에서 떨어져서 말하기를 “천하가 이에 정해졌다.〔天下於是定矣〕” 하고, 마침내 그 길로 화산에 들어가 도사(道士)가 되었다는 데서 온 말로, 태평 시대를 형용한 것이고, 화신은 후신(後身)과 같은 뜻으로, 초원에서 평화로이 잠자는 사향노루의 모습을 진단의 후신으로 비유한 것이다.</t>
    <phoneticPr fontId="1" type="noConversion"/>
  </si>
  <si>
    <r>
      <t>陳</t>
    </r>
    <r>
      <rPr>
        <sz val="20"/>
        <color theme="1"/>
        <rFont val="맑은 고딕"/>
        <family val="3"/>
        <charset val="128"/>
        <scheme val="minor"/>
      </rPr>
      <t>摶/他時騎倒尋仙去/天下於是定矣</t>
    </r>
    <phoneticPr fontId="1" type="noConversion"/>
  </si>
  <si>
    <t>진단/타시기도심선거 / 천하어시정의</t>
    <phoneticPr fontId="1" type="noConversion"/>
  </si>
  <si>
    <t>[주D-089]용 비늘〔龍鱗〕 : 여기서는 괴석(怪石)의 피질(皮質)을 용의 비늘에 비유한 것이다.</t>
    <phoneticPr fontId="1" type="noConversion"/>
  </si>
  <si>
    <t>龍鱗</t>
  </si>
  <si>
    <t>[주D-090]거북 등〔鰲背〕 : 동해(東海)의 신산(神山)들을 큰 거북들이 떠받치고 있다는 전설에서 온 말이다.</t>
    <phoneticPr fontId="1" type="noConversion"/>
  </si>
  <si>
    <t>鰲背</t>
  </si>
  <si>
    <t>鰲背羣山隱隱來</t>
  </si>
  <si>
    <t>오배군산은은래</t>
    <phoneticPr fontId="1" type="noConversion"/>
  </si>
  <si>
    <t>용린</t>
    <phoneticPr fontId="1" type="noConversion"/>
  </si>
  <si>
    <t>오배</t>
    <phoneticPr fontId="1" type="noConversion"/>
  </si>
  <si>
    <t>[주D-091]향 이슬은 …… 하고 : 한 무제(漢武帝)가 일찍이 건장궁(建章宮)에 동(銅)으로 선인장(仙人掌)을 만들어 세워서 승로반(承露盤)을 받쳐 들고 이슬을 받게 했던 데서 온 말인데, 그 이슬을 옥가루〔玉屑〕에 타서 마시면 장생불사(長生不死)한다고 하였다.</t>
    <phoneticPr fontId="1" type="noConversion"/>
  </si>
  <si>
    <t>仙人掌 承露盤/香霧欲生仙掌動</t>
    <phoneticPr fontId="1" type="noConversion"/>
  </si>
  <si>
    <t>선인장 승로반 / 향무욕생선장동</t>
    <phoneticPr fontId="1" type="noConversion"/>
  </si>
  <si>
    <t>劍鋩寒</t>
  </si>
  <si>
    <t>검망한</t>
    <phoneticPr fontId="1" type="noConversion"/>
  </si>
  <si>
    <t>靑州貢</t>
  </si>
  <si>
    <t>청주공</t>
    <phoneticPr fontId="1" type="noConversion"/>
  </si>
  <si>
    <t>[주D-094]호박(琥珀) : 수지(樹脂)가 땅속에 파묻혀서 돌처럼 굳어진 일종의 광물(鑛物)로, 빛은 대체로 노랗고 광택이 난다.</t>
    <phoneticPr fontId="1" type="noConversion"/>
  </si>
  <si>
    <t>琥珀</t>
  </si>
  <si>
    <t>[주D-095]강비(江妃)가 …… 않았구려 : 옛날 정교보(鄭交甫)라는 사람이 강한(江漢) 가에 놀러 나갔다가 신녀(神女)인 강비 두 여인(女人)을 만나서 몹시 좋아한 나머지, 그녀들이 신녀인 줄도 모르고 허리에 차고 있는 패옥(佩玉)을 달라고 청하자, 두 여인이 마침내 자기들이 찬 패옥을 풀어서 정교보에게 주었다는 고사에서 온 말이다. 《列仙傳 江妃二女》</t>
    <phoneticPr fontId="1" type="noConversion"/>
  </si>
  <si>
    <t>江妃/鄭交甫</t>
    <phoneticPr fontId="1" type="noConversion"/>
  </si>
  <si>
    <t>호박</t>
    <phoneticPr fontId="1" type="noConversion"/>
  </si>
  <si>
    <t>강비 / 정교보</t>
    <phoneticPr fontId="1" type="noConversion"/>
  </si>
  <si>
    <t>[주D-096]좋은 …… 비었고 : 남해(南海)에는 교인(鮫人)이 있어 고기처럼 물속에 살면서 끊임없이 길쌈을 하고, 울기만 하면 구슬 눈물을 쏟아내는데, 그가 일찍이 물 밖으로 나와 인가(人家)에 우거하다가 떠날 무렵에 주인이 구슬을 요청하자, 울어서 구슬을 쟁반 가득히 받아 주인에게 주었다는 고사에서 온 말이다.</t>
    <phoneticPr fontId="1" type="noConversion"/>
  </si>
  <si>
    <t>鮫人/美珠泣盡曾虛腹</t>
    <phoneticPr fontId="1" type="noConversion"/>
  </si>
  <si>
    <t>교인 / 미주읍진증허복</t>
    <phoneticPr fontId="1" type="noConversion"/>
  </si>
  <si>
    <t>[주D-097]몰래 …… 가까워졌네 : 한(漢) 나라 때 추양(鄒陽)이 양왕(梁王)에게 올린 글에 “명월주나 야광벽을 갑자기 길 가는 사람에게 던질 경우, 누구나 칼을 어루만지며 노려보게 되는 것은 왜냐하면 까닭 없이 보배가 앞에 이르기 때문인 것이다.〔明月之珠 夜光之璧 以闇投人於道路 人無不按劍相眄者 何則 無因而至前也〕”라고 한 데서 온 말이다.</t>
    <phoneticPr fontId="1" type="noConversion"/>
  </si>
  <si>
    <t>明月之珠 夜光之璧 以闇投人於道路 人無不按劍相眄者 何則 無因而至前也</t>
    <phoneticPr fontId="1" type="noConversion"/>
  </si>
  <si>
    <t>명월지주 야광지벽 이암투인어도로 인무불안건상면자 하즉 무인이지전야</t>
    <phoneticPr fontId="1" type="noConversion"/>
  </si>
  <si>
    <t>[주D-098]한 물은 …… 매몰되었도다 : 용백국(龍伯國)이나 학림춘(鶴林春)이 여기에서 무슨 뜻으로 쓰였는지 자세하지 않다.</t>
    <phoneticPr fontId="1" type="noConversion"/>
  </si>
  <si>
    <t>龍伯國 鶴林春</t>
    <phoneticPr fontId="1" type="noConversion"/>
  </si>
  <si>
    <t>용백국 학림춘</t>
    <phoneticPr fontId="1" type="noConversion"/>
  </si>
  <si>
    <t>[주D-099]선생이 …… 아니라네 : 소식(蘇軾)의 식욕이석역화진경난지운운(軾欲以石易畫晉卿難之云云) 시에 “보배를 불태움은 참으로 보배를 아낌이요, 옥을 부수는 건 옥을 잊지 못한 때문일세.〔焚寶眞愛寶 碎玉未忘玉〕”라고 하였다.</t>
    <phoneticPr fontId="1" type="noConversion"/>
  </si>
  <si>
    <t>焚寶眞愛寶 碎玉未忘玉</t>
    <phoneticPr fontId="1" type="noConversion"/>
  </si>
  <si>
    <t>분보진애보 쇄옥미망옥</t>
    <phoneticPr fontId="1" type="noConversion"/>
  </si>
  <si>
    <t>[주D-001]예전의 …… 갔었는데 : 도연명(陶淵明)은 도잠(陶潛)을 가리킨다. 도잠의 귀거래사(歸去來辭)에 “세 오솔길은 묵었으나, 소나무와 국화는 아직 남아 있도다.〔三徑就荒 松菊猶存〕”라고 하였다.</t>
    <phoneticPr fontId="1" type="noConversion"/>
  </si>
  <si>
    <t>往時三逕淵明去/三徑就荒 松菊猶存</t>
    <phoneticPr fontId="1" type="noConversion"/>
  </si>
  <si>
    <t>[주D-002]오늘의 …… 머무는구나 : 두릉(杜陵)은 두릉 사람을 가리킨 것으로, 이백(李白)의 제동계공유거(題東溪公幽居) 시에 “두릉의 현인은 청렴하기로 명성이 높은데, 동계에 집 짓고 산 지 해가 이미 오래이로다.〔杜陵賢人淸且廉 東溪卜築歲將淹〕”라고 한 데서 온 말이다.</t>
    <phoneticPr fontId="1" type="noConversion"/>
  </si>
  <si>
    <t>今日東溪杜陵淹/杜陵賢人淸且廉 東溪卜築歲將淹</t>
    <phoneticPr fontId="1" type="noConversion"/>
  </si>
  <si>
    <t>왕시삼경연명거 / 삼경취황 송국유존</t>
    <phoneticPr fontId="1" type="noConversion"/>
  </si>
  <si>
    <t>금일동계두릉엄 / 두릉현인청차렴 동계복축세장엄</t>
    <phoneticPr fontId="1" type="noConversion"/>
  </si>
  <si>
    <t>[주D-003]수염이나 꼴 뿐이로다 : 당(唐) 나라 때 노연양(盧延讓)의 고음(苦吟) 시에 “시 읊어 한 글자를 안배하느라, 두어 가닥 수염을 꼬아 끊었네.〔吟安一個字 撚斷數莖鬚〕”라고 한 데서 온 말로, 시구(詩句)를 퇴고(推敲)하면서 괴로이 읊조리는 것을 형용한 말이다.</t>
    <phoneticPr fontId="1" type="noConversion"/>
  </si>
  <si>
    <t>世事悠悠只撚髥/盧延讓/吟安一個字 撚斷數莖鬚</t>
    <phoneticPr fontId="1" type="noConversion"/>
  </si>
  <si>
    <t>세사유유지연염 / 노연양 /음안일개자 연단수경수</t>
    <phoneticPr fontId="1" type="noConversion"/>
  </si>
  <si>
    <t>[주D-001]올라 …… 없고 : 삼국 시대 위(魏) 나라 왕찬(王粲)이 일찍이 동탁(董卓)의 난리를 피하여 형주(荊州)의 유표(劉表)에게 의지하고 있을 적에 강릉(江陵)의 성루(城樓)에 올라 고향을 생각하면서 진퇴 위구(進退危懼)의 정을 서술하여 등루부(登樓賦)를 지었던 데서 온 말인데, 여기서는 다만 경치를 두고 한 말이다.</t>
    <phoneticPr fontId="1" type="noConversion"/>
  </si>
  <si>
    <t>王粲賦/王粲/登樓賦</t>
    <phoneticPr fontId="1" type="noConversion"/>
  </si>
  <si>
    <t>[주D-002]강산은 …… 만들어졌네 : 곽희(郭熙)는 송(宋) 나라 때의 명화가(名畫家)였는데, 그가 특히 산수화(山水畫)에 뛰어났으므로 이른 말이다.</t>
    <phoneticPr fontId="1" type="noConversion"/>
  </si>
  <si>
    <t>郭熙</t>
  </si>
  <si>
    <t>왕찬부 / 왕찬 / 등루부</t>
    <phoneticPr fontId="1" type="noConversion"/>
  </si>
  <si>
    <t>곽희</t>
    <phoneticPr fontId="1" type="noConversion"/>
  </si>
  <si>
    <t>[주D-003]전원은 …… 있네 : 도잠(陶潛)의 귀거래사(歸去來辭)에 “돌아가련다, 전원이 묵어가는데, 어찌 돌아가지 않으리요.〔歸去來兮 田園將蕪 胡不歸〕”라고 한 데서 온 말이다.</t>
    <phoneticPr fontId="1" type="noConversion"/>
  </si>
  <si>
    <t>歸去來兮 田園將蕪 胡不歸</t>
    <phoneticPr fontId="1" type="noConversion"/>
  </si>
  <si>
    <t>귀거래혜 전원장무 호불귀</t>
    <phoneticPr fontId="1" type="noConversion"/>
  </si>
  <si>
    <t>[주C-001]일휴(日休) : 조선 세종(世宗) 때의 문신(文臣) 홍일동(洪逸童)의 자(字)이다. 벼슬은 호조 참판(戶曹參判)에 이르렀다.</t>
    <phoneticPr fontId="1" type="noConversion"/>
  </si>
  <si>
    <t>日休 洪逸童</t>
    <phoneticPr fontId="1" type="noConversion"/>
  </si>
  <si>
    <t>일휴 / 홍일동</t>
    <phoneticPr fontId="1" type="noConversion"/>
  </si>
  <si>
    <t>[주C-002]포고(布鼓)를 …… 지나간다 : 한(漢) 나라 때의 직신(直臣) 왕준(王尊)이 일찍이 동평왕(東平王)의 상(相)이 되었을 때, 동평왕의 태부(太傅)가 왕의 앞에서 《시경(詩經)》 상서(相鼠)를 강설(講說)하자, 왕준이 태부에게 말하기를, “베로 메운 북 가지고 뇌문을 지나지 말라.〔毋持布鼓過雷門〕”고 했던 데서 온 말이다. 뇌문은 곧 회계(會稽)의 성문(城門)을 가리키는데, 뇌문 위에 걸린 북은 소리가 커서 낙양(洛陽)에까지 들릴 정도이므로, 소리가 나지 않는 베로 메운 북을 가지고 그 앞을 지나다가는 오히려 조소와 모욕만 당할 뿐이라는 뜻에서, 즉 고수(高手) 앞에서 작은 기예(技藝)를 과시하는 것을 비유한다.</t>
    <phoneticPr fontId="1" type="noConversion"/>
  </si>
  <si>
    <t>布鼓/王尊/毋持布鼓過雷門/雷門/雷門布鼓之譏</t>
    <phoneticPr fontId="1" type="noConversion"/>
  </si>
  <si>
    <t>포고 / 왕준 / 무지포고과뇌문 / 뇌문 / 뇌문포고지기</t>
    <phoneticPr fontId="1" type="noConversion"/>
  </si>
  <si>
    <t>[주D-001]북해(北海)를 …… 빚어내고 : 북해는 많은 양(量)을 뜻한 말이고, 천일주(千日酒)는 한번 마시고 나면 1000일 동안 취한다는 술을 말한다. 옛날 유현석(劉玄石)이란 사람이 중산(中山)의 한 주가(酒家)에 가서 천일주를 마시고 집에 돌아와서는 그대로 취해서 일어나지 않자, 가인(家人)들은 그가 죽은 줄 알고 임시로 매장(埋葬)해 놓았었는데, 그 후 1000일이 지났을 때 그 주가에서는 현석이 술을 마신 지가 1000일이 차서 깰 때가 된 것을 알고 그 집을 찾아가 보니, 현석이 3년 전에 죽어서 이미 장사를 지냈다고 하므로, 이에 그의 관을 열어보니 현석이 그제야 술이 막 깨었더라는 전설에서 온 말로, 전하여 여기서는 곧 취중(醉中)의 세계처럼 훈훈한 태평성대를 의미한다.</t>
    <phoneticPr fontId="1" type="noConversion"/>
  </si>
  <si>
    <t>千日酒</t>
  </si>
  <si>
    <t>[주D-002]남산(南山)으로는 …… 드렸어라 : 임금에게 축복하는 말로서, 《시경》 소아(小雅) 천보(天保)에, “당신은 둥글어가는 초승달 같고, 막 떠오르는 태양 같으며, 영원한 남산과 같아서, 이지러지지도 무너지지도 않으며, 무성한 송백과 같아서, 당신을 끝없이 계승하지 않은 것이 없도다.〔如月之恒 如日之升 如南山之壽 不騫不崩 如松柏之茂 無不爾或承〕”라고 한 데서 온 말이다.</t>
    <phoneticPr fontId="1" type="noConversion"/>
  </si>
  <si>
    <t>南山/如月之恒 如日之升 如南山之壽 不騫不崩 如松柏之茂 無不爾或承</t>
    <phoneticPr fontId="1" type="noConversion"/>
  </si>
  <si>
    <t>[주D-003]강구(康衢)의 민요(民謠) : 강구는 사통오달(四通五達)의 큰길을 말하는데, 요(堯) 임금이 천하를 다스린 지 50년이 되었을 때, 천하가 잘 다스려지는지와 백성들이 자기를 우러러 받들기를 원하는지를 알 수가 없어, 친히 미복 차림으로 강구에 나가서 들어보니, 노소(老少)의 백성들의 모두 태평을 구가했다는 고사에서 온 말로, 전하여 태평성대를 의미한다.</t>
    <phoneticPr fontId="1" type="noConversion"/>
  </si>
  <si>
    <t>[주D-004]대아(大雅)의 시(詩) : 본디 《시경》 대아의 시를 가리킨 것으로, 전하여 훌륭한 시를 가리킨다.</t>
    <phoneticPr fontId="1" type="noConversion"/>
  </si>
  <si>
    <t>大雅</t>
  </si>
  <si>
    <t>[주D-005]기룡(蘷龍) : 순(舜) 임금의 두 명신의 이름으로, 기는 악관(樂官)이었고, 용은 간관(諫官)이었다.</t>
    <phoneticPr fontId="1" type="noConversion"/>
  </si>
  <si>
    <r>
      <t>蘷</t>
    </r>
    <r>
      <rPr>
        <sz val="20"/>
        <color theme="1"/>
        <rFont val="맑은 고딕"/>
        <family val="2"/>
        <charset val="129"/>
        <scheme val="minor"/>
      </rPr>
      <t>龍</t>
    </r>
  </si>
  <si>
    <t>[주D-006]한 가지 …… 구하랴 : 증자(曾子)가 공자(孔子)에게 말하기를, “선생님은 남의 한 가지 선을 보고 그의 백 가지 그름을 잊으십니다.〔夫子見人之一善 而忘其百非〕”라고 하였다. 《孔子家語 六本》</t>
    <phoneticPr fontId="1" type="noConversion"/>
  </si>
  <si>
    <t>夫子見人之一善 而忘其百非</t>
    <phoneticPr fontId="1" type="noConversion"/>
  </si>
  <si>
    <t>[주D-007]바퀴 …… 가련하거니와 : 붕어 한 마리가 수레바퀴 자국의 고인 물에 있으면서 길 가는 장주(莊周)에게, 한 말이나 한 되쯤 되는 물을 가져다가 자기를 살려줄 수 있겠느냐고 하므로, 장주가 장차 오월(吳越) 지방으로 가서 서강(西江)의 물을 끌어다 대주겠다고 하자, 그 붕어가 화를 내며 말하기를, “나는 지금 당장 한 말이나 한 되쯤의 물만 얻으면 살 수 있는데, 당신이 이렇게 엉뚱한 말을 하니, 일찌감치 나를 건어물 가게에서 찾는 것이 낫겠다.〔吾得斗升之水然活耳 君乃言此 曾不如早索我於枯魚之肆〕”고 했다는 고사에서 온 말로, 전하여 매우 곤경에 처한 것을 비유한다. 《莊子 外物》</t>
    <phoneticPr fontId="1" type="noConversion"/>
  </si>
  <si>
    <t>吾得斗升之水然活耳 君乃言此 曾不如早索我於枯魚之肆</t>
  </si>
  <si>
    <t>[주D-008]본래 …… 그림자로세 : 진(晉) 나라 때 악광(樂廣)이 일찍이 그의 친구와 술을 먹을 적에 그 친구가 술잔 속에 비친 뱀의 그림자를 보고는 마음이 섬뜩하여 병이 났다가, 뒤에 그 뱀의 그림자가 바로 그 청사(廳事)의 벽에 걸린 각궁(角弓)의 그림자였음을 알고 나서는 그 병이 저절로 나았다는 고사에서 온 말로, 전하여 아무 것도 아닌 일에 공연한 걱정으로 괴로워하는 것을 비유한다.</t>
    <phoneticPr fontId="1" type="noConversion"/>
  </si>
  <si>
    <t>樂廣</t>
  </si>
  <si>
    <t>[주D-009]실추된 …… 싶고 : 한자(韓子)는 곧 한유(韓愈)를 높여 이른 말로, 한유의 진학해(進學解)에, “아득히 쇠퇴해진 성인의 서업을 찾아서 홀로 널리 구하여 멀리 이었다.〔尋墜緖之茫茫 獨旁搜而遠紹〕”고 한 데서 온 말이다.</t>
    <phoneticPr fontId="1" type="noConversion"/>
  </si>
  <si>
    <t>尋墜緖之茫茫 獨旁搜而遠紹</t>
    <phoneticPr fontId="1" type="noConversion"/>
  </si>
  <si>
    <t>[주D-010]남은 …… 얻었지 : 《당서(唐書)》 두보전(杜甫傳) 찬(贊)에 의하면, 두보의 시는 고금인(古今人)의 장점을 두루 겸하여 “다른 사람의 부족한 것을 두보는 홀로 만족하게 갖추었으므로, 그 유풍과 여향이 후인들에게 영향을 입힌 것이 많았다〔殘膏賸馥 沾丐後人多矣〕”고 한 데서 온 말이다.</t>
    <phoneticPr fontId="1" type="noConversion"/>
  </si>
  <si>
    <r>
      <t>殘膏</t>
    </r>
    <r>
      <rPr>
        <sz val="20"/>
        <color theme="1"/>
        <rFont val="맑은 고딕"/>
        <family val="3"/>
        <charset val="136"/>
        <scheme val="minor"/>
      </rPr>
      <t>賸</t>
    </r>
    <r>
      <rPr>
        <sz val="20"/>
        <color theme="1"/>
        <rFont val="맑은 고딕"/>
        <family val="2"/>
        <charset val="129"/>
        <scheme val="minor"/>
      </rPr>
      <t>馥 沾</t>
    </r>
    <r>
      <rPr>
        <sz val="20"/>
        <color theme="1"/>
        <rFont val="맑은 고딕"/>
        <family val="3"/>
        <charset val="128"/>
        <scheme val="minor"/>
      </rPr>
      <t>丐</t>
    </r>
    <r>
      <rPr>
        <sz val="20"/>
        <color theme="1"/>
        <rFont val="맑은 고딕"/>
        <family val="2"/>
        <charset val="129"/>
        <scheme val="minor"/>
      </rPr>
      <t>後人多矣</t>
    </r>
  </si>
  <si>
    <t>[주D-011]늦었지만 …… 깨달아 : 도잠(陶潛)의 귀거래사(歸去來辭)에, “실로 길을 헤맸으나 아직 멀리 가진 않았으니, 지금이 옳고 어제가 글렀음을 깨달았노라.〔實迷途其未遠 覺今是而昨非〕”고 한 데서 온 말이다.</t>
    <phoneticPr fontId="1" type="noConversion"/>
  </si>
  <si>
    <t>實迷途其未遠 覺今是而昨非</t>
    <phoneticPr fontId="1" type="noConversion"/>
  </si>
  <si>
    <t>[주D-012]대약(大藥)을 …… 하지만 : 대약은 도가(道家)에서 제조하는 장생불사약(長生不死藥) 즉 금단(金丹)을 말하고, 금정(金鼎)은 역시 도가에서 금단을 제조하는 솥을 가리킨다.</t>
    <phoneticPr fontId="1" type="noConversion"/>
  </si>
  <si>
    <t>大藥</t>
  </si>
  <si>
    <t>[주D-013]전신(前身)이 …… 곤궁하건만 : 두보(杜甫)는 당 현종(唐玄宗) 때 안녹산(安祿山)의 난리를 만나서 피난한 것을 비롯하여, 그 후 벼슬을 버리고 진주(秦州), 검남(劒南) 등지에 방랑 생활을 하는 동안 전혀 처자를 돌볼 겨를이 없어, 그의 처자가 남달리 곤궁함을 겪었던 데서 온 말이다. 예컨대, 두보의 술회(述懷) 시의 “거년에 동관이 함락당한 이후로, 처자와 연락이 끊긴 지 오래로다.〔去年潼關破 妻子隔絶久〕” 한 것과, 도보귀행(徒步歸行) 시의 “처자가 산중에서 하늘 보고 통곡하고 있으니, 공의 마판 위의 천리마 추풍표가 필요하외다.〔妻子山中哭向天 須公櫪上追風驃〕” 한 것과, 북정(北征) 시의 “해가 지나서야 오두막집에 이르니, 처자의 의복이 남루하기 그지없네.〔經年至茅屋 妻子衣百結〕”라고 한 시 등에서 그 실상을 대략 알 수 있다.</t>
    <phoneticPr fontId="1" type="noConversion"/>
  </si>
  <si>
    <t>去年潼關破 妻子隔絶久/經年至茅屋 妻子衣百結</t>
    <phoneticPr fontId="1" type="noConversion"/>
  </si>
  <si>
    <t>[주D-014]취한 …… 흡사하고 : 필랑(畢郞)은 진(晉) 나라 때의 문신으로 특히 술을 매우 즐겼던 필탁(畢卓)을 가리키는데, 그가 이부랑(吏部郞)으로 있을 적에는 항상 술을 마시고 직무를 폐하기도 했던바, 한번은 그가 이웃집에 술이 익은 것을 알고는 밤중에 그 항아리 곁으로 가서 술을 실컷 훔쳐 마시고 바로 그 자리에서 잠이 들어 마침내 술 관장하는 사람에게 붙들려서 꽁꽁 묶여 있다가 다음날 아침에야 풀려난 일이 있기까지 했던 데서 온 말이다.</t>
    <phoneticPr fontId="1" type="noConversion"/>
  </si>
  <si>
    <t>畢郞 畢卓</t>
    <phoneticPr fontId="1" type="noConversion"/>
  </si>
  <si>
    <t>[주D-015]장사(壯士)답긴 …… 같네 : 번장(樊將)은 한 고조(漢高祖)의 무장 번쾌(樊噲)를 가리킨다. 항왕(項王)과 한 고조가 일찍이 홍문연(鴻門宴)에서 회합(會合)했을 때, 항왕측에서 한 고조를 죽이려는 낌새가 있음을 한 고조측이 알아차리고는 일단 한 고조를 도피시킨 다음, 번쾌가 머리털을 곤두세우고 눈을 부릅뜬 채로 항왕의 앞에 들어서자, 항왕이 번쾌의 모습을 보고 “장사로다, 술을 내려라. …… 돼지 어깨를 내려라.〔壯士 賜之巵酒 …… 賜之彘肩〕”라고 명하여, 번쾌가 다 마시고 나자, 또 항왕이 말하기를, “장사는 더 마실 수 있겠는가?〔壯士 能復飮乎〕” 하니, 번쾌가 대답하기를, “신은 죽음도 피하지 않은 터인데, 잔술이야 어찌 사양할 것이나 있겠습니까.〔臣死且不避 巵酒安足辭〕”라고 했던 데서 온 말이다.</t>
    <phoneticPr fontId="1" type="noConversion"/>
  </si>
  <si>
    <t>樊將 樊噲/臣死且不避 巵酒安足辭</t>
    <phoneticPr fontId="1" type="noConversion"/>
  </si>
  <si>
    <t>[주D-016]능운부(凌雲賦) : 능운은 구름 위에 치솟는다는 뜻으로, 의기(意氣)가 초월함을 의미하는데, 《사기(史記)》 권117 사마상여열전(司馬相如列傳)에, “사마상여가 대인지송을 지어 천자에게 아뢰자, 천자가 크게 기뻐하여 표표히 구름 위에 치솟는 의기가 있었다.〔相如旣奏大人之頌 天子大說 飄飄有凌雲之氣〕”고 한 데서 온 말이다.</t>
    <phoneticPr fontId="1" type="noConversion"/>
  </si>
  <si>
    <t>凌雲賦</t>
  </si>
  <si>
    <t>[주D-017]토봉시(吐鳳詩) : 토봉은 한(漢) 나라 때 양웅(揚雄)이 일찍이 《태현경(太玄經)》을 저술하고 나서, 자기 입으로 봉황(鳳凰)을 토해낸 꿈을 꾸었다는 데서 온 말로, 전하여 훌륭한 시문을 의미한다.</t>
    <phoneticPr fontId="1" type="noConversion"/>
  </si>
  <si>
    <t>吐鳳詩</t>
  </si>
  <si>
    <t>[주D-018]근년에야 …… 믿겠네 : 전국 시대 묵적(墨翟)이 실을 물들이는 것을 보고 탄식하여 말하기를, “푸른색에 물들면 푸려지고, 노란색에 물들면 노래진다. …… 그러므로 물들이는 것을 삼가지 않아서는 안 된다.〔染於蒼則蒼 染於黃則黃 …… 故染不可不愼也〕”고 한 데서 온 말로, 이는 곧 습속의 영향으로 성정이 변해 가는 것을 의미한다. 《墨子 所染》</t>
    <phoneticPr fontId="1" type="noConversion"/>
  </si>
  <si>
    <t>墨翟/染於蒼則蒼 染於黃則黃 …… 故染不可不愼也</t>
    <phoneticPr fontId="1" type="noConversion"/>
  </si>
  <si>
    <t>[주D-020]유의(劉毅)는 …… 잘했고 : 유의는 진(晉) 나라 때의 공신으로, 본디 재산을 영위하지 않았고 기개가 매우 높았다고 한다. 유의가 일찍이 유유(劉裕) 등과 수백만 전(錢)의 판돈을 걸고 저포(樗蒲)라는 도박을 하였는데 두보(杜甫)의 금석행(今夕行)에, “유의가 평생 포의로 있고파 한 걸 그대는 비웃지 마소, 집엔 한 섬 쌀이 없어도 백만 전 내기를 했었다네.〔君莫笑劉毅從來布衣願 家無儋石輸百萬〕”라고 하였다.</t>
    <phoneticPr fontId="1" type="noConversion"/>
  </si>
  <si>
    <t>劉毅</t>
  </si>
  <si>
    <t>[주D-019]고기가 …… 알리오 : 장자(莊子)와 그의 친구 혜자(惠子)가 일찍이 호수(濠水)의 다리 위에서 노닐 때, 장자가 말하기를, “피라미가 나와서 조용히 노니, 이것이 물고기의 즐거움일세.” 하자, 혜자가 말하기를, “자네는 물고기가 아닌데 물고기의 즐거움을 어떻게 알겠는가.”라고 했다는 데서 온 말이다. 《莊子 秋水》</t>
    <phoneticPr fontId="1" type="noConversion"/>
  </si>
  <si>
    <t>惠子 濠水</t>
    <phoneticPr fontId="1" type="noConversion"/>
  </si>
  <si>
    <t>[주D-021]낙천(樂天)은 …… 좋아했지 : 낙천은 백거이(白居易)의 호인데, 백거이의 시에, “거문고와 술과 시를 좋아하는 사람은, 천하고 가난하고 고생하는 이가 많다네.〔愛琴愛酒愛詩客 多賤多貧多苦辛〕”라고 하였는데, 그 서(序)에 의하면 “시와 술과 거문고를 좋아하는 사람은 으레 박명한 이가 많은데, 내가 이 세 가지를 몹시 좋아한다.〔詩酒琴人 例多薄命 予酷好三事〕”고 하였다.</t>
    <phoneticPr fontId="1" type="noConversion"/>
  </si>
  <si>
    <t>樂天/ 愛琴愛酒愛詩客 多賤多貧多苦辛/詩酒琴人 例多薄命 予酷好三事</t>
    <phoneticPr fontId="1" type="noConversion"/>
  </si>
  <si>
    <t>[주D-022]열관(熱官)에게 냉어(冷語) : 열관은 권세가 혁혁한 관리를 말하고, 냉어는 풍자를 내포한 조롱조의 말을 가리킨다.</t>
    <phoneticPr fontId="1" type="noConversion"/>
  </si>
  <si>
    <t>冷語</t>
  </si>
  <si>
    <t>[주D-023]확삭(矍鑠) : 원기(元氣)가 왕성하고 몸이 날쌘 것을 말한다. 후한(後漢)의 명장(名將) 마원(馬援)이 62세의 노령으로 다시 전쟁에 나가려고 하였으나, 임금이 그의 연로함을 안타깝게 여겨 윤허하지 않으므로, 마원이 짐짓 몸소 갑옷을 입고 말에 올라서 이리저리 가볍게 몸을 놀리어 아직도 쓸 만하다는 것을 보이자, 임금이 이르기를, “확삭하도다, 이 늙은이여.〔矍鑠哉 是翁也〕”라고 한 데서 온 말이다</t>
    <phoneticPr fontId="1" type="noConversion"/>
  </si>
  <si>
    <t>矍鑠/矍鑠哉 是翁也</t>
    <phoneticPr fontId="1" type="noConversion"/>
  </si>
  <si>
    <t>[주D-024]시(詩)에 걸린 때문일세 : 소식(蘇軾)의 시월이십일공문태황태후승하이식죄인불허성복운운(十月二十日恭聞太皇太后升遐以軾罪人不許成服云云) 시에, “관저편 권이편이 태후 평생의 일이었건만, 백발의 죄지은 신하는 시에 걸린 때문일세.〔關雎卷耳平生事 白首纍臣正坐詩〕”라고 하였고, 또 소식의 손신로기묵(孫莘老寄墨) 시에는 “내 곤궁함은 본디 시에 걸린 때문이라, 친구의 경계를 복응한 지 오래일세.〔吾窮本坐詩 久服朋友戒〕”라고 하였는바, 전자는 소식이 앞서 지은 한 시가 군부(君父)를 원망했다는 비방을 듣고 죄를 입게 된 사실을 말한 것이고, 후자는 일반적으로 시를 즐기다 보면 자연히 곤궁하게 된다는 것을 말한 것인데, 여기서는 어떤 뜻으로 쓰였는지 자세하지 않다.</t>
    <phoneticPr fontId="1" type="noConversion"/>
  </si>
  <si>
    <t>吾窮本坐詩 久服朋友戒</t>
  </si>
  <si>
    <t>[주D-001]산처럼 …… 소장년(少壯年)이었네 : 《예기(禮記)》 옥조(玉藻)에, “군자의 선 모양은 ……머리와 목은 반드시 반듯하게 하며, 산처럼 의연하게 서며, 가야 할 때에 가며, 성덕의 기운이 몸 안에 꽉 차서 양기가 만물을 따뜻하게 품어주듯 하며, 얼굴은 옥빛이 나는 것이다.〔立容 …… 頭頸必中 山立 時行 盛氣顚實 揚休 玉色〕”라고 한 데서 온 말이다.</t>
    <phoneticPr fontId="1" type="noConversion"/>
  </si>
  <si>
    <t>立容 …… 頭頸必中 山立 時行 盛氣顚實 揚休 玉色</t>
    <phoneticPr fontId="1" type="noConversion"/>
  </si>
  <si>
    <t>[주D-002]목천(木天) : 비서각(祕書閣)의 별칭이다.</t>
    <phoneticPr fontId="1" type="noConversion"/>
  </si>
  <si>
    <t>木天</t>
  </si>
  <si>
    <t>[주D-003]도잠(陶潛)은 …… 오래였는데 : 동진(東晉)의 처사 도잠이 일찍이 팽택 영(彭澤令)에 제수된 지 80여 일 만에 그만두고 귀거래사(歸去來辭)를 지어 자기의 뜻을 붙이고 전원으로 돌아가버린 데서 온 말이다.</t>
    <phoneticPr fontId="1" type="noConversion"/>
  </si>
  <si>
    <t>[주D-004]교악(喬岳)은 …… 하였던고 : 교(喬)는 주 영왕(周靈王)의 태자인 왕자교(王子喬)를 가리키는데, 그는 뒤에 신선이 되어 승천했다고 한다. 악은 무슨 뜻으로 쓰였는지 알 수 없으며, 혹 오자(誤字)가 아닌가도 싶다. 흡허(吸噓)는 도가(道家)의 양생술(養生術)인 토납 호흡법(吐納呼吸法)을 말한다.</t>
    <phoneticPr fontId="1" type="noConversion"/>
  </si>
  <si>
    <t>喬岳 王子喬</t>
    <phoneticPr fontId="1" type="noConversion"/>
  </si>
  <si>
    <t>[주D-005]이 몸이 …… 보랴 : 자신의 처소가 워낙 누추해서 귀한 손을 내방하게 할 수 없다는 뜻으로 한 말이다. 백거이(白居易)의 영호상서허과폐거(令狐尙書許過弊居) 시에, “고상한 정만 기다릴 뿐 좋은 처소 없으니, 푸른 이끼 돌 틈의 죽순 백련꽃뿐이외다.〔祗候高情無別物 蒼苔石笋白花蓮〕”라고 하였다.</t>
    <phoneticPr fontId="1" type="noConversion"/>
  </si>
  <si>
    <r>
      <t>祗候高情無別物 蒼苔石</t>
    </r>
    <r>
      <rPr>
        <sz val="20"/>
        <color theme="1"/>
        <rFont val="맑은 고딕"/>
        <family val="3"/>
        <charset val="128"/>
        <scheme val="minor"/>
      </rPr>
      <t>笋</t>
    </r>
    <r>
      <rPr>
        <sz val="20"/>
        <color theme="1"/>
        <rFont val="맑은 고딕"/>
        <family val="2"/>
        <charset val="129"/>
        <scheme val="minor"/>
      </rPr>
      <t>白花蓮</t>
    </r>
    <phoneticPr fontId="1" type="noConversion"/>
  </si>
  <si>
    <t>[주D-006]방취(芳臭) : 훌륭한 명성을 가리킨다. 진(晉) 나라 때 대사마(大司馬) 환온(桓溫)이 제위 찬탈의 음모를 꾀하면서 일찍이 말하기를, “기왕 후세에 훌륭한 명성은 남기지 못할지라도 또한 족히 만 년 뒤에까지 악명도 남기지 못한단 말이냐.〔旣不能流芳後世 亦不足復遺臭萬載耶〕”라고 했던 데서 온 말이다.</t>
    <phoneticPr fontId="1" type="noConversion"/>
  </si>
  <si>
    <t>芳臭/旣不能流芳後世 亦不足復遺臭萬載耶</t>
    <phoneticPr fontId="1" type="noConversion"/>
  </si>
  <si>
    <t>[주D-007]도리(桃李) : 복사꽃과 오얏꽃을 합칭한 말인데, 여기서는 특히 세속에 잘 순응하는 간세배(奸細輩)들을 가리킨 것이다.</t>
    <phoneticPr fontId="1" type="noConversion"/>
  </si>
  <si>
    <t>桃李</t>
  </si>
  <si>
    <t>[주D-008]송삼(松杉) : 소나무와 삼나무를 합칭한 말로, 지절(志節)을 시종 변치 않는 군자(君子)에 비유한 것이다.</t>
    <phoneticPr fontId="1" type="noConversion"/>
  </si>
  <si>
    <t>松杉</t>
  </si>
  <si>
    <t>[주D-009]남인부(南人賦) : 남인은 곧 남초(南楚) 지방 사람을 가리킨 것으로, 전국 시대 초 회왕(楚懷王)의 충신 굴원(屈原)이 소인의 참소로 인해 조정으로부터 쫓겨나서 울분을 토로하여 지은 이소(離騷)를 말한다.</t>
    <phoneticPr fontId="1" type="noConversion"/>
  </si>
  <si>
    <t>南人賦</t>
  </si>
  <si>
    <t>[주D-010]대아(大雅)의 시 : 대아는 곧 《시경》의 대아를 말한 것으로, 아주 정대(正大)한 시가(詩歌)를 의미한다.</t>
    <phoneticPr fontId="1" type="noConversion"/>
  </si>
  <si>
    <t>천일주</t>
    <phoneticPr fontId="1" type="noConversion"/>
  </si>
  <si>
    <t>남산 / 여월지항 여일지승 여남산지수 불건불붕 여송백지무 무불이혹승</t>
    <phoneticPr fontId="1" type="noConversion"/>
  </si>
  <si>
    <t>강구</t>
    <phoneticPr fontId="1" type="noConversion"/>
  </si>
  <si>
    <t>대아</t>
    <phoneticPr fontId="1" type="noConversion"/>
  </si>
  <si>
    <t>기룡</t>
    <phoneticPr fontId="1" type="noConversion"/>
  </si>
  <si>
    <t>부자견인지일선 이망기백비</t>
    <phoneticPr fontId="1" type="noConversion"/>
  </si>
  <si>
    <t>오득두승지수연활이 군내언차 증불여조색아어고어지사</t>
    <phoneticPr fontId="1" type="noConversion"/>
  </si>
  <si>
    <t>악광</t>
    <phoneticPr fontId="1" type="noConversion"/>
  </si>
  <si>
    <t>심추서지망망 독방수이원소</t>
    <phoneticPr fontId="1" type="noConversion"/>
  </si>
  <si>
    <t>잔고잉복 첨개후인다의</t>
    <phoneticPr fontId="1" type="noConversion"/>
  </si>
  <si>
    <t>실미도기미원 각금시이작비</t>
    <phoneticPr fontId="1" type="noConversion"/>
  </si>
  <si>
    <t>대약</t>
    <phoneticPr fontId="1" type="noConversion"/>
  </si>
  <si>
    <t>거년동관파 처자격절구 / 경년지모옥 처자의백결</t>
    <phoneticPr fontId="1" type="noConversion"/>
  </si>
  <si>
    <t>필랑 필탁</t>
    <phoneticPr fontId="1" type="noConversion"/>
  </si>
  <si>
    <t>번장 번쾌 / 신사차불피 치주안족사</t>
    <phoneticPr fontId="1" type="noConversion"/>
  </si>
  <si>
    <t>능운부</t>
    <phoneticPr fontId="1" type="noConversion"/>
  </si>
  <si>
    <t>토봉시</t>
    <phoneticPr fontId="1" type="noConversion"/>
  </si>
  <si>
    <t>묵적 / 염어창즉창 염어황즉황    고염불가불신야</t>
    <phoneticPr fontId="1" type="noConversion"/>
  </si>
  <si>
    <t>혜자 호수</t>
    <phoneticPr fontId="1" type="noConversion"/>
  </si>
  <si>
    <t>낙천 / 애금애주애시객다천다빈다고신 / 시주금인 례다박명 여혹호삼사</t>
    <phoneticPr fontId="1" type="noConversion"/>
  </si>
  <si>
    <t>냉어</t>
    <phoneticPr fontId="1" type="noConversion"/>
  </si>
  <si>
    <t>확삭 / 확삭재 시옹야</t>
    <phoneticPr fontId="1" type="noConversion"/>
  </si>
  <si>
    <t>오궁본좌시 구복붕우계</t>
    <phoneticPr fontId="1" type="noConversion"/>
  </si>
  <si>
    <t>입용   두경필중 산립 시행 성기전실 양휴 옥색</t>
    <phoneticPr fontId="1" type="noConversion"/>
  </si>
  <si>
    <t>목천</t>
    <phoneticPr fontId="1" type="noConversion"/>
  </si>
  <si>
    <t>도잠</t>
    <phoneticPr fontId="1" type="noConversion"/>
  </si>
  <si>
    <t>교악 왕자교</t>
    <phoneticPr fontId="1" type="noConversion"/>
  </si>
  <si>
    <t>지후고정무별물 창태석순백화련</t>
    <phoneticPr fontId="1" type="noConversion"/>
  </si>
  <si>
    <t>방취 / 기불능류방후세 역부족복유취만재야</t>
    <phoneticPr fontId="1" type="noConversion"/>
  </si>
  <si>
    <t>도리</t>
    <phoneticPr fontId="1" type="noConversion"/>
  </si>
  <si>
    <t>송삼</t>
    <phoneticPr fontId="1" type="noConversion"/>
  </si>
  <si>
    <t>남인부</t>
    <phoneticPr fontId="1" type="noConversion"/>
  </si>
  <si>
    <t>[주D-001]신유년 : 1621년(광해군13)이다. 고갑자(古甲子)로 중광(重光)은 신(辛)이고, 작악(作噩)은 유(酉)이다.</t>
  </si>
  <si>
    <t>[주D-002]정월 초이레 : 섭제(攝提)는 고갑자로 인(寅)을 말하는데, 여기서는 세수(歲首)가 인월(寅月)이라는 의미이다. 인일(人日)인 음력 1월 7일을 말한다. 이날은 가절(佳節)이라 옛 풍속에 일곱 가지 나물을 넣고 끓인 국을 먹고 채색 천 또는 금박(金箔)으로 사람의 모양을 만들어 병풍에 붙이거나 머리에 꽂으며, 높은 곳에 올라가 술을 마셨으며, 잠을 자지 않고 밤을 지새웠다. 《荊楚歲時記》</t>
  </si>
  <si>
    <t>[주D-009]어(魚)와 로(魯)를 분간 못함 : 어로는 《포박자(抱朴子)》 〈하람(遐覽)〉에 “글씨를 세 번 베껴 쓰면 어(魚) 자가 노(魯) 자로 변하고, 제(帝) 자가 호(虎) 자로 변한다.” 한 데서 온 말로, 어(魚) 자와 노(魯) 자를 분간 못할 정도로 무식하다는 뜻이다.</t>
  </si>
  <si>
    <t>[주D-020]조계에서 고삼을 씹었고 : 잠을 쫓기 위해 고삼을 씹으며 학문에 힘썼다는 의미이다. 조계(槽溪)는 현 경상남도 진주시 금산면 갈전리 조동(槽洞) 근처에 흐르던 시내이다. 성여신의 이모부인 조계(槽溪) 신점(申霑)이 조동(槽洞)에 살았는데, 성여신은 8세 때 신점에게 배웠다.</t>
  </si>
  <si>
    <t>[주D-024]송오의 역사를 외웠다네 : 〈연보〉 12세 조에 보면, 이미 통사(通史)를 읽었다고 한다.</t>
  </si>
  <si>
    <t>[주D-027]자사는 상을 내렸고 : 1563년(명종18) 18세 때 관찰사가 순행을 와서 향시를 실시하였다. 이때 〈운학부(雲鶴賦)〉를 지어 장원을 하였다.</t>
  </si>
  <si>
    <t>[주D-028]선굴에 가 깃들었네 : 1567년(명종22) 22세 때 지리산 쌍계사에서 독서하였다.</t>
  </si>
  <si>
    <t>[주D-032]향시에서 …… 참여하였네 : 《사기》 권121 〈유림열전(儒林列傳)〉에, 한(漢)나라 공손홍(公孫弘)이 학관(學官)의 제도를 만들면서, 지방의 인재들을 “계리(計吏)와 동행하게 해서 태상으로 보내 박사 제자(博士弟子)들처럼 수업 받게 해야 한다.〔當與計偕 詣太常, 得受業如弟子.〕”라고 건의한 말이 있다. 그래서 계해(計偕)는 지방의 관원이 회계를 보고하기 위해 중앙으로 올라갈 때, 지방에서 추천한 인재들을 함께 중앙으로 보내는 것을 말한다. 여기서는 향시(鄕試)에 합격한 뒤에 중앙 정부의 시험에 응시한다는 의미이다.</t>
  </si>
  <si>
    <t>[주D-038]육 …… 보니 : 1569년(선조2) 24세 때 부친이 돌아가셨고, 26세 때에는 어머니가 돌아가셨다.</t>
  </si>
  <si>
    <t>[주D-041]실로 …… 않았으니 : 도연명(陶淵明)의 〈귀거래사(歸去來辭)〉에 나오는 구절이다.</t>
  </si>
  <si>
    <t>[주D-042]문학은 …… 하였네 : 《논어》 〈선진(先進)〉에 “덕행은 안연(顔淵)ㆍ민자건(閔子騫)ㆍ염백우(冉伯牛)ㆍ중궁(仲弓)이요, 언어는 재아(宰我)ㆍ자공(子貢)이요, 정사는 염유(冉有)ㆍ계로(季路)요, 문학은 자유(子游)ㆍ자하(子夏)이다.”라고 하였다.</t>
  </si>
  <si>
    <t>[주D-043]실력을 …… 기약하고 : 소식(蘇軾)의 〈가설(稼說)〉에서 학문하는 방도로 “책을 널리 보되 핵심을 취하며, 실력을 두텁게 쌓되 조금만 드러내라.〔博觀而約取, 厚積而薄發.〕”라고 한 말이 있다.</t>
  </si>
  <si>
    <t>[주D-052]기유년 …… 꺾었네 : 황(黃)은 기(己)에 해당되고, 계(鷄)는 유(酉)와 같으므로, 기유년에 해당한다. 기유년(1609) 가을에 성여신은 생원시와 진사시에 합격하였다.</t>
  </si>
  <si>
    <t>[주D-053]이백의 많은 영재들 : 사마시 합격생이 200명이다.</t>
  </si>
  <si>
    <t>[주D-057]한 집안에서 …… 나오니 : 1609년(광해군1) 성여신이 생원시와 진사시에 합격한 다음해인 1610년(광해군2) 맏아들 성박이 식년 진사시에 합격하였다.</t>
  </si>
  <si>
    <t>[주D-058]아들이 …… 요절하였네 : 1618년(광해군10) 맏아들 성박이 세상을 떠났다.</t>
  </si>
  <si>
    <t>[주D-059]자하(子夏)는 …… 통곡하였네 : 자하는 아들의 죽음을 슬퍼한 나머지 눈물을 너무 많이 흘려 눈이 머는 잘못을 범했다고 한다. 《史記 卷67 仲尼弟子列傳》</t>
  </si>
  <si>
    <t>[주D-062]너 : 아들 성횡을 가리킨다.</t>
  </si>
  <si>
    <t>[주D-064]세 번 반복하고 : 항상 가슴속에 명심하며 잊지 말라는 뜻이다. 《시경(詩經)》 대아(大雅) 〈억(抑)〉에 “흰 옥돌 속에 있는 오점(汚點)은 그래도 깎아서 없앨 수 있지만, 말을 한 번 잘못해서 생긴 오점은 어떻게 해 볼 수가 없다.〔白圭之玷, 尙可磨也, 斯言之玷, 不可爲也.〕”라고 하였는데, 공자의 제자인 남용(南容)이 매일 이 구절을 세 번씩 반복해서 외우자, 공자가 이를 훌륭하게 여겨 자신의 조카딸로 처를 삼게 했던 고사가 있다. 《論語 先進》</t>
  </si>
  <si>
    <t>[주D-002]북쪽으로 유배 : 김제겸이 신임사화로 인해 함경도 부령으로 유배간 것을 가리킨다.</t>
  </si>
  <si>
    <t>[주D-004]숙묘(肅廟)께서 …… 것 : 숙종이 희정당(煕政堂)에서 행 판중추부사 이유(李濡), 영의정 김창집, 좌의정 이이명(李頤命) 등을 접견하여 안질(眼疾)로 인해 정무(政務)를 수행하기 어려워 세자에게 대리청정하도록 할 것을 논의하며 잘 보좌하도록 부탁한 일을 가리킨다. 《肅宗實錄 43年 7月 19日》</t>
  </si>
  <si>
    <t>[주D-002]옳겠소 : 대본에는 ‘즉(卽)’으로 되어 있으나 《미암일기》 초본에 의거하여 ‘즉(卽)’을 ‘당(當)’으로 바로잡아 번역하였다.</t>
  </si>
  <si>
    <t>[주D-004]무엇을 …… 없습니다 : 대본에는 ‘망지소조(‘罔知所措)’로 되어 있으나 《미암일기》 초본에 의거하여 ‘소조(所措)’를 ‘소지(所指)’로 바로잡아 번역하였다.</t>
  </si>
  <si>
    <t>[주D-012]이씨(李氏)가 …… 때 : 이성계(李成桂)가 고려를 멸망시키고 조선을 건국한 것을 말한다.</t>
  </si>
  <si>
    <t>[주D-014]조부의 …… 이었고 : 대본에는 ‘승내조지고풍(承乃祖之高風)’으로 되어 있으나 《미암일기》 초본에 의거하여 ‘승(承)’을 ‘심(尋)’으로 바로잡아 번역하였다.</t>
  </si>
  <si>
    <t>[주D-019]현명한 …… 없었습니다 : 대본에는 ‘무명왕상종학해은자(無明王賞從學咍恩者)’로 되어 있으나 《미암일기》 초본에 의거하여 ‘해(咍)’를 ‘구(舊)’로 바로잡아 번역하였다.</t>
  </si>
  <si>
    <t>[주D-002]당생(唐生) : 전국 시대 양(梁)나라 사람 당거(唐擧)를 말한다. 관상을 잘 보아 사람의 장래를 점쳤다 한다. 《史記 卷79》</t>
    <phoneticPr fontId="1" type="noConversion"/>
  </si>
  <si>
    <t>[주D-003]잔나비와 …… 하랴 : 남북조 때 제(齊)나라의 공치규(孔稚珪)가 지은 〈북산이문(北山移文)〉을 인용한 말이다.</t>
    <phoneticPr fontId="1" type="noConversion"/>
  </si>
  <si>
    <t>[주D-001]빈 …… 있으리 : 《시경》에 현자의 귀가를 만류하려는 뜻으로 백구(白駒), 즉 흰 망아지를 붙들어매어 가지 못하게 함을 노래한 구절이 있다. 《詩經 小雅 白駒》</t>
    <phoneticPr fontId="1" type="noConversion"/>
  </si>
  <si>
    <t>白駒/皎皎白駒空谷春</t>
    <phoneticPr fontId="1" type="noConversion"/>
  </si>
  <si>
    <t>唐生 唐擧/不待唐生疑已決</t>
    <phoneticPr fontId="1" type="noConversion"/>
  </si>
  <si>
    <t>孔稚珪 北山移文 /肯敎猿鶴怨移文</t>
    <phoneticPr fontId="1" type="noConversion"/>
  </si>
  <si>
    <t>백구 / 교교백구공곡춘</t>
    <phoneticPr fontId="1" type="noConversion"/>
  </si>
  <si>
    <t>당생 당거 / 불대당생의이결</t>
    <phoneticPr fontId="1" type="noConversion"/>
  </si>
  <si>
    <t>공치규 북산이문 / 긍교원학원이문</t>
    <phoneticPr fontId="1" type="noConversion"/>
  </si>
  <si>
    <t>[주C-001]성횡(成鐄) : 1588~몰년 미상. 본관은 창녕(昌寧), 자는 이광(而廣), 호는 재천정(在川亭)이다. 성여신의 셋째 아들이다.</t>
    <phoneticPr fontId="1" type="noConversion"/>
  </si>
  <si>
    <t>成鐄</t>
  </si>
  <si>
    <t>[주C-002]병중술회부(病中述懷賦) : 《덕천사우연원록(德川師友淵源錄)》 〈사숙(私淑)〉 에 성횡이 〈병중술회부〉를 지었다고 기록되어 있다.</t>
    <phoneticPr fontId="1" type="noConversion"/>
  </si>
  <si>
    <t>病中述懷賦</t>
  </si>
  <si>
    <t>성횡</t>
    <phoneticPr fontId="1" type="noConversion"/>
  </si>
  <si>
    <t>병중술회부</t>
    <phoneticPr fontId="1" type="noConversion"/>
  </si>
  <si>
    <t>重光之作噩</t>
  </si>
  <si>
    <t>중광지작악</t>
    <phoneticPr fontId="1" type="noConversion"/>
  </si>
  <si>
    <t>攝提之人日</t>
  </si>
  <si>
    <t>섭제지인일</t>
    <phoneticPr fontId="1" type="noConversion"/>
  </si>
  <si>
    <t>[주D-003]탑연(嗒然) : 물아(物我)를 모두 잊은 무심(無心)의 상태를 말한다. 남곽자기(南郭子綦)가 궤안에 기댄 채 앉아 하늘을 우러러 한숨을 내쉬며 멍하게〔嗒然〕 있는데, 제자 안성자유(顔成子游)가 그 앞에 시립(侍立)해 있다가 “그렇게 몸을 고목처럼 만들고 마음을 식은 재처럼 만들 수 있습니까?”라고 물었다. 이에 남곽자기가 “지금 나는 나를 잃었는데, 너는 알겠는가?”라고 하였다. 《莊子 齊物論》</t>
    <phoneticPr fontId="1" type="noConversion"/>
  </si>
  <si>
    <r>
      <t>嗒</t>
    </r>
    <r>
      <rPr>
        <sz val="20"/>
        <color theme="1"/>
        <rFont val="맑은 고딕"/>
        <family val="2"/>
        <charset val="129"/>
        <scheme val="minor"/>
      </rPr>
      <t>然</t>
    </r>
  </si>
  <si>
    <t>탑연</t>
    <phoneticPr fontId="1" type="noConversion"/>
  </si>
  <si>
    <t>[주D-004]충막(冲漠) : 충막무짐(冲漠無朕)으로, 지극히 고요하여 아무런 조짐이 없는 상태를 말한다. 본연의 성(性)을 표현한 것으로, 사람이 사물과 감촉하기 이전에 그 본성에는 만물의 이(理)가 본래 갖추어져 있음을 뜻한다. 《近思錄 卷1》</t>
    <phoneticPr fontId="1" type="noConversion"/>
  </si>
  <si>
    <t>冲漠</t>
  </si>
  <si>
    <t>충막</t>
    <phoneticPr fontId="1" type="noConversion"/>
  </si>
  <si>
    <t>[주D-005]해영(澥永) : 성여신의 맏아들인 성박(成鑮, 1571~1618)의 둘째 아들이다. 자는 호연(浩然)이다.</t>
    <phoneticPr fontId="1" type="noConversion"/>
  </si>
  <si>
    <r>
      <t>澥</t>
    </r>
    <r>
      <rPr>
        <sz val="20"/>
        <color theme="1"/>
        <rFont val="맑은 고딕"/>
        <family val="2"/>
        <charset val="129"/>
        <scheme val="minor"/>
      </rPr>
      <t>永/成</t>
    </r>
    <r>
      <rPr>
        <sz val="20"/>
        <color theme="1"/>
        <rFont val="맑은 고딕"/>
        <family val="3"/>
        <charset val="136"/>
        <scheme val="minor"/>
      </rPr>
      <t>鑮</t>
    </r>
    <phoneticPr fontId="1" type="noConversion"/>
  </si>
  <si>
    <t>해영/성박</t>
    <phoneticPr fontId="1" type="noConversion"/>
  </si>
  <si>
    <t>[주D-006]남성(南城) : 지금의 진주시 금산면 가방리 남성(南星)마을이다.</t>
    <phoneticPr fontId="1" type="noConversion"/>
  </si>
  <si>
    <t>南城</t>
  </si>
  <si>
    <t>[주D-007]영균(靈均) : 영균은 전국 시대 초(楚)나라 굴원(屈原)의 호이다.</t>
    <phoneticPr fontId="1" type="noConversion"/>
  </si>
  <si>
    <t>[주D-008]자미(子美) : 두보(杜甫)의 자이다.</t>
    <phoneticPr fontId="1" type="noConversion"/>
  </si>
  <si>
    <t>子美 / 杜甫</t>
    <phoneticPr fontId="1" type="noConversion"/>
  </si>
  <si>
    <t>남성</t>
    <phoneticPr fontId="1" type="noConversion"/>
  </si>
  <si>
    <t>영균</t>
    <phoneticPr fontId="1" type="noConversion"/>
  </si>
  <si>
    <t>자미 / 두보</t>
    <phoneticPr fontId="1" type="noConversion"/>
  </si>
  <si>
    <t>魚魯之未辨</t>
  </si>
  <si>
    <t>어로지미변</t>
    <phoneticPr fontId="1" type="noConversion"/>
  </si>
  <si>
    <t>[주D-010]아버지의 가르침 : 공자가 혼자 서 있는데 아들 이(鯉)가 뜰을 지나자, 공자가 아들을 멈춰 세우고는 시와 예의 중요성을 강조하면서 “시를 배우지 않으면 제대로 말을 할 수가 없고, 예를 배우지 않으면 제대로 행동할 수가 없다.〔不學詩, 無以言, 不學禮, 無以立.〕”라고 가르쳤던 고사가 있다. 《論語 季氏》</t>
    <phoneticPr fontId="1" type="noConversion"/>
  </si>
  <si>
    <t>詩禮之違訓/不學詩, 無以言, 不學禮, 無以立</t>
    <phoneticPr fontId="1" type="noConversion"/>
  </si>
  <si>
    <t>시례지위훈 / 불학시 무이언 불학례 무이입</t>
    <phoneticPr fontId="1" type="noConversion"/>
  </si>
  <si>
    <t>[주D-011]일명(一名) : 과거 시험에 우수한 성적으로 급제한 것을 말한다.</t>
    <phoneticPr fontId="1" type="noConversion"/>
  </si>
  <si>
    <t>一名</t>
  </si>
  <si>
    <t>[주D-012]부모는 …… 것 : 《논어》 〈위정(爲政)〉에서 맹무백(孟武伯)이 효에 관해 묻자, 공자는 “부모는 오직 자식이 병들까 걱정한다.〔父母唯其疾之憂〕”라고 답하였다.</t>
    <phoneticPr fontId="1" type="noConversion"/>
  </si>
  <si>
    <t>父母唯其疾之憂</t>
  </si>
  <si>
    <t>[주D-013]이고(李翺)의 유회부(幽懷賦) : 〈유회부〉는 시대를 걱정하는 벗의 편지에 부(賦)를 지어 화답한 것으로 사회 모순을 사회사적‚ 시대사적으로 분석하고 개탄하는 내용이다.</t>
    <phoneticPr fontId="1" type="noConversion"/>
  </si>
  <si>
    <t>李翺 幽懷賦</t>
    <phoneticPr fontId="1" type="noConversion"/>
  </si>
  <si>
    <t>일명</t>
    <phoneticPr fontId="1" type="noConversion"/>
  </si>
  <si>
    <t>부모유기질지우</t>
    <phoneticPr fontId="1" type="noConversion"/>
  </si>
  <si>
    <t>이고 유회부</t>
    <phoneticPr fontId="1" type="noConversion"/>
  </si>
  <si>
    <t>[주D-014]한 …… 받았고 : 한 기운을 받았다는 것은 태어났다는 것을 의미한다. 성여신이 태어난 해가 병오년(1546)인데, 병(丙)과 오(午)는 모두 남쪽에 해당된다.</t>
    <phoneticPr fontId="1" type="noConversion"/>
  </si>
  <si>
    <t>受一氣於南天/丙午</t>
    <phoneticPr fontId="1" type="noConversion"/>
  </si>
  <si>
    <t>수일기어남천 / 병오</t>
    <phoneticPr fontId="1" type="noConversion"/>
  </si>
  <si>
    <t>[주D-015]삼원(三元)을 …… 모았네 : 삼원은 연ㆍ월ㆍ일을 말하는데, 여기서는 월ㆍ일ㆍ시를 말하는 듯하다. 성여신은 정월 초하루 자시(子時)에 태어났는데, 정월 초하루와 자시는 모두 북쪽에 해당된다.</t>
    <phoneticPr fontId="1" type="noConversion"/>
  </si>
  <si>
    <t>三元</t>
  </si>
  <si>
    <t>[주D-016]지상의 …… 받았고 : 지사(地四)는 지수(地數) 사(四)로 금(金)이다. 여기서는 무엇을 의미하는지 자세하지 않다.</t>
    <phoneticPr fontId="1" type="noConversion"/>
  </si>
  <si>
    <t>地四</t>
  </si>
  <si>
    <t>[주D-017]천상의 …… 응하였네 : 천일(天一)은 천수(天數) 일(一)로 수(水)이다. 여기서는 무엇을 의미하는지 자세하지 않다.</t>
    <phoneticPr fontId="1" type="noConversion"/>
  </si>
  <si>
    <t>天一</t>
  </si>
  <si>
    <t>[주D-018]올바른 도리 : 원문의 의방(義方)은 정도(正道)를 의미한다. 《춘추좌씨전》 은공(隱公) 3년 조에, 위(衛)나라 장공(莊公)의 아들 주우(州吁)가 오만 방자하게 굴자, 현대부(賢大夫) 석작(石碏)이 장공에게 “아들을 사랑한다면 그에게 올바른 도리로 가도록 가르쳐서 잘못된 곳으로 빠져들지 않게 해야 한다.〔愛子, 敎之以義方, 弗納於邪.〕”라고 충간(忠諫)한 말이 나온다.</t>
    <phoneticPr fontId="1" type="noConversion"/>
  </si>
  <si>
    <t>[주D-019]착함을 본받았네 : 원문의 식곡(式穀)은 《시경(詩經)》 소아(小雅) 〈소완(小宛)〉에 “배추벌레 새끼를 나나니벌이 업어다 기르나니 네 자식도 잘 가르쳐서 선(善)으로써 그대를 닮게 하라.〔螟蛉有子, 蜾蠃負之, 敎誨爾子, 式穀似之.〕”라고 한 데서 온 말이다.</t>
    <phoneticPr fontId="1" type="noConversion"/>
  </si>
  <si>
    <r>
      <t xml:space="preserve">式穀/螟蛉有子, </t>
    </r>
    <r>
      <rPr>
        <sz val="20"/>
        <color theme="1"/>
        <rFont val="맑은 고딕"/>
        <family val="3"/>
        <charset val="136"/>
        <scheme val="minor"/>
      </rPr>
      <t>蜾蠃</t>
    </r>
    <r>
      <rPr>
        <sz val="20"/>
        <color theme="1"/>
        <rFont val="맑은 고딕"/>
        <family val="2"/>
        <charset val="129"/>
        <scheme val="minor"/>
      </rPr>
      <t>負之, 敎誨爾子, 式穀似之</t>
    </r>
    <phoneticPr fontId="1" type="noConversion"/>
  </si>
  <si>
    <t>삼원</t>
    <phoneticPr fontId="1" type="noConversion"/>
  </si>
  <si>
    <t>지사</t>
    <phoneticPr fontId="1" type="noConversion"/>
  </si>
  <si>
    <t xml:space="preserve">천일 </t>
    <phoneticPr fontId="1" type="noConversion"/>
  </si>
  <si>
    <t>의방</t>
    <phoneticPr fontId="1" type="noConversion"/>
  </si>
  <si>
    <t>식곡 / 명령유자 과라부지 교회이자 식곡사지</t>
    <phoneticPr fontId="1" type="noConversion"/>
  </si>
  <si>
    <t>[주D-021]가촌(加村) : 진주의 동면 금산리(琴山里) 북쪽에 있던 대가촌(代加村)이다.</t>
    <phoneticPr fontId="1" type="noConversion"/>
  </si>
  <si>
    <t>加村</t>
  </si>
  <si>
    <t>가촌</t>
    <phoneticPr fontId="1" type="noConversion"/>
  </si>
  <si>
    <t>㗖苦蔘於槽溪</t>
  </si>
  <si>
    <t>담고삼어조계</t>
    <phoneticPr fontId="1" type="noConversion"/>
  </si>
  <si>
    <t>[주D-022]물고기가 …… 것 : 어천리(魚千里)는 물고기가 천 리를 헤엄치며 노니는 것이다. 《관윤자(關尹子)》 〈우(宇)〉에 “동이로 못을 만들고 돌로 섬을 만들면 물고기가 그 속을 헤엄치면서 몇 천 리나 되는지 모르고 끝없이 노닌다.〔以盆爲沼, 以石爲島, 魚環遊之, 不知其幾千萬里而不窮也.〕”라고 한 데서 온 말이다. 송나라 황정견(黃庭堅)의 〈추화낙파제이량공귀래도(追和樂坡題李亮功歸來圖)〉에 “작은 못 이미 만드니 물고기 천 리 노닐고, 빈 땅에는 토란 백 곳을 심었노라.〔小池已築魚千里, 隙地仍栽芋百區.〕”라고 하였다</t>
    <phoneticPr fontId="1" type="noConversion"/>
  </si>
  <si>
    <t>魚千里/小池已築魚千里, 隙地仍栽芋百區</t>
    <phoneticPr fontId="1" type="noConversion"/>
  </si>
  <si>
    <t>어천리 / 소지이축어천리 극지잉재우백구</t>
    <phoneticPr fontId="1" type="noConversion"/>
  </si>
  <si>
    <t>[주D-023]표범 …… 변하듯이 : 표범의 선명한 무늬처럼 완전히 새롭게 바뀌는 것을 말한다. 《주역》 〈혁괘(革卦) 상육(上六)〉에 “군자가 표범처럼 변한다.〔君子豹變〕”라는 말이 나온다. 어린 표범이 자라면서 털 무늬가 점점 빛나고 윤기가 도는 것처럼 군자가 늘 선(善)을 좇아 변화해가는 것을 의미한다.</t>
    <phoneticPr fontId="1" type="noConversion"/>
  </si>
  <si>
    <t>君子豹變</t>
  </si>
  <si>
    <t>군자표변</t>
    <phoneticPr fontId="1" type="noConversion"/>
  </si>
  <si>
    <t>松塢史</t>
  </si>
  <si>
    <t>송오사</t>
    <phoneticPr fontId="1" type="noConversion"/>
  </si>
  <si>
    <t>[주D-025]무오년의 …… 모셨네 : 무오년은 1558년(명종23)이다. 음양오행에 의하면, 황(黃)은 무(戊)이고 마(馬)는 천간으로 오(午)이다. 박월(剝月)은 《주역》의 64괘(卦) 중 박괘(剝卦)에 해당하는 달로 음력 9월을 달리 부르는 말이다. 〈연보〉 13세 조에 1558년 10월에 조모께서 돌아가셔서 부친 우윤공(右尹公)이 여막에 계실 때 가서 부친을 모셨다고 되어 있다.</t>
    <phoneticPr fontId="1" type="noConversion"/>
  </si>
  <si>
    <t>黃馬之剝月/戊午</t>
    <phoneticPr fontId="1" type="noConversion"/>
  </si>
  <si>
    <t>황마지박월 무오</t>
    <phoneticPr fontId="1" type="noConversion"/>
  </si>
  <si>
    <t>[주D-026]십오세 : 《논어》 〈위정(爲政)〉에서 공자(孔子)께서 “나는 15세에 학문에 뜻을 두었다.〔吾十有五而志于學〕”라고 하였다.</t>
    <phoneticPr fontId="1" type="noConversion"/>
  </si>
  <si>
    <t>吾十有五而志于學/志于</t>
    <phoneticPr fontId="1" type="noConversion"/>
  </si>
  <si>
    <t>오십유오이지우학 / 지우</t>
    <phoneticPr fontId="1" type="noConversion"/>
  </si>
  <si>
    <t>刺史爲之嘉賞</t>
  </si>
  <si>
    <t>자사위지가상</t>
    <phoneticPr fontId="1" type="noConversion"/>
  </si>
  <si>
    <t>仙窟</t>
  </si>
  <si>
    <t>선굴</t>
    <phoneticPr fontId="1" type="noConversion"/>
  </si>
  <si>
    <t>[주D-029]관녕(管寧)의 …… 공부하고 : 관탑(管榻)은 관녕(管寧)의 평상이란 뜻이다. 삼국(三國) 시대 위(魏)나라 관녕이 요동(遼東)에 피난하여 시서(詩書)를 강습하였는데, 50여 년 동안 나무로 만든 평상에 무릎 꿇고 앉아 한 번도 다리를 뻗지 않으니, 평상 위의 무릎 닿는 곳이 모두 닳아 뚫어졌다 한다. 《三國志 魏書 卷11 管寧傳》</t>
    <phoneticPr fontId="1" type="noConversion"/>
  </si>
  <si>
    <t>管榻/管寧</t>
    <phoneticPr fontId="1" type="noConversion"/>
  </si>
  <si>
    <t>[주D-030]이백(李白)이 …… 했네 : 철저마침(鐵杵磨鍼)의 고사이다. 이백은 젊었을 때, 사천성(四川省)의 상이산(象耳山)에서 공부를 하다가 중도에 싫증이 나서 포기해 버렸다. 하산하는 길에 작은 시내를 지나가다 한 할머니가 쇠로 된 절구공이를 갈고 있는 모습을 보고 무엇하냐고 물었다. 할머니는 쇠공이를 갈아서 바늘을 만들려고 한다고 하자, 이 말을 듣고 이백은 느낀 바가 있어 오던 길을 되돌아가 학문에 정진하였다.</t>
    <phoneticPr fontId="1" type="noConversion"/>
  </si>
  <si>
    <t>李白/鐵杵磨鍼</t>
    <phoneticPr fontId="1" type="noConversion"/>
  </si>
  <si>
    <t>관탑 / 관녕</t>
    <phoneticPr fontId="1" type="noConversion"/>
  </si>
  <si>
    <t>이백 / 철저마침</t>
    <phoneticPr fontId="1" type="noConversion"/>
  </si>
  <si>
    <t>[주D-031]얼굴을 …… 면했네 : 무식은 면할 정도로 학업을 성취시켰다는 말이다. 《논어》 〈양화(陽貨)〉에, 공자가 아들 백어(伯魚)에게 “주남(周南)과 소남(召南)을 공부했느냐? 사람이 되어서 주남과 소남을 배우지 않으면, 마치 담벼락을 마주하고 서 있는 것처럼 답답한 인간이 되고 말 것이다.〔其猶正牆面而立也與〕”라고 훈계한 말이 나온다.</t>
    <phoneticPr fontId="1" type="noConversion"/>
  </si>
  <si>
    <t>面牆/其猶正牆面而立也與</t>
    <phoneticPr fontId="1" type="noConversion"/>
  </si>
  <si>
    <t>면장 / 기유정장면이입야여</t>
    <phoneticPr fontId="1" type="noConversion"/>
  </si>
  <si>
    <t>計偕/參計偕之鄕選</t>
    <phoneticPr fontId="1" type="noConversion"/>
  </si>
  <si>
    <t>계해 / 참계해지향선</t>
    <phoneticPr fontId="1" type="noConversion"/>
  </si>
  <si>
    <t>[주D-033]남궁(南宮) : 예조(禮曹)의 별칭이다.</t>
    <phoneticPr fontId="1" type="noConversion"/>
  </si>
  <si>
    <t>南宮</t>
  </si>
  <si>
    <t>남궁</t>
    <phoneticPr fontId="1" type="noConversion"/>
  </si>
  <si>
    <t>[주D-034]수도의 …… 낙방하였네 : 《주역》 〈관괘(觀卦)〉에 “육사는 나라의 광휘를 관찰함이니, 왕께 손이 되는 것이 이롭다.〔六四, 觀國之光, 利用賓于王.〕”라고 하였다. 《수서(隋書)》 권9 예의지(禮儀志)에 과거 응시생의 답안지에 글자가 잘못되거나 빠졌을 때, 그리고 글씨가 형편없거나 함부로 휘갈겨 썼을 때에는, 자리 뒤에 기립(起立)시키고는 먹물 한 되를 마시게 했다〔飮墨水一升〕는 기록이 보인다. 여기서 유래하여 ‘먹물을 마시다〔飮墨〕’는 과거 시험에 낙방한 것을 뜻하는 말로 쓰인다.</t>
    <phoneticPr fontId="1" type="noConversion"/>
  </si>
  <si>
    <t>飮墨水一升</t>
  </si>
  <si>
    <t>[주D-035]훈장 노릇 : 동홍(冬烘)은 머리가 흐리멍덩하여 식견이 오활하고 천박하다는 뜻으로, 보통 시골 서당의 고루한 훈장을 비유하는 말로 많이 쓰인다. 당(唐)나라 정훈(鄭薰)이 시관(試官)이 되어 과거를 주관할 적에 안표(顔標)를 노공(魯公) 안진경(顔眞卿)의 후손으로 잘못 알고서 장원(狀元)으로 뽑자, 당시에 한 무명씨(無名氏)가 시를 지어 조롱하기를, “주사의 두뇌는 너무도 동홍이라서, 안표를 노공의 후손으로 잘못 알고 뽑았다네.〔主司頭腦太冬烘, 錯認顔標作魯公.〕”라고 한 고사가 전한다. 《唐摭言 誤放》</t>
    <phoneticPr fontId="1" type="noConversion"/>
  </si>
  <si>
    <t>冬烘</t>
  </si>
  <si>
    <t>음묵수일승</t>
    <phoneticPr fontId="1" type="noConversion"/>
  </si>
  <si>
    <t>동홍</t>
    <phoneticPr fontId="1" type="noConversion"/>
  </si>
  <si>
    <t>[주D-036]고어(皐魚)는 …… 수척해졌고 : 세상을 떠난 부모를 생각하는 슬픈 마음을 의미한다. 공자(孔子)가 길을 가는데 고어(皐魚)란 사람이 나무를 안은 채 슬피 울고 있기에 까닭을 물었더니, “나무는 고요하고자 하여도 바람이 그치지 않고 자식이 봉양하고 싶어도 어버이는 기다려 주지 않는다.〔夫樹欲靜而風不止, 子欲養而親不待.〕”라고 한 데서 온 말이다. 《韓詩外傳》</t>
    <phoneticPr fontId="1" type="noConversion"/>
  </si>
  <si>
    <t>皐魚/夫樹欲靜而風不止, 子欲養而親不待</t>
    <phoneticPr fontId="1" type="noConversion"/>
  </si>
  <si>
    <t>고어/부수욕정이풍불지 자욕양이친둘대</t>
    <phoneticPr fontId="1" type="noConversion"/>
  </si>
  <si>
    <t>[주D-037]왕부(王裒)는 …… 젖었네 : 진(晉)나라의 왕부는 부친이 사마소(司馬昭)에게 죽임을 당하자 무덤 옆에 여막을 짓고 아침저녁으로 무덤에 엎드려 절을 하고는 옆의 잣나무에 매달려 울부짖었는데, 나무에 눈물이 흘러 그 나무가 말라 죽었다고 한다. 《晉書 卷88 王裒列傳》</t>
    <phoneticPr fontId="1" type="noConversion"/>
  </si>
  <si>
    <r>
      <t>王裒/攀王柏而</t>
    </r>
    <r>
      <rPr>
        <sz val="20"/>
        <color theme="1"/>
        <rFont val="맑은 고딕"/>
        <family val="3"/>
        <charset val="136"/>
        <scheme val="minor"/>
      </rPr>
      <t>慼慼</t>
    </r>
    <phoneticPr fontId="1" type="noConversion"/>
  </si>
  <si>
    <t>왕부/반왕백이척척</t>
    <phoneticPr fontId="1" type="noConversion"/>
  </si>
  <si>
    <t>草土中之六載</t>
  </si>
  <si>
    <t>초토중지육재</t>
    <phoneticPr fontId="1" type="noConversion"/>
  </si>
  <si>
    <t>[주D-039]사오 …… 것 : 《논어》 〈자한(子罕)〉에 “후생을 두렵게 여겨야 할 것이니, 앞으로 후생들이 지금의 나보다 못하리라고 어떻게 장담할 수 있겠는가. 그러나 40세나 50세가 되도록 세상에 알려지지 않는 사람이라면, 또한 두려워할 것이 없다고 하겠다.〔後生可畏, 焉知來者之不如今也? 四十五十而無聞焉, 斯亦不足畏也已.〕”라고 하였다.</t>
    <phoneticPr fontId="1" type="noConversion"/>
  </si>
  <si>
    <t>後生可畏, 焉知來者之不如今也? 四十五十而無聞焉, 斯亦不足畏也已</t>
    <phoneticPr fontId="1" type="noConversion"/>
  </si>
  <si>
    <t>후생가외 언지래자지불여금야 사십오십이무언언 사역부족외야이</t>
    <phoneticPr fontId="1" type="noConversion"/>
  </si>
  <si>
    <t>[주D-040]죽어도 …… 미워함 : 《논어》 〈위령공(衛靈公)〉에 공자가 이르기를 “군자는 죽은 뒤에까지 이름이 알려지지 않는 것을 싫어한다.〔君子疾沒世而名不稱焉〕”라고 하였다.</t>
    <phoneticPr fontId="1" type="noConversion"/>
  </si>
  <si>
    <t>君子疾沒世而名不稱焉</t>
  </si>
  <si>
    <t>군자질몰세이명불칭언</t>
    <phoneticPr fontId="1" type="noConversion"/>
  </si>
  <si>
    <t>實迷塗其未遠</t>
  </si>
  <si>
    <t>文欲追乎游夏 行欲齊乎曾閔</t>
    <phoneticPr fontId="1" type="noConversion"/>
  </si>
  <si>
    <t>博觀而約取, 厚積而薄發</t>
  </si>
  <si>
    <t>[주D-044]향시에 합격하였으나 : 발해(發解)는 주현(州縣)의 고시(考試)에 급제한 학생을 그 지방 관청에서 중앙 정부에 올려 보내 경사(京師)에서 과거에 응시하게 하는 것을 말한다.</t>
    <phoneticPr fontId="1" type="noConversion"/>
  </si>
  <si>
    <t>發解/卄餘度之發解 一省試之未捷</t>
    <phoneticPr fontId="1" type="noConversion"/>
  </si>
  <si>
    <t>실미도기미원</t>
    <phoneticPr fontId="1" type="noConversion"/>
  </si>
  <si>
    <t>문욕추호유하 행욕제호증민</t>
    <phoneticPr fontId="1" type="noConversion"/>
  </si>
  <si>
    <t>박관이약취 후적이박발</t>
    <phoneticPr fontId="1" type="noConversion"/>
  </si>
  <si>
    <t>발해 / 입여도지발해 일성시지미첩</t>
    <phoneticPr fontId="1" type="noConversion"/>
  </si>
  <si>
    <t>[주D-045]금릉(金陵) : 경상북도 김천 지방의 옛 이름이다.</t>
    <phoneticPr fontId="1" type="noConversion"/>
  </si>
  <si>
    <t>金陵</t>
  </si>
  <si>
    <t>[주D-046]상재(桑梓) : 상재는 뽕나무와 가래나무로 본래 공경하여야 할 물건을 말했으나 뒤에는 향리(鄕里)에 대한 칭호로 사용하게 되었다. 《시경》 소아(小雅) 〈소변(小弁)〉에 “어버이가 심어 놓으신 뽕나무와 가래나무도, 반드시 공경해야 하는 법이다. 그런데 하물며 우러러 뵐 분으로는 아버지 말고 다른 사람이 없으며, 의지할 분으로는 어머니 말고 다른 사람이 없는 데야 더 말해 무엇 하겠는가.〔維桑與梓, 必恭敬止. 靡瞻匪父, 靡依匪母.〕”라고 하였다. 이는 부모가 생전에 누에치고 재목으로 쓰는 이 나무들을 담 아래에 심어 자손에게 물려준 것임을 말한 것으로, 전(轉)하여 부모의 유업(遺業)이 있는 고향을 칭하게 되었다.</t>
    <phoneticPr fontId="1" type="noConversion"/>
  </si>
  <si>
    <t>[주D-048]지은(知恩)이라 내걸고 : 1603년(선조36) 여름에 지은사(知恩舍)가 낙성되었다. 《浮査集 年譜》</t>
    <phoneticPr fontId="1" type="noConversion"/>
  </si>
  <si>
    <t>知恩</t>
  </si>
  <si>
    <t>[주D-047]묘소 : 송추(松楸)는 소나무와 가래나무인데, 주로 묘소 주위에 심는 나무이다.</t>
    <phoneticPr fontId="1" type="noConversion"/>
  </si>
  <si>
    <t>松楸</t>
  </si>
  <si>
    <t>桑梓/維桑與梓, 必恭敬止. 靡瞻匪父, 靡依匪母</t>
    <phoneticPr fontId="1" type="noConversion"/>
  </si>
  <si>
    <t>금릉</t>
    <phoneticPr fontId="1" type="noConversion"/>
  </si>
  <si>
    <t>송추</t>
    <phoneticPr fontId="1" type="noConversion"/>
  </si>
  <si>
    <t>지은</t>
    <phoneticPr fontId="1" type="noConversion"/>
  </si>
  <si>
    <t>[주D-049]전모(典謨) : 《서경》의 〈요전(堯典)〉ㆍ〈순전(舜典)〉과 〈대우모(大禹謨)〉ㆍ〈고요모(皐陶謨)〉 등의 편을 가리킨다.</t>
    <phoneticPr fontId="1" type="noConversion"/>
  </si>
  <si>
    <t>典謨</t>
  </si>
  <si>
    <t>[주D-050]법어(法語) : 법어는 바르게 깨우쳐주는 말이다. 《논어》 〈자한(子罕)〉에 “바로잡아 주는 말을 따르지 않을 수 있겠는가. 잘못을 고치는 것이 중요하다. 완곡하게 해 주는 말을 기뻐하지 않을 수 있겠는가. 그 실마리를 찾는 것이 중요하다. 기뻐하기만 하고 실마리를 찾지 않으며, 따르기만 하고 잘못을 고치지 않는다면 나는 그러한 사람을 어찌할 수가 없다.〔法語之言, 能無從乎? 改之爲貴. 巽與之言, 能無說乎? 繹之爲貴. 說而不繹, 從而不改, 吾末如之何已矣.〕”라고 하였다.</t>
    <phoneticPr fontId="1" type="noConversion"/>
  </si>
  <si>
    <t>法語</t>
  </si>
  <si>
    <t>[주D-051]절로 …… 잊었네 : 《논어》 〈술이(述而)〉에 “진리를 터득하지 못하면 발분하여 먹는 것도 잊어버리고, 진리를 터득하면 즐거워서 걱정도 잊어버린 가운데, 늙음이 장차 닥쳐오는 것도 알지 못한다.〔發憤忘食, 樂以忘憂, 不知老之將至.〕”라는 공자의 말에서 발췌한 것이다.</t>
    <phoneticPr fontId="1" type="noConversion"/>
  </si>
  <si>
    <t>發憤忘食, 樂以忘憂, 不知老之將至</t>
  </si>
  <si>
    <t>전모</t>
    <phoneticPr fontId="1" type="noConversion"/>
  </si>
  <si>
    <t>법어</t>
    <phoneticPr fontId="1" type="noConversion"/>
  </si>
  <si>
    <t>발분망식 낙이망우 부지노지장지</t>
    <phoneticPr fontId="1" type="noConversion"/>
  </si>
  <si>
    <t>[주D-054]검버섯 : 동리(凍梨)는 서리 맞아 얼어 시든 배로, 검버섯이 난 노인의 피부를 비유한다.</t>
    <phoneticPr fontId="1" type="noConversion"/>
  </si>
  <si>
    <t>凍梨</t>
  </si>
  <si>
    <t>[주D-055]백패(白牌) : 생원이나 진사를 뽑는 과거시험인 소과(小科)에 합격한 사람에게 주는 흰 종이의 증서이다.</t>
    <phoneticPr fontId="1" type="noConversion"/>
  </si>
  <si>
    <t>白牌</t>
  </si>
  <si>
    <t>黃鷄</t>
  </si>
  <si>
    <t>二百之羣英</t>
  </si>
  <si>
    <t>황계</t>
    <phoneticPr fontId="1" type="noConversion"/>
  </si>
  <si>
    <t>이백지군영</t>
    <phoneticPr fontId="1" type="noConversion"/>
  </si>
  <si>
    <t>동리</t>
    <phoneticPr fontId="1" type="noConversion"/>
  </si>
  <si>
    <t>백패</t>
    <phoneticPr fontId="1" type="noConversion"/>
  </si>
  <si>
    <t>[주D-060]말갈기 …… 무덤 : 마렵(馬鬣)은 말갈기처럼 된 분묘(墳墓) 형태의 하나이다.</t>
    <phoneticPr fontId="1" type="noConversion"/>
  </si>
  <si>
    <t>馬鬣</t>
  </si>
  <si>
    <t>[주D-056]복숭아와 오얏 : 도리(桃李)는 훌륭한 문생이나 천거한 현재(賢才)를 말한다. 당(唐)의 적인걸(狄人傑)은 일찍이 요원숭(姚元崇)ㆍ환언범(桓彦範) 등의 많은 인재를 천거하였는데, 어떤 사람이 그에게 “천하의 도리가 모두 공(公)의 문하에 있다.〔桃李滿天下〕”라고 한 데서 온 말이다.《資治通鑑 唐紀》</t>
    <phoneticPr fontId="1" type="noConversion"/>
  </si>
  <si>
    <t>兩司馬之遄出</t>
  </si>
  <si>
    <t>忽中道而夭折</t>
  </si>
  <si>
    <t>路失回而垂泣 夏喪明而慟哭</t>
    <phoneticPr fontId="1" type="noConversion"/>
  </si>
  <si>
    <t>도리</t>
    <phoneticPr fontId="1" type="noConversion"/>
  </si>
  <si>
    <t>양사마지천출</t>
    <phoneticPr fontId="1" type="noConversion"/>
  </si>
  <si>
    <t>홀중도이요절</t>
    <phoneticPr fontId="1" type="noConversion"/>
  </si>
  <si>
    <t>로실회이수읍 하상명이통곡</t>
    <phoneticPr fontId="1" type="noConversion"/>
  </si>
  <si>
    <t>마렵</t>
    <phoneticPr fontId="1" type="noConversion"/>
  </si>
  <si>
    <t>[주D-061]초나라 …… 끊기고 : 진(晉)나라 환온(桓溫)이 군사를 거느리고 장강(長江)을 거슬러 올라가 촉(蜀)의 이세(李勢)를 공격할 당시, 삼협(三峽)에 이르렀을 때 어떤 군사가 원숭이 새끼 한 마리를 잡았다. 그 어미가 슬피 울며 강기슭으로 백여 리를 따라오다가 배 위로 뛰어올라와서는 그만 죽고 말았는데, 배를 갈라 보니 창자가 마디마디 끊겨져 있었다 한다. 《世說新語 黜免》</t>
    <phoneticPr fontId="1" type="noConversion"/>
  </si>
  <si>
    <t>桓溫/楚猿/我斷腸之楚猿</t>
    <phoneticPr fontId="1" type="noConversion"/>
  </si>
  <si>
    <t>汝失行之湘鴈</t>
  </si>
  <si>
    <t>환온 / 초원 / 아단장지초원</t>
    <phoneticPr fontId="1" type="noConversion"/>
  </si>
  <si>
    <t>여실행지상안</t>
    <phoneticPr fontId="1" type="noConversion"/>
  </si>
  <si>
    <t>[주D-063]여섯 티끌 : 육진(六塵)은 심성을 더럽히는 6식의 대상계. 즉, 색(色)ㆍ성(聲)ㆍ향(香)ㆍ미(味)ㆍ촉(觸)ㆍ법(法)을 말한다.</t>
    <phoneticPr fontId="1" type="noConversion"/>
  </si>
  <si>
    <t>六塵/洗六塵於靈臺</t>
    <phoneticPr fontId="1" type="noConversion"/>
  </si>
  <si>
    <t>汝三復而深思</t>
  </si>
  <si>
    <t>육진 / 세육진어영대</t>
    <phoneticPr fontId="1" type="noConversion"/>
  </si>
  <si>
    <t>여삼복이심사</t>
    <phoneticPr fontId="1" type="noConversion"/>
  </si>
  <si>
    <t>[주D-001]소유(少游) : 후한(後漢) 때의 복파장군(伏波將軍) 마원(馬援)의 종제(從弟)인 마소유(馬少游)를 가리키는데, 그가 일찍이 말하기를, “선비가 한 세상에 나서 의식(衣食)은 겨우 해결할 정도면 되고, 하택거(下澤車)에 관단마(款段馬)를 몰고서 군(郡)의 연사(猭史)가 되어 분묘(墳墓)를 지키고 살아서, 향리(鄕里)로부터 선인(善人)이라 일컬어질 정도면 충분하다.”과 하였다. 《後漢書 卷24》</t>
    <phoneticPr fontId="1" type="noConversion"/>
  </si>
  <si>
    <t>少游</t>
  </si>
  <si>
    <t>[주D-002]귀거래사(歸去來辭) : 문장(文章)의 이름인데, 진(晉) 나라 때의 고사(高士) 도잠(陶濳)이 평택 영(彭澤令)이 되었다가 군(郡)에서 독우(督郵)가 나와 순시를 한다고 하자, “내 어찌 오두미(五斗米) 때문에 향리 소인(鄕里小人)에게 허리를 굽힐 수 있겠느냐.”하고, 그날로 사직하고 이 글을 지었다 한다.</t>
    <phoneticPr fontId="1" type="noConversion"/>
  </si>
  <si>
    <t>소유</t>
    <phoneticPr fontId="1" type="noConversion"/>
  </si>
  <si>
    <t>귀거래사</t>
    <phoneticPr fontId="1" type="noConversion"/>
  </si>
  <si>
    <t>[주D-001]죽취(竹醉) 부군 : 김제겸(金濟謙, 1680~1722)으로, 자는 필형(必亨), 호는 죽취, 시호는 충민(忠愍)이다. 미호의 생부로, 신임사화로 인하여 1722년(경종2) 4월에 부령(富寧)에서 사사되었다. 뒤에 이조 참판으로 추증되었다. 조성복(趙聖復), 김민택(金民澤)과 함께 신임사화 때 죽은 삼학사(三學士)의 한 사람으로 꼽힌다.</t>
    <phoneticPr fontId="1" type="noConversion"/>
  </si>
  <si>
    <t>金濟謙 竹醉</t>
    <phoneticPr fontId="1" type="noConversion"/>
  </si>
  <si>
    <t>김제겸 죽취</t>
    <phoneticPr fontId="1" type="noConversion"/>
  </si>
  <si>
    <t>[주D-003]홍공 봉한(洪公鳳漢) 익여씨(翼汝氏) : 1713~1778. 본관은 풍산(豐山), 자는 익여, 호는 익익재(翼翼齋). 시호는 익정(翼靖)이다. 1744년(영조20) 정시 문과에 을과로 급제하여 사관(史官)이 된 이후 영의정에까지 올랐다. 사도세자의 장인이며 세손인 정조(正祖)의 외할아버지라는 왕실의 외척으로서 영조 계비 정순왕후(貞純王后) 김씨(金氏)의 친정 인물인 김귀주(金龜柱) 세력과 권력을 다투어, 영조 대 중반 이후 김귀주 중심의 남당(南黨)에 대립하였던 북당(北黨)의 중심인물로 평가되었다. 저서로는 국정 운영에 대한 주장을 정조가 친히 편찬한 《어정홍익정공주고(御定洪翼靖公奏藁)》가 있으며, 그 밖에 《정사휘감(正史彙鑑)》, 《익익재만록(翼翼齋漫錄)》 등이 있다.</t>
    <phoneticPr fontId="1" type="noConversion"/>
  </si>
  <si>
    <t>洪公鳳漢 翼汝氏</t>
    <phoneticPr fontId="1" type="noConversion"/>
  </si>
  <si>
    <t>홍공봉한 익여씨</t>
    <phoneticPr fontId="1" type="noConversion"/>
  </si>
  <si>
    <t>謫于北</t>
  </si>
  <si>
    <t>적우북</t>
    <phoneticPr fontId="1" type="noConversion"/>
  </si>
  <si>
    <t>肅廟所以託重於公</t>
  </si>
  <si>
    <t>숙묘소이탁중어공</t>
    <phoneticPr fontId="1" type="noConversion"/>
  </si>
  <si>
    <t>[주D-005]연명(淵明)의 …… 것 : 《몽와집》 권1에 실린 〈화귀거래사(和歸去來辭)〉를 가리킨다.</t>
    <phoneticPr fontId="1" type="noConversion"/>
  </si>
  <si>
    <t>和歸去來辭</t>
  </si>
  <si>
    <t>[주D-006]적소(謫所)에서 …… 작품들 : 《몽와집》 권4 〈남천록(南遷錄)〉에 수록된 작품들을 가리킨다.</t>
    <phoneticPr fontId="1" type="noConversion"/>
  </si>
  <si>
    <t>南遷錄</t>
  </si>
  <si>
    <t>[주D-007]술회(述懷) : 《몽와집》 권4 〈남천록(南遷錄)〉에 실려 있다.</t>
    <phoneticPr fontId="1" type="noConversion"/>
  </si>
  <si>
    <t>述懷</t>
  </si>
  <si>
    <t>[주D-008]신축년에 …… 사사(賜死)되었다 : 김창집이 이른바 노론 사대신의 한 사람으로서 연잉군(延礽君)의 세제(世弟) 책봉과 대리청정을 추진하는 과정에서 소론에 의해 역모로 몰린 이른바 신임사화(辛壬士禍)의 당화(黨禍)를 입은 것을 가리킨다.</t>
    <phoneticPr fontId="1" type="noConversion"/>
  </si>
  <si>
    <t>辛壬士禍</t>
  </si>
  <si>
    <t>화귀거래사</t>
    <phoneticPr fontId="1" type="noConversion"/>
  </si>
  <si>
    <t>남천록</t>
    <phoneticPr fontId="1" type="noConversion"/>
  </si>
  <si>
    <t>술회</t>
    <phoneticPr fontId="1" type="noConversion"/>
  </si>
  <si>
    <t>심임사화</t>
    <phoneticPr fontId="1" type="noConversion"/>
  </si>
  <si>
    <t>[주D-001]수망(首望) : 조선 시대에 벼슬아치를 임명하기 위하여 이조(吏曹) 및 병조(兵曹)에서 추천하던 세 사람의 후보자 중 첫째를 말한다.</t>
    <phoneticPr fontId="1" type="noConversion"/>
  </si>
  <si>
    <t>首望</t>
  </si>
  <si>
    <t>수망</t>
    <phoneticPr fontId="1" type="noConversion"/>
  </si>
  <si>
    <t>[주D-005]자급(資級) : 벼슬아치의 직품(職品)과 관계(官階)를 말한다. 조선 시대에는 정(正)ㆍ종(從)의 각 품마다 상ㆍ하 두 자급이 있었으므로 총 36자급이 있었다.</t>
    <phoneticPr fontId="1" type="noConversion"/>
  </si>
  <si>
    <t>資級</t>
  </si>
  <si>
    <t>[주D-006]자양문집(紫陽文集) : 《주자대전(朱子大全)》을 일컫는다.</t>
    <phoneticPr fontId="1" type="noConversion"/>
  </si>
  <si>
    <t>紫陽文集</t>
  </si>
  <si>
    <t>[주D-007]유지서장(有旨書狀) : 유지를 적은 서장이다. 유지는 임금의 분부에 따라 승지(承旨)의 명의로 내리는 명령서로 이 문서의 마지막에 ‘유지’라는 두 자가 쓰인다.</t>
    <phoneticPr fontId="1" type="noConversion"/>
  </si>
  <si>
    <t>有旨書狀</t>
  </si>
  <si>
    <t>[주D-008]첩정(牒呈) : 하급 관아에서 상급 관아로 올리는 공문서를 말한다.</t>
    <phoneticPr fontId="1" type="noConversion"/>
  </si>
  <si>
    <t>牒呈</t>
  </si>
  <si>
    <t>자급</t>
    <phoneticPr fontId="1" type="noConversion"/>
  </si>
  <si>
    <t>자양문집</t>
    <phoneticPr fontId="1" type="noConversion"/>
  </si>
  <si>
    <t>유지서장</t>
    <phoneticPr fontId="1" type="noConversion"/>
  </si>
  <si>
    <t>첩정</t>
    <phoneticPr fontId="1" type="noConversion"/>
  </si>
  <si>
    <t>[주D-009]나사침(羅士忱) : 1525~1596. 조선 명종과 선조 때의 문신이다. 본관은 나주(羅州), 자는 중부(仲孚), 호는 금남(錦南)이다. 진원 현감(晉原縣監)을 지낸 나질(羅晊)의 아들로 이성 현감(尼城縣監)을 지냈다.</t>
    <phoneticPr fontId="1" type="noConversion"/>
  </si>
  <si>
    <t>羅士忱</t>
  </si>
  <si>
    <t>나사침</t>
    <phoneticPr fontId="1" type="noConversion"/>
  </si>
  <si>
    <t>[주D-010]심상(心喪) : 상복(喪服)을 입지 않으면서 화려한 의복과 주육(酒肉)을 금하는 것이다.</t>
    <phoneticPr fontId="1" type="noConversion"/>
  </si>
  <si>
    <t>心喪</t>
  </si>
  <si>
    <t>심상</t>
    <phoneticPr fontId="1" type="noConversion"/>
  </si>
  <si>
    <t>[주D-011]김천일(金千鎰) : 1537~1593. 조선중기의 문신이요, 의병장으로 본관은 언양(彦陽), 자는 사중(士重), 호는 건재(健齋)이다. 나주(羅州) 출신으로 아버지는 진사 김언침(金彦琛)이며, 어머니는 양성 이씨(陽城李氏)로 부위(副尉) 이간(李諫)의 딸이다. 이항(李恒)의 문인이며, 삼장사(三壯士)의 한 사람으로 김인후(金麟厚), 유희춘(柳希春) 등과 교유하였다. 1592년(선조25) 임진왜란 때 나주에 있다가 고경명(高敬命), 박광옥(朴光玉), 최경회(崔慶會) 등과 함께 의병을 일으켰으나 진주성 전투에서 성이 함락되자 아들 상건(象乾)과 남강(南江)에 투신 자결하였다.</t>
    <phoneticPr fontId="1" type="noConversion"/>
  </si>
  <si>
    <t>金千鎰</t>
  </si>
  <si>
    <t>[주D-012]김윤(金胤) : 조선 시대 선조 때의 문인으로 호는 남계(南溪)이다. 백광훈(白光勳), 최경창(崔慶昌) 등과 동문수학한 사실이 《옥봉집(玉峯集)》에 실려 있다. 문장과 학문에 뛰어나 팔문장(八文章)의 한 사람으로 인정받았다.</t>
    <phoneticPr fontId="1" type="noConversion"/>
  </si>
  <si>
    <t>金胤</t>
  </si>
  <si>
    <t>[주D-013]헤어진 옷 : 본문의 ‘현순(懸鶉)’은 메추라기의 꼬리 부분에 털이 없어 마치 옷이 해진 것 같은 것을 비유할 때 쓰인다. 《순자(荀子)》 〈대략(大畧)〉에 “자하는 가난해 옷이 메추라기 매달아 놓은 것 같다.〔子夏貧 衣若懸鶉〕”라고 하였다.</t>
    <phoneticPr fontId="1" type="noConversion"/>
  </si>
  <si>
    <t>懸鶉/子夏貧 衣若懸鶉</t>
    <phoneticPr fontId="1" type="noConversion"/>
  </si>
  <si>
    <t>김천일</t>
    <phoneticPr fontId="1" type="noConversion"/>
  </si>
  <si>
    <t>김윤</t>
    <phoneticPr fontId="1" type="noConversion"/>
  </si>
  <si>
    <t>현순 / 자하빈 의약현순</t>
    <phoneticPr fontId="1" type="noConversion"/>
  </si>
  <si>
    <t>[주D-015]성리대전(性理大全) : 송(宋)나라의 성리학설(性理學說)을 분류 집대성하여 편집한 책이다. 총 70권으로 이루어져 있으며, 1415년(영락13)에 완성하였다. 《사서대전(四書大全)》 36권, 《오경대전(五經大全)》 154권과 함께 《영락삼대전(永樂三大全)》이라고 불린다.</t>
    <phoneticPr fontId="1" type="noConversion"/>
  </si>
  <si>
    <t>性理大全</t>
  </si>
  <si>
    <t>[주D-016]전조(銓曹) : 조선 시대 문무관의 선발을 담당하는 이조(吏曹)와 병조(兵曹)를 일컫는 말이다.</t>
    <phoneticPr fontId="1" type="noConversion"/>
  </si>
  <si>
    <t>銓曹</t>
  </si>
  <si>
    <t>[주D-017]일회(一會) : 조선 시대 사헌부와 사간원에서 어느 누구를 탄핵하려면 어떤 장소에 연합하여 모여서 이론을 조정하여 귀일(歸一)되게 하였는데, 그 모임을 말한다.</t>
    <phoneticPr fontId="1" type="noConversion"/>
  </si>
  <si>
    <t>一會</t>
  </si>
  <si>
    <t>성리대전</t>
    <phoneticPr fontId="1" type="noConversion"/>
  </si>
  <si>
    <t>전조</t>
    <phoneticPr fontId="1" type="noConversion"/>
  </si>
  <si>
    <t>일회</t>
    <phoneticPr fontId="1" type="noConversion"/>
  </si>
  <si>
    <t>[주D-018]제갈공명(諸葛孔明)이 …… 것이다 : “제갈량이 뒤에 승상이 되어 아랫사람들과 얘기하기를, ‘의심스런 곳을 상세히 밝혀서 중도를 얻는 것은 마치 헤진 짚신을 버리고 구슬을 얻는 것과 같은데, 사람들이 괴롭게 여겨 전력을 기울이지 않는다.’하였다.〔亮後爲丞相 敎與群下曰 違覆而得中 猶棄弊蹻而獲珠玉 然人心苦不能盡〕”라고 하였다. 《三國志 蜀志 卷9》</t>
    <phoneticPr fontId="1" type="noConversion"/>
  </si>
  <si>
    <t>違覆而得中</t>
  </si>
  <si>
    <t>위복이득중</t>
    <phoneticPr fontId="1" type="noConversion"/>
  </si>
  <si>
    <t>[주D-019]대례(儓隷) : 대본에는 ‘대예(臺隸)’로 되어 있으나 《미암일기》 초본에 의거하여 ‘대(臺)’를 ‘대(儓)’로 바로잡아 번역하였다.</t>
    <phoneticPr fontId="1" type="noConversion"/>
  </si>
  <si>
    <t>儓隷</t>
  </si>
  <si>
    <t>대례</t>
    <phoneticPr fontId="1" type="noConversion"/>
  </si>
  <si>
    <t>[주D-020]승전색(承傳色) : 조선 시대 임금이나 왕비의 명령을 전달하는 일을 맡은 내시부의 한 벼슬을 말한다. 왕명(王命)을 출납하는데 있어 중요한 일은 승정원(承政院)에서 맡았으나 잡무 및 사소한 일은 이들이 담당하였으며, 왕비전의 경우는 승전색이 모두 담당하였다. 정4품의 대전 승전색(大殿承傳色) 2인, 종4품의 왕비전 승전색(王妃殿承傳色)이 있었는데, 말기에 이르러서는 대전 승전색 6인, 가 승전색(假承傳色) 2인을 더 두었다.</t>
    <phoneticPr fontId="1" type="noConversion"/>
  </si>
  <si>
    <t>承傳色</t>
  </si>
  <si>
    <t>승전색</t>
    <phoneticPr fontId="1" type="noConversion"/>
  </si>
  <si>
    <t>[주D-022]진(秦) …… 기용했소 : 맹명(孟明)은 춘추 시대 진 목공(秦穆公)의 신하 백리해(百里奚)의 아들로, 이름은 시(視)이다. 정(鄭)나라를 치다가 진(晉)나라 군사에게 세 번이나 패하였으나 목공이 오히려 그를 쓰니, 드디어 강을 건너서 제 군사의 배를 불살라 물러설 곳이 없게 하여 사력을 다해 싸워 이겼다. 《春秋左氏傳 文公2年, 3年》</t>
    <phoneticPr fontId="1" type="noConversion"/>
  </si>
  <si>
    <t>孟明</t>
  </si>
  <si>
    <t>맹명</t>
    <phoneticPr fontId="1" type="noConversion"/>
  </si>
  <si>
    <t>[주D-001]철릭(帖裏) : 상의와 주름 잡힌 치마를 따로 만들되 허리 부분에서 서로 연결되도록 하고 직령교임(直領交袵)의 형태로 입는 포(袍)를 말한다. 철릭을 착용한 시점은 고려 중기 이후로 추정되는데 조선 초기에 이미 여러 계층에서 다양한 용도로 입었으며, 그 뒤에는 주로 무관의 공복(公服)이나 교외 거둥 때 시위복(侍衛服)으로 사용되었다. 조선 후기에는 융복(戎服)을 입어야 할 때 임금으로부터 3품 이하의 관원에 이르기까지 이 철릭을 색깔을 달리하여 입었다. 천익(天翼ㆍ天益ㆍ千翼), 첩리(帖裡ㆍ帖裏ㆍ疊裏), 철익(綴翼ㆍ裰翼ㆍ裰益)으로도 표기하며 모두 ‘철릭’으로 발음한다.</t>
    <phoneticPr fontId="1" type="noConversion"/>
  </si>
  <si>
    <t>帖裏</t>
  </si>
  <si>
    <t>철릭</t>
    <phoneticPr fontId="1" type="noConversion"/>
  </si>
  <si>
    <t>[주D-003]소대(召對) : 왕명으로 입대(入對)하여 정사에 관한 의견을 상주하는 것이다. 독대(獨對) 또는 윤대(輪對)라고도 한다.</t>
    <phoneticPr fontId="1" type="noConversion"/>
  </si>
  <si>
    <t>召對</t>
  </si>
  <si>
    <t>소대</t>
    <phoneticPr fontId="1" type="noConversion"/>
  </si>
  <si>
    <t>[주D-004]심원(深源) : 조선 성종 때 왕족인 주계군(朱溪君)을 말한다.</t>
    <phoneticPr fontId="1" type="noConversion"/>
  </si>
  <si>
    <t>深源</t>
  </si>
  <si>
    <t>심원</t>
    <phoneticPr fontId="1" type="noConversion"/>
  </si>
  <si>
    <t>[주D-005]칠조개(漆雕開)의 뜻 : 칠조개는 공자(孔子)의 제자로 공자가 그에게 벼슬할 것을 권하자, 자신은 벼슬하는 것에 대해 아직 자신할 수 없다며 사양하였다. 《論語 公冶長》</t>
    <phoneticPr fontId="1" type="noConversion"/>
  </si>
  <si>
    <t>漆雕開</t>
  </si>
  <si>
    <t>칠조개</t>
    <phoneticPr fontId="1" type="noConversion"/>
  </si>
  <si>
    <t>[주D-006]이준(李雋) : 1523~1583. 조선 중기의 문신으로 본관은 진성(眞城), 자는 정수(廷秀)이다. 이황(李滉)의 아들로 봉화 현감(奉化縣監)과 의흥 현감(義興縣監), 군기시 첨정(軍器寺僉正) 등을 지냈다.</t>
    <phoneticPr fontId="1" type="noConversion"/>
  </si>
  <si>
    <t>李雋</t>
  </si>
  <si>
    <t>이준</t>
    <phoneticPr fontId="1" type="noConversion"/>
  </si>
  <si>
    <t>[주D-007]김계응(金季應) : 대본에는 ‘김계응(金季鷹)’으로 되어 있으나 《미암일기》 초본에 의거하여 ‘응(鷹)’을 ‘응(應)’으로 바로잡아 번역하였다.</t>
    <phoneticPr fontId="1" type="noConversion"/>
  </si>
  <si>
    <t>金季應</t>
  </si>
  <si>
    <t>김계응</t>
    <phoneticPr fontId="1" type="noConversion"/>
  </si>
  <si>
    <t>[주D-009]십구사략(十九史略) : 중국의 태고(太古)에서부터 원(元)나라까지의 19사(史)를 요약한 사서(史書)로 《18사략(史略)》에 《원사(元史)》를 간추려 덧붙였다.</t>
    <phoneticPr fontId="1" type="noConversion"/>
  </si>
  <si>
    <t>十九史略</t>
  </si>
  <si>
    <t>십구사략</t>
    <phoneticPr fontId="1" type="noConversion"/>
  </si>
  <si>
    <t>[주D-010]참역(站驛) : 교통의 요지에 설치되어 공무상의 연락시 숙박이나 혹은 역마를 제공하며, 사신의 접대 등을 맡던 역관(驛館)을 말한다.</t>
    <phoneticPr fontId="1" type="noConversion"/>
  </si>
  <si>
    <t>站驛</t>
  </si>
  <si>
    <t>참역</t>
    <phoneticPr fontId="1" type="noConversion"/>
  </si>
  <si>
    <t>[주D-011]허(許)ㆍ위(魏) 양사 : 중국의 두 사신인 허국(許國)과 위시량(魏時亮)을 말한다.</t>
  </si>
  <si>
    <t>許，魏兩使</t>
  </si>
  <si>
    <t>허위양사</t>
    <phoneticPr fontId="1" type="noConversion"/>
  </si>
  <si>
    <t>[주D-012]경력사(經歷司) : 고려 말 중앙의 도평의사사(都評議使司)에 속한 기구의 하나로 1390년(공양왕2) 도평의사사에서 전곡(錢穀)의 출납(出納)을 담당한 육방 녹사(六房錄事)의 폐단을 감독하고 통할하기 위한 사무처로서 설치되었다.</t>
    <phoneticPr fontId="1" type="noConversion"/>
  </si>
  <si>
    <t>經歷司</t>
  </si>
  <si>
    <t>경력사</t>
    <phoneticPr fontId="1" type="noConversion"/>
  </si>
  <si>
    <t>[주D-013]여악(女樂) : 궁중에서 연회를 베풀 때에 여기(女妓)가 악기를 타고 노래를 부르며 춤을 추던 일, 또는 그 음악을 말한다.</t>
    <phoneticPr fontId="1" type="noConversion"/>
  </si>
  <si>
    <t>女樂</t>
  </si>
  <si>
    <t>여악</t>
    <phoneticPr fontId="1" type="noConversion"/>
  </si>
  <si>
    <t>[주D-014]하정(下程) : 사신이 숙소에 도착하면 그곳에 정해진 공급 외에 주식(酒食) 등 일상 수요 물품을 별도로 보내 주는 것을 말한다.</t>
    <phoneticPr fontId="1" type="noConversion"/>
  </si>
  <si>
    <t>하정</t>
    <phoneticPr fontId="1" type="noConversion"/>
  </si>
  <si>
    <t>[주D-015]가관관(假館官) : 성균관에서 나라의 큰 의식을 행할 때 성균관의 관원 이외에 임시로 임명한 관원을 말한다.</t>
    <phoneticPr fontId="1" type="noConversion"/>
  </si>
  <si>
    <t>假館官</t>
  </si>
  <si>
    <t>가관관</t>
    <phoneticPr fontId="1" type="noConversion"/>
  </si>
  <si>
    <t>[주D-016]곤지기(困知記) : 중국 명(明)나라 때의 유학자인 나정암(羅整庵)이 지은 저서로 총 5권으로 이루어져 있다.</t>
    <phoneticPr fontId="1" type="noConversion"/>
  </si>
  <si>
    <t>困知記</t>
  </si>
  <si>
    <t>곤지기</t>
    <phoneticPr fontId="1" type="noConversion"/>
  </si>
  <si>
    <t>[주D-021]사알(司謁) : 액정서(掖庭署)에 딸린 정6품의 잡직으로 임금을 비롯한 왕족의 명령 전달, 알현 등의 일을 맡아 보았다.</t>
    <phoneticPr fontId="1" type="noConversion"/>
  </si>
  <si>
    <t>司謁</t>
  </si>
  <si>
    <t>사알</t>
    <phoneticPr fontId="1" type="noConversion"/>
  </si>
  <si>
    <t>주D-023]최부(崔溥) : 1454~1504. 조선 중기의 문신으로 본관은 탐진(耽津), 자는 연연(淵淵), 호는 금남(錦南)이다. 나주(羅州) 출신으로 아버지는 진사 최택(崔澤)이며, 김종직(金宗直)의 문인이다. 1482년(성종13) 친시 문과에 을과로 급제하여 곧 교서관 저작ㆍ박사, 군자감 주부 등을 역임하였고, 1485년 서거정(徐居正) 등과 《동국통감(東國通鑑)》 편찬에 참여하였으며, 그 이듬해에는 《동국여지승람》의 편찬을 완성하는 단계에서 참여하였다. 1487년(성종18) 제주 등 3읍의 추쇄 경차관(推刷敬差官)으로 임명되어 제주로 건너갔는데, 거기에서 다음 해 초에 부친상의 기별을 받고 곧 고향으로 급히 오는 도중에 풍랑을 만나 43명이 탄 배가 표류하다가 명나라 태주부(台州府) 임해현(臨海縣)에 도착하였다. 처음에는 왜구로 오인받아 몰살당할 뻔 했으나 조선 관원이라는 사실을 간신히 알려 북경으로 보내졌다가 조선으로 돌아왔다. 귀국하자 성종은 8000리 길을 거쳐 온 중국 땅에서의 견문을 기술하여 바치도록 명하였다. 이에 최부는 남대문 밖에서 8일간 머무르면서 《금남표해록(錦南漂海錄)》 3권을 저술하였다. 그후 1491년(성종22) 지평에 임명되었는데 사헌부에서 서경(署經)을 거부하여 1년 후에 홍문관 교리로서 경연관(經筵官)이 되었다. 그러나 여기서도 말썽이 많아 결국 승문원 교리로서 낙착되고 말았는데, 그 이유는 친상을 당한 그가 중국에서 돌아오는 길로 곧장 고향으로 달려가야 할 것인데도, 아무리 군명(君命)이라 할지라도 한가하게 기행문이나 쓰고 있었던 것은 도리에 어긋나기 때문에 관직을 맡길 수 없다는 것이었다. 그 뒤 그는 연산군 때 일찍이 중국에서 배워온 수차(水車) 제도를 관개(灌漑)에 응용하는 시도도 했고, 또 질정관(質正官)으로서 명나라에 다녀오기도 했으나 연산군의 잘못을 극간(極諫)하고 공경대신들을 통렬히 비판하다가 무오사화(戊午士禍) 때 화를 입어 함경도 단천(端川)으로 귀양갔으며 여기서 6년을 지내다 갑자사화(甲子士禍) 때 처형되었다.</t>
    <phoneticPr fontId="1" type="noConversion"/>
  </si>
  <si>
    <t>崔溥</t>
  </si>
  <si>
    <t>[주D-024]조옥(詔獄) : 조선 시대에 의금부에 딸려 관인 및 양반 계급의 범죄자를 가두어 두던 감옥으로 ‘금부옥(禁部獄)’이라고도 한다.</t>
    <phoneticPr fontId="1" type="noConversion"/>
  </si>
  <si>
    <t>詔獄</t>
  </si>
  <si>
    <t>[주D-025]남간(南間) : 조선 시대에 의금부의 남쪽에 설치했던 감옥으로, 기결수(旣決囚) 특히 사형수를 가두어 두었다. 의금부 청사 안에는 남간과 서간(西間)이 있어 여기에 죄수를 가두었는데, 영조 때 살인 죄수 중 미결수는 서간에 두고, 기결수는 남간에 두어 구별하였다.</t>
    <phoneticPr fontId="1" type="noConversion"/>
  </si>
  <si>
    <t>南間</t>
  </si>
  <si>
    <t>[주D-026]홍여순(洪汝淳) : 대본에는 ‘홍여순(洪汝諄)’으로 되어 있으나 《미암일기》 초본에 의거하여 ‘순(諄)’을 ‘순(淳)’으로 바로잡아 번역하였다.</t>
    <phoneticPr fontId="1" type="noConversion"/>
  </si>
  <si>
    <t>洪汝淳</t>
  </si>
  <si>
    <t>[주D-029]수구문(水口門) : 경성(京城)의 8문에서 정남쪽에 있는 문을 숭례문(崇禮門), 속칭 남대문이라 하였고, 정북쪽에 있는 문을 숙청문(肅淸門)이라 하였으며, 정동쪽에 있는 문을 흥인문(興仁門), 속칭 동대문이라 하였고, 정서쪽에 있는 문을 돈의문(敦義門), 속칭 신문(新門)이라 하였으며, 그 동북쪽에 있는 문을 혜화문(惠化門), 속칭 동소문이라 하였고, 서북쪽에 있는 문을 창의문(彰義門)이라 하였으며, 동남쪽에 있는 문을 광희문(光煕門), 속칭 남소문이라 하였고, 서남쪽에 있는 문을 소의문(昭義門), 속칭 서소문이라 하였다. 그리고 또 수구문(水口門)이 있었으니, 소의문과 수구문 이 두 문은 시체를 내보내는 데에 쓰였다. 《芝峯類說》</t>
    <phoneticPr fontId="1" type="noConversion"/>
  </si>
  <si>
    <t>水口門</t>
  </si>
  <si>
    <t>[주D-030]자기의 …… 따랐다 : 사기종인(舍己從人)은 순(舜) 임금이 선(善)을 남과 함께 하여 자기의 것을 버리고 남의 좋은 점을 따라서 남에게 취하여 선을 하기를 좋아했다는 데서 온 말이다. 《孟子 公孫丑上》</t>
    <phoneticPr fontId="1" type="noConversion"/>
  </si>
  <si>
    <t>舍己從人</t>
  </si>
  <si>
    <t>[주D-031]의막(依幕) : 임금이나 관원이 임시로 머물 수 있도록 마련한 막사이다.</t>
    <phoneticPr fontId="1" type="noConversion"/>
  </si>
  <si>
    <t>依幕</t>
  </si>
  <si>
    <t>[주D-032]녹용(錄用) : 공신 또는 충신의 자손을 기록해두었다가 채용하는 것이다.</t>
    <phoneticPr fontId="1" type="noConversion"/>
  </si>
  <si>
    <t>錄用</t>
  </si>
  <si>
    <t>[주D-040]격물통(格物通) : 명나라의 유학자 담약수(湛若水)의 저술 중 하나이다.</t>
    <phoneticPr fontId="1" type="noConversion"/>
  </si>
  <si>
    <t>格物通</t>
  </si>
  <si>
    <t>[주D-038]면신(免新) : 면신례(免新禮) 또는 면신벌례(免新罰禮)의 준말로 조선 시대 새로 관직에 나오는 신참 관원이 선배 관원들에게 성의를 표시하는 의식으로 대개 술과 안주를 준비하여 성대하게 대접하였다. 부임하는 즉시 허참례(許參禮)라고 하여 일차 향응을 베풀고, 열흘쯤 뒤에 면신례라는 명목으로 다시 주연을 베풀었다. 이 기간 동안에 선배 관원은 온갖 방법으로 신참 관원을 시험하고 괴롭혔는데, 이때 선배들은 인격적 모독을 가하고 직무상의 함정에 빠뜨리는 것은 물론 육체적인 가혹행위나 구타도 행하였다. 면신을 잘 치르는 경우 선배 관원들로부터 재능과 인품을 인정받아 그 뒤의 관직 생활이 순탄하였지만, 반대인 경우에는 멸시를 받아 견디기 어려웠다. 이 때문에 신참 관원들은 허참례와 면신례를 성대하게 베풀고 때로는 금품을 상납하기도 하였다. 그래서 정부에서는 이런 악습을 타파하기 위해 면신과 관련하여 금품을 상납받은 자는 최저 장(杖) 60, 최고 장 1백에 유(流) 3천 리(里)로 처벌하였으나 근절되지 않았다.</t>
    <phoneticPr fontId="1" type="noConversion"/>
  </si>
  <si>
    <t>免新</t>
  </si>
  <si>
    <t>[주D-036]연제(練祭) : 아버지가 살아 있을 때, 돌아간 어머니의 한 돌 만에 지내는 소상(小祥)을 미리 다가서 열한 달 만에 지내는 제사를 말한다.</t>
    <phoneticPr fontId="1" type="noConversion"/>
  </si>
  <si>
    <t>練祭</t>
  </si>
  <si>
    <t>[주D-035]사섬시(司贍寺) : 사섬고(司贍庫)라고도 한다. 조선 시대에 닥나무류의 종이로 만든 지폐(紙幣)인 저화(楮貨)를 발행하고 노비(奴婢)가 공납(貢納)하는 면포(綿布)를 관장하였다. 1401년(태종1)에 저화의 유통ㆍ보급을 추구하면서 설치된 사섬서(司贍署)가 저화 유통의 미비로 인해 1년 9개월 만에 폐지되자, 1410년(태종10)에 저화의 유통을 장려하기 위해 사섬고를 다시 설치하였다. 사섬서로 불리기도 했던 사섬고는 사섬시로 이름이 바뀐 1460년(세조6)부터 저화와 당시에 실질상의 법화로 규정된 포화(布貨)의 관리까지 맡게 되었다. 사섬시는 그 뒤 병자호란 때 폐지되었다가 1644년(인조22)에 다시 설치되었고, 1705년(숙종31)에는 호조의 사섬색(司贍色)에 병합되었다. 그 관원으로는 사(使)ㆍ부사(副使)ㆍ승(丞) 각 1인과 주부(注簿) 2인 등이 있었고, 사섬시로 바뀐 1460년(세조6)에는 정3품의 정(正) 1인과 종3품의 부정(副正) 1인, 종4품의 첨정(僉正) 1인, 종6품의 주부(主簿) 2인, 종7품의 직장(直長) 1인 등이 있었다.</t>
    <phoneticPr fontId="1" type="noConversion"/>
  </si>
  <si>
    <t>司贍寺</t>
  </si>
  <si>
    <t>[주D-034]당하관(堂下官) : 조선 시대 관리들의 품계 가운데 정3품 이하 종9품까지를 일컫는 말이다. 문관은 정3품 이하 종9품인 장사랑(將仕郞)까지, 무관은 정3품인 어모장군(禦侮將軍) 이하 종9품인 전력부위(展力副尉)까지의 통칭이다.</t>
    <phoneticPr fontId="1" type="noConversion"/>
  </si>
  <si>
    <t>堂下官</t>
  </si>
  <si>
    <t>[주D-033]가천사(假天使) : 중국의 사신을 맞이하기 위해 예행 연습을 할 때 정한 임시 천사(天使)이다.</t>
    <phoneticPr fontId="1" type="noConversion"/>
  </si>
  <si>
    <t>假天使</t>
  </si>
  <si>
    <t>[주D-039]진식(陳寔) : 1519~1568. 본관은 여양(驪陽), 자는 낙이(樂而)이다. 1547년(명종2) 진사로 알성 문과에 병과로 급제하여 1566년(명종21) 대사간(大司諫)ㆍ호조 참의, 다음 해 부제학(副提學) 등을 지낸 뒤 관직에서 물러났다. 당시 김안로(金安老)의 횡포가 심해지자 이들 일당을 탄핵하였다. 19세 때 형 우(宇)가 김안로에게 몰려 죽자, 혼자 궁궐 밖에 엎드려서 그 신원을 상소한 일까지 있어, 기개가 높은 사람으로 추앙을 받았다.</t>
    <phoneticPr fontId="1" type="noConversion"/>
  </si>
  <si>
    <t>陳寔</t>
  </si>
  <si>
    <t>최부</t>
    <phoneticPr fontId="1" type="noConversion"/>
  </si>
  <si>
    <t>조옥</t>
    <phoneticPr fontId="1" type="noConversion"/>
  </si>
  <si>
    <t>남간</t>
    <phoneticPr fontId="1" type="noConversion"/>
  </si>
  <si>
    <t>홍여순</t>
    <phoneticPr fontId="1" type="noConversion"/>
  </si>
  <si>
    <t>수구문</t>
    <phoneticPr fontId="1" type="noConversion"/>
  </si>
  <si>
    <t>사기종인</t>
    <phoneticPr fontId="1" type="noConversion"/>
  </si>
  <si>
    <t>의막</t>
    <phoneticPr fontId="1" type="noConversion"/>
  </si>
  <si>
    <t>녹용</t>
    <phoneticPr fontId="1" type="noConversion"/>
  </si>
  <si>
    <t>가천사</t>
    <phoneticPr fontId="1" type="noConversion"/>
  </si>
  <si>
    <t>당하관</t>
    <phoneticPr fontId="1" type="noConversion"/>
  </si>
  <si>
    <t>사섬시</t>
    <phoneticPr fontId="1" type="noConversion"/>
  </si>
  <si>
    <t>연제</t>
    <phoneticPr fontId="1" type="noConversion"/>
  </si>
  <si>
    <t>면신</t>
    <phoneticPr fontId="1" type="noConversion"/>
  </si>
  <si>
    <t>진식</t>
    <phoneticPr fontId="1" type="noConversion"/>
  </si>
  <si>
    <t>격물통</t>
    <phoneticPr fontId="1" type="noConversion"/>
  </si>
  <si>
    <t>[주D-002]자문(咨文) 점마(點馬)의 일 : 자문은 중국에 보내는 글을 말하고, 점마는 사용할 말을 점검함을 이른다. 대본에는 ‘습(習)’으로 되어 있으나 《미암일기》 초본에 의거하여 ‘습(習)’을 ‘자(咨)’로 바로잡아 번역하였다.</t>
    <phoneticPr fontId="1" type="noConversion"/>
  </si>
  <si>
    <t>咨文點馬</t>
    <phoneticPr fontId="1" type="noConversion"/>
  </si>
  <si>
    <t>자문점마</t>
    <phoneticPr fontId="1" type="noConversion"/>
  </si>
  <si>
    <t>[주D-003]상마연(上馬宴) : 조선 시대 외국 사신이 왔다가 일을 마치고 떠나기 직전에 태평관에서 베풀던 잔치를 말한다.</t>
    <phoneticPr fontId="1" type="noConversion"/>
  </si>
  <si>
    <t>上馬宴</t>
  </si>
  <si>
    <t>[주D-006]주의(注擬) : 의망(擬望)이라고도 하며, 관원(官員)을 임명할 때에 먼저 문관(文官)은 이조(吏曹), 무관(武官)은 병조(兵曹)에서 임용 예정자 수의 3배수를 정하여 임금에게 올리던 것을 말한다.</t>
    <phoneticPr fontId="1" type="noConversion"/>
  </si>
  <si>
    <t>注擬/擬望</t>
    <phoneticPr fontId="1" type="noConversion"/>
  </si>
  <si>
    <t>상마연</t>
    <phoneticPr fontId="1" type="noConversion"/>
  </si>
  <si>
    <t>주의  의망</t>
    <phoneticPr fontId="1" type="noConversion"/>
  </si>
  <si>
    <t>[주D-008]별성(別星) : 봉명 사신(奉命使臣)를 말한다. 여기서의 성(星)은 사자(使者)를 의미한다.</t>
    <phoneticPr fontId="1" type="noConversion"/>
  </si>
  <si>
    <t>別星</t>
  </si>
  <si>
    <t>별성</t>
    <phoneticPr fontId="1" type="noConversion"/>
  </si>
  <si>
    <t>[주D-009]금란색(禁亂色) : 금란군(禁亂軍)의 담당자로 대개 의금부(義禁府) 소속이었으며, 금란패(禁亂牌)를 가지고 다니면서 금령(禁令)을 어긴 사람을 찾아내어 잡아들였다.</t>
    <phoneticPr fontId="1" type="noConversion"/>
  </si>
  <si>
    <t>禁亂色</t>
  </si>
  <si>
    <t>금난색</t>
    <phoneticPr fontId="1" type="noConversion"/>
  </si>
  <si>
    <t>[주D-010]강사상(姜士尙) : 1519~1581. 본관은 진주(晉州), 자는 상지(尙之), 호는 월포(月浦), 부친은 사인(舍人) 온(溫)이며, 사필(士弼)의 형이다. 1568년(선조1) 대사헌으로 사간 유희춘과 함께 조광조(趙光祖)의 신원과 추숭을 건의하였고, 1570년 주청사(奏請使)로 명나라에 다녀왔다. 그 뒤 병조ㆍ형조ㆍ이조 판서ㆍ우참찬ㆍ우의정 등 여러 관직을 두루 거쳤다.</t>
    <phoneticPr fontId="1" type="noConversion"/>
  </si>
  <si>
    <t>姜士尙</t>
  </si>
  <si>
    <t>강사상</t>
    <phoneticPr fontId="1" type="noConversion"/>
  </si>
  <si>
    <t>[주D-014]정미년(丁未年)의 일 : 1547년(명종2)에 일어난 양재역 벽서사건을 말한다.</t>
  </si>
  <si>
    <t>[주D-015]이상(貳相) 벌 태허 송정(橃太虛松亭) 선생 : 이상은 좌의정을 말하고, 벌은 이름이며, 태허는 자요, 송정은 호이다. 권벌(1478~1548)은 본관은 안동이며, 시호는 충정(忠定)이다. 기묘사화에 연루되어 파직당하고 귀향하여 15년간 고향에서 지내다가 복직되었다. 소윤(小尹) 세력에 대항하여 윤임(尹任), 유인숙(柳仁淑), 유관(柳灌) 등을 적극 구하는 계사(啓辭)를 올리기도 하였으며, 양재역 벽서사건에 연루되어 유배지인 삭주에서 죽었다. 대본에는 ‘발(撥)’로 되어 있으나 《미암일기》 초본에 의거하여 ‘‘발(撥)’을 ‘벌(橃)’로 바로잡아 번역하였다.</t>
    <phoneticPr fontId="1" type="noConversion"/>
  </si>
  <si>
    <t>貳相橃太虛松亭先生</t>
    <phoneticPr fontId="1" type="noConversion"/>
  </si>
  <si>
    <t>丁未之事</t>
  </si>
  <si>
    <t>[주D-013]권동보 진경(權東輔震卿) : 1517~1591. 본관은 안동, 호는 청암(靑巖)으로 진경은 자이다. 부친은 권벌(權橃)로 1547년(명종2) 양재역 벽서사건(良才驛壁書事件)에 연루되어 부친이 삭주(朔州)로 귀양 갔다가 1년 만에 죽자, 그는 사섬시 직장(司贍寺直長)을 버리고 20년 동안 두문불출하였다. 선조 때 아버지의 무죄가 밝혀져 복관되자, 다시 벼슬길에 나와 관직이 군수에 이르렀으나 벼슬을 사양하고 전원으로 돌아가 산수를 즐기며 여생을 살았다.</t>
    <phoneticPr fontId="1" type="noConversion"/>
  </si>
  <si>
    <t>權東輔震卿</t>
  </si>
  <si>
    <t>권동보 진경</t>
    <phoneticPr fontId="1" type="noConversion"/>
  </si>
  <si>
    <t>정미지사</t>
    <phoneticPr fontId="1" type="noConversion"/>
  </si>
  <si>
    <t>이상벌태허송정선생</t>
    <phoneticPr fontId="1" type="noConversion"/>
  </si>
  <si>
    <t>[주D-018]담제(禫祭) : 대상(大祥)을 지내고 다음 달에 지내는 제사를 말한다.</t>
    <phoneticPr fontId="1" type="noConversion"/>
  </si>
  <si>
    <t>禫祭</t>
  </si>
  <si>
    <t>[주D-019]분상(奔喪) : 타국(他國)에서 초상(初喪) 소식을 듣고 곧장 달려가 일을 거드는 것을 말한다.</t>
    <phoneticPr fontId="1" type="noConversion"/>
  </si>
  <si>
    <t>奔喪</t>
  </si>
  <si>
    <t>[주D-020]오랫동안 …… 되었으니 : 본문의 구굴(久屈)은 오랫동안 자신의 뜻을 굽힌다는 뜻으로 오랫동안 벼슬에 나아가지 못했음을 뜻한다.</t>
    <phoneticPr fontId="1" type="noConversion"/>
  </si>
  <si>
    <t>久屈</t>
  </si>
  <si>
    <t>[주D-021]김수문 희장공(金秀文希章公) : ？~1568. 본관은 고령, 자는 성장(成章). 진사 임(銋)의 아들이다. 중종 때 무과에 급제하여 야인(野人)들, 즉 여진족이 함경도 종성에 침입하여 사람들을 납치해가자, 1535년(중종30) 영건 만호(永建萬戶)로서 전투에 참가하여 끌려갔던 사람들을 데리고 왔다. 그 후 1555년(명종10)의 을묘왜변(乙卯倭變)과 이듬해 왜적이 침입하자 큰 전공(戰功)을 세웠으며, 1565년(명종20) 평안도 병마절도사가 되어 여러 번 호인(胡人)의 침입을 격퇴하여 북변방어에 공을 세웠다. 무인이지만, 평소 책 읽기를 좋아했다고 한다.</t>
    <phoneticPr fontId="1" type="noConversion"/>
  </si>
  <si>
    <t>金秀文希章公</t>
  </si>
  <si>
    <t>[주D-002]소학의 …… 사실 : 《소학》 〈외편(外篇) 가언(嘉言) 광입교(廣入敎)〉, 제10장에 북송(北宋) 시대 명상(名相) 범질(范質)이 일찍이 자기 조카인 고(杲)를 경계한 시가 나오는데, 그 가운데 “너에게 방광하지 말 것을 경계하노니, 방광함은 단정한 선비의 일이 아니다. 주공 공자께서 명교를 남기셨거늘, 제나라 양나라가 청허한 담론을 숭상하니, 남조에서는 팔달이라 일컬어서, 천 년 동안 역사책 더럽혔느니라.〔戒爾勿放曠 放曠非端士 周孔垂名敎 齊梁尙淸議 南朝稱八達 千載穢靑史〕”라고 한 내용이 있다. 팔달은 진(晉) 말기 청담을 일삼았던 호무보지(胡毋輔之), 사곤(謝鯤), 완방(阮放), 필탁(畢卓), 양만(羊曼), 환이(桓彛), 완부(阮孚), 광일(光逸) 등 여덟 사람을 일컫는다.</t>
    <phoneticPr fontId="1" type="noConversion"/>
  </si>
  <si>
    <t>小學齊梁尙淸議事實/八達</t>
    <phoneticPr fontId="1" type="noConversion"/>
  </si>
  <si>
    <t>담제</t>
    <phoneticPr fontId="1" type="noConversion"/>
  </si>
  <si>
    <t>분상</t>
    <phoneticPr fontId="1" type="noConversion"/>
  </si>
  <si>
    <t>구굴</t>
    <phoneticPr fontId="1" type="noConversion"/>
  </si>
  <si>
    <t>김수문희장공</t>
    <phoneticPr fontId="1" type="noConversion"/>
  </si>
  <si>
    <t>금마문</t>
    <phoneticPr fontId="1" type="noConversion"/>
  </si>
  <si>
    <t>소학제량상청의사실 / 팔달</t>
    <phoneticPr fontId="1" type="noConversion"/>
  </si>
  <si>
    <t>[주D-001]금마문(金馬門) : 한나라 때 학사들을 초대하던 곳이었는데, 후에는 인하여 한림원이나 한림학사를 지칭하는 말로 쓰였다.</t>
    <phoneticPr fontId="1" type="noConversion"/>
  </si>
  <si>
    <t>金馬門</t>
  </si>
  <si>
    <t>[주D-003]육안차(陸安茶) : 중국 안휘성 육안(陸安) 지역에서 나는 차로 맛이 일품으로 알려져 있다.</t>
    <phoneticPr fontId="1" type="noConversion"/>
  </si>
  <si>
    <t>陸安茶</t>
  </si>
  <si>
    <t>육안차</t>
    <phoneticPr fontId="1" type="noConversion"/>
  </si>
  <si>
    <t>[주D-004]연정(蓮亭) : 의정부에 딸린 사인사(舍人司)에는 청풍각(淸風閣)과 연지(蓮池)가 있었다. 연정은 연지에 있던 누정으로 보인다.</t>
    <phoneticPr fontId="1" type="noConversion"/>
  </si>
  <si>
    <t>蓮亭</t>
  </si>
  <si>
    <t>연정</t>
    <phoneticPr fontId="1" type="noConversion"/>
  </si>
  <si>
    <t>[주D-005]덕흥군(德興君) : 중종(中宗)의 일곱 번째 아들로 선조의 아버지이다. 이름은 초(岧)이며 뒤에 대원군(大院君)으로 봉해졌다.</t>
    <phoneticPr fontId="1" type="noConversion"/>
  </si>
  <si>
    <t>德興君</t>
  </si>
  <si>
    <t>덕흥군</t>
    <phoneticPr fontId="1" type="noConversion"/>
  </si>
  <si>
    <t>[주D-006]검상(檢詳) : 조선 시대 의정부의 정5품 벼슬이다. 주로 죄인을 거듭 심리(審理)하여 검사(檢査)하는 일을 맡았다.</t>
    <phoneticPr fontId="1" type="noConversion"/>
  </si>
  <si>
    <t>檢詳</t>
  </si>
  <si>
    <t>검상</t>
    <phoneticPr fontId="1" type="noConversion"/>
  </si>
  <si>
    <t>[주D-007]박사재(朴四宰) : 박순(朴淳)을 가리킨다. 사재는 네 번째의 재상이라는 뜻으로 의정부(議政府)의 우참찬(右參贊)을 이르는 말이다.</t>
    <phoneticPr fontId="1" type="noConversion"/>
  </si>
  <si>
    <t>朴四宰</t>
  </si>
  <si>
    <t>[주D-008]실록청 사목(實錄廳事目) : 여기서는 《명종실록(明宗實錄)》을 말한다.</t>
    <phoneticPr fontId="1" type="noConversion"/>
  </si>
  <si>
    <t>實錄廳事目</t>
  </si>
  <si>
    <t>박사재</t>
    <phoneticPr fontId="1" type="noConversion"/>
  </si>
  <si>
    <t>실록청사목</t>
    <phoneticPr fontId="1" type="noConversion"/>
  </si>
  <si>
    <t>[주D-009]혼자서 …… 처리하시니 : 원문은 ‘독현(獨賢)’으로 국사(國事)에 시달리고 있는 한 하위 공직자의 탄식과 원망이 섞인 말이다. 《시경》 〈북산(北山)〉에 “왕사를 튼튼히 해야 하기에, 우리 부모를 근심하게 하노라. 온 하늘 아래가, 왕의 땅 아닌 곳이 없으며, 땅을 빙 두른 바다 안 사람이, 왕의 신하 아님이 없거늘, 대부가 공평하지 못한지라, 홀로 어질대서 나만 부리는구나.〔王事靡盬 憂我父母 溥天之下 莫非王土 率土之濱 莫非王臣 大夫不均 我從事獨賢〕”라고 한 데서 유래하였다.</t>
    <phoneticPr fontId="1" type="noConversion"/>
  </si>
  <si>
    <t>獨賢</t>
  </si>
  <si>
    <t>독현</t>
    <phoneticPr fontId="1" type="noConversion"/>
  </si>
  <si>
    <t>[주D-001]송인(宋寅) : 1517~1584. 본관은 여산, 자는 명중(明仲), 호는 이암(頤庵)이다. 10세에 중종의 셋째 서녀인 정순옹주(貞順翁主)와 혼인하여 여성위(礪城尉)가 되고, 명종 때 여성군(礪城君)에 봉해졌다. 시문ㆍ글ㆍ글씨 등에 능하여 산릉(山陵)의 지(誌)와 궁전의 액(額)으로부터 사대부의 비갈(碑碣)에 이르기까지 많은 글과 글씨를 남겼다. 그는 특히 오흥(吳興)의 필법을 받아 해서(楷書)를 잘 썼다고 한다. 만년에는 선조의 자문 역할을 하였으며, 문집으로는 《이암유고(頤庵遺稿)》가 전한다.</t>
    <phoneticPr fontId="1" type="noConversion"/>
  </si>
  <si>
    <t>宋寅</t>
  </si>
  <si>
    <t>송인</t>
    <phoneticPr fontId="1" type="noConversion"/>
  </si>
  <si>
    <t>[주D-002]사문유취(事文類聚) : 송나라 축목(祝穆) 등이 편찬한 유서(類書)이다. 총 236권으로 전집(前集) 60권, 후집(後集) 50권, 속집(續集) 28권, 별집(別集) 32권은 축목이 편찬하고, 신집(新集) 36권, 외집(外集) 15권은 원나라 부대용(富大用)이 편찬하였으며, 유집(遺集) 15권은 원나라 축연(祝淵)이 보유(補遺)하였다. 이 책은 천도ㆍ지리ㆍ인륜으로부터 초목ㆍ충어(蟲魚)ㆍ예악ㆍ문물ㆍ제도ㆍ관직ㆍ음식ㆍ기용(器用)에 이르기까지 전 분야를 망라하고 있다. 그러나 인용한 서적의 출처에 대한 간주(間注)가 자세하지 않고, 또 다소 잡박(雜駁)하다는 단점이 있다.</t>
    <phoneticPr fontId="1" type="noConversion"/>
  </si>
  <si>
    <t>事文類聚</t>
  </si>
  <si>
    <t>[주D-003]문한유선(文翰類選) : 원명은 《문한유선대성(文翰類選大成)》인데 모두 163권이다. 명나라 이백여(李伯璵)가 회왕(淮王)의 명을 받들어 편찬한 것이다.</t>
    <phoneticPr fontId="1" type="noConversion"/>
  </si>
  <si>
    <t>文翰類選</t>
  </si>
  <si>
    <t>사문유취</t>
    <phoneticPr fontId="1" type="noConversion"/>
  </si>
  <si>
    <t>문한유선</t>
    <phoneticPr fontId="1" type="noConversion"/>
  </si>
  <si>
    <t>[주D-008]청의(淸議) : 대본에는 ‘청의(淸儀)’로 되어 있으나 《미암일기》 초본에 의거하여 ‘청의(淸儀)’를 ‘청의(淸議)’로 바로잡아 번역하였다.</t>
    <phoneticPr fontId="1" type="noConversion"/>
  </si>
  <si>
    <t>淸議</t>
  </si>
  <si>
    <t>청의</t>
    <phoneticPr fontId="1" type="noConversion"/>
  </si>
  <si>
    <t>[주D-009]木子將軍劍 走肖大夫鞭 : 목자와 주초는 이씨(李氏)와 조씨(趙氏)를 각각 파자(破字)한 것으로 여기서의 이씨는 조선을 건국한 이성계(李成桂)를, 조씨는 당시로서는 조광조(趙光祖)를 연상시킨다.</t>
    <phoneticPr fontId="1" type="noConversion"/>
  </si>
  <si>
    <t>木子將軍劍 走肖大夫鞭</t>
  </si>
  <si>
    <t>목자장군검 주초대부편</t>
    <phoneticPr fontId="1" type="noConversion"/>
  </si>
  <si>
    <t>[주D-012]아내 : 송덕봉(宋德峯, 1521~1578)을 말한다. 본관은 홍주(洪州), 덕봉은 호이다. 아버지 송준(宋駿)의 둘째 딸로 담양(潭陽)에서 태어났다. 결혼 전 송덕봉의 집안은 학문과 시문에 힘쓰는 지방의 명문가로 그녀 역시 어려서부터 이러한 분위기 속에서 공부하고 자랐으며, 16세인 1536년(중종31)에 유희춘과 혼례를 올렸다. 유희춘이 종성으로 유배를 가 있는 동안에도 시어머니를 봉양하였고, 시어머니의 삼년상을 치른 후에는 남편의 유배지를 홀로 찾아가 남편과 함께 유배생활을 견디었다. 유희춘은 1567년(명종22) 복직되고 부제학까지 벼슬이 올랐으며, 그녀는 정경부인에 봉해졌다. 슬하에 1남 1녀를 두었으며, 유희춘 사망 1년 후인 1578년(선조11) 58세로 세상을 떴다. 《미암일기》 초본에 기록된 송덕봉에 대한 기록에서 당당함과 호방한 기상을 엿볼 수 있으며, 명민하면서도 서사(書史)에도 두루 능하였음을 알 수 있다. 시집으로 《송씨시고(宋氏詩藁)》 1권이 있었으나 전하지 않는다.</t>
    <phoneticPr fontId="1" type="noConversion"/>
  </si>
  <si>
    <t>宋德峯</t>
  </si>
  <si>
    <t>송덕봉</t>
    <phoneticPr fontId="1" type="noConversion"/>
  </si>
  <si>
    <t>[주D-001]정계(停啓) : 임금에게 보고하는 죄인 문건인 전계(傳啓)에서 죄인의 이름을 삭제해 버리던 일이다.</t>
    <phoneticPr fontId="1" type="noConversion"/>
  </si>
  <si>
    <t>停啓</t>
  </si>
  <si>
    <t>[주D-003]재상 어사(災傷御史) : 조선 시대 재해(災害)를 입은 전결(田結)의 실정이나 환곡(還穀)의 실태, 마정(馬政)이나 풍속, 농우(農牛)의 도살이나 매매 등에 관한 일을 살피기 위해 파견된 어사를 말한다.</t>
    <phoneticPr fontId="1" type="noConversion"/>
  </si>
  <si>
    <t>災傷御史</t>
  </si>
  <si>
    <t>[주D-005]천거과(薦擧科) : 천거에 의하여 관리를 선발하는 제도이다. 음서(蔭敍)가 신분이나 가문에 의하여 관리를 등용하고, 과거(科擧)가 학식이나 문장을 기준으로 등용하는데 반하여, 천거과는 개인의 덕행이나 정치적 능력을 기준으로 선발하였다.</t>
    <phoneticPr fontId="1" type="noConversion"/>
  </si>
  <si>
    <t>薦擧科</t>
  </si>
  <si>
    <t>[주D-006]삭작(削爵) : 대본에는 ‘삭직(削職)’으로 되어 있으나 《미암일기》 초본에 의거하여 ‘삭직(削職)’을 ‘삭작(削爵)’으로 바로잡아 번역하였다.</t>
    <phoneticPr fontId="1" type="noConversion"/>
  </si>
  <si>
    <t>削爵</t>
  </si>
  <si>
    <t>[주D-009]등즐(鄧隲)의 기풍 : 후한 화제(後漢和帝)의 비(妃)인 등 황후(鄧皇后)의 형(兄)인 등즐과 같은 기풍이 있었다는 말이다. 등즐은 안제(安帝)를 세우고 서강(西羌)을 평정하였으며, 보정(輔政)이 되어 절검(節儉)을 숭상하고 부역을 줄이며 현사(賢士)들을 추천하여 천하가 안정되었다. 《後漢書 卷46》</t>
    <phoneticPr fontId="1" type="noConversion"/>
  </si>
  <si>
    <r>
      <t>鄧</t>
    </r>
    <r>
      <rPr>
        <sz val="20"/>
        <color theme="1"/>
        <rFont val="맑은 고딕"/>
        <family val="3"/>
        <charset val="128"/>
        <scheme val="minor"/>
      </rPr>
      <t>隲</t>
    </r>
  </si>
  <si>
    <t>[주D-020]두자미(杜子美)가 …… 뜻 : 두보(杜甫)의 〈입주행(入奏行)〉은 상주(上奏)하러 가는 시어사(侍御使) 두군(竇群)을 위해 쓴 시이다. 그 끝 구절에서 “하인에게 흰쌀밥을 주고 말에겐 싱싱한 꼴을 먹이리라.〔與奴白飯馬靑蒭〕” 하였다.</t>
    <phoneticPr fontId="1" type="noConversion"/>
  </si>
  <si>
    <t>杜子美/入奏行/與奴白飯馬靑蒭</t>
    <phoneticPr fontId="1" type="noConversion"/>
  </si>
  <si>
    <t>[주D-018]한(漢)나라 …… 것 : 후한 환제(後漢桓帝)가 감릉에 사는 주복(周福)에게 학문을 배웠는데, 즉위 후 그를 상서(尙書)로 삼았다. 당시 향인(鄕人)이 노래를 지어 부르기를 “스승이므로 벼슬한 자는 주중진(周仲進)이다.”라고 하였다. 곧, 주복의 자(字)가 중진(仲進)이다. 그 후 그 집안이 남북부(南北部)로 나뉘어져 붕당(朋黨)이 되어 서로를 공격하였다.</t>
    <phoneticPr fontId="1" type="noConversion"/>
  </si>
  <si>
    <t>[주D-017]당혜(唐靴) : 울이 깊고 앞 코가 작은 가죽신을 말하며, 남녀가 공용하였다.</t>
    <phoneticPr fontId="1" type="noConversion"/>
  </si>
  <si>
    <t>唐靴</t>
  </si>
  <si>
    <t>[주D-016]단령(團領) : 조선 시대에 관원이 입던 옷으로 깃을 둥글게 만들었다. 공복(公服)ㆍ상복(常服)ㆍ시복(時服) 등이 있다.</t>
    <phoneticPr fontId="1" type="noConversion"/>
  </si>
  <si>
    <t>團領</t>
  </si>
  <si>
    <t>[주D-015]상의원(尙衣院) : 조선 시대에 임금의 의복과 궁중에서 쓰이는 일용품 및 보물(寶物)을 공급(供給)하는 일을 맡아보던 관청이다.</t>
    <phoneticPr fontId="1" type="noConversion"/>
  </si>
  <si>
    <t>尙衣院</t>
  </si>
  <si>
    <t>[주D-013]성독곡(成獨谷)이 …… 찬미하였다 : 독곡은 성석린(成石璘, 1338~1423)의 호이다. 본관은 창녕(昌寧), 자는 자수(自修)이다. 이성계(李成桂)의 역성혁명에 참여하여 공신(功臣)의 대우를 받아 여러 관직을 두루 거쳤다. 검소한 생활을 즐겼으며, 초서를 잘 쓰고 시를 잘 지었다. 시호는 문경(文景)이다. 또한 도연명은 진(晉) 때의 은사(隱士)로 그가 지은 〈귀거래사(歸去來辭)〉에 “소나무와 대나무와 국화를 심은 세 오솔길이 황폐해진 가운데, 소나무와 대나무는 그래도 아직 여전하다.〔三逕就荒 松竹猶存〕”라는 말이 있다. 이로써 삼경은 훗날 은자(隱者)가 거처하는 곳을 상징하게 되었다. 성석린이 지은 이석지와 관련된 시는 《독곡집(獨谷集)》 권상에 전하는 〈제남곡선생시권득남자(題南谷先生詩卷得南字)〉로 수련에 “나라 위한 높은 뜻이 북두 남쪽에 비치건만, 돌아와 골짜기에 세 길을 열었구나.〔許國孤標映斗南 歸來谷口逕開三〕” 하였다.</t>
    <phoneticPr fontId="1" type="noConversion"/>
  </si>
  <si>
    <t>成獨谷/成石璘</t>
    <phoneticPr fontId="1" type="noConversion"/>
  </si>
  <si>
    <t>[주D-011]이석지(李釋之) : 생몰년 미상. 본관은 영천(永川), 호는 남곡(南谷)이다. 광주(光州)의 대치사(大峙祠)에 배향(配享)되어 있다.</t>
    <phoneticPr fontId="1" type="noConversion"/>
  </si>
  <si>
    <t>李釋之</t>
  </si>
  <si>
    <t>[주D-010]놀라운 재앙 : 대본에는 ‘가악지얼(可愕之孽)’로 되어 있으나 《미암일기》 초본에 의거하여 ‘가악지얼(可愕之孽)’을 ‘가해지얼(可駭之孽)’로 바로잡아 번역하였다.</t>
    <phoneticPr fontId="1" type="noConversion"/>
  </si>
  <si>
    <r>
      <t>可駭之</t>
    </r>
    <r>
      <rPr>
        <sz val="20"/>
        <color theme="1"/>
        <rFont val="맑은 고딕"/>
        <family val="3"/>
        <charset val="136"/>
        <scheme val="minor"/>
      </rPr>
      <t>孽</t>
    </r>
  </si>
  <si>
    <t>[주D-007]황탕경(黃湯卿) : 대본에는 ‘황득경(黃得卿)’으로 되어 있으나 《미암일기》 초본에 의거하여 ‘득경(得卿)’을 ‘탕경(湯卿)’으로 바로잡아 번역하였다.</t>
    <phoneticPr fontId="1" type="noConversion"/>
  </si>
  <si>
    <t>黃湯卿</t>
  </si>
  <si>
    <t>정계 헐후시</t>
    <phoneticPr fontId="1" type="noConversion"/>
  </si>
  <si>
    <t>재상어사</t>
    <phoneticPr fontId="1" type="noConversion"/>
  </si>
  <si>
    <t>천거과</t>
    <phoneticPr fontId="1" type="noConversion"/>
  </si>
  <si>
    <t>삭작</t>
    <phoneticPr fontId="1" type="noConversion"/>
  </si>
  <si>
    <t>황탕경</t>
    <phoneticPr fontId="1" type="noConversion"/>
  </si>
  <si>
    <t>등즐</t>
    <phoneticPr fontId="1" type="noConversion"/>
  </si>
  <si>
    <t>가해지얼</t>
    <phoneticPr fontId="1" type="noConversion"/>
  </si>
  <si>
    <t>이석지</t>
    <phoneticPr fontId="1" type="noConversion"/>
  </si>
  <si>
    <t>성독곡/성석린</t>
    <phoneticPr fontId="1" type="noConversion"/>
  </si>
  <si>
    <t>상의원</t>
    <phoneticPr fontId="1" type="noConversion"/>
  </si>
  <si>
    <t>단령</t>
    <phoneticPr fontId="1" type="noConversion"/>
  </si>
  <si>
    <t>당화</t>
    <phoneticPr fontId="1" type="noConversion"/>
  </si>
  <si>
    <t>後漢桓帝/周福</t>
    <phoneticPr fontId="1" type="noConversion"/>
  </si>
  <si>
    <t>후한환제 / 주복</t>
    <phoneticPr fontId="1" type="noConversion"/>
  </si>
  <si>
    <t>두자미/입주행/여노백반마청추</t>
    <phoneticPr fontId="1" type="noConversion"/>
  </si>
  <si>
    <t>[주D-008]외척 : 심의겸이 명종의 비인 인순왕후(仁順王后)의 동생이기 때문에 이른 것이다.</t>
    <phoneticPr fontId="1" type="noConversion"/>
  </si>
  <si>
    <t>仁順王后</t>
  </si>
  <si>
    <t>인순왕후</t>
    <phoneticPr fontId="1" type="noConversion"/>
  </si>
  <si>
    <t>[주D-004]만일에 …… 볼지어다 : 유희춘 자신이 동진 때의 전원시인(田園詩人)인 도잠(陶潛)과 닮아있다는 뜻이다. 정절은 도잠의 시호이다.</t>
  </si>
  <si>
    <t>[주D-006]조정의 …… 비웃지만 : 원문의 ‘육식(肉食)’은 고기를 먹을 만한 녹(祿)을 받는 사람, 곧 조정의 관리를 의미한다. 원문의 ‘채색(菜色)’은 굶주린 사람의 얼굴이 누렇게 뜬 모양을 가리킨다.</t>
  </si>
  <si>
    <t>[주C-001]첨지 형님 : 김수창을 가리킨다.</t>
  </si>
  <si>
    <t>[주D-004]삼묘(三畝)의 한가로운 삶 : 《회남자(淮南子)》 〈원도훈(原道訓)〉에 “한 사람의 능력만 믿으면 삼묘의 택지도 다스릴 수 없다.”라고 한 데서 온 말로, 한 사람이 살 만한 작은 땅을 뜻한다.</t>
  </si>
  <si>
    <t>[주D-005]만종(萬鍾) 봉록 : 만종은 흔히 최고의 녹봉을 받는 고위 관직을 뜻하는 말로 쓰인다. 종(鍾)은 단위로, 6곡(斛) 4두(斗)가 들어간다. 《孟子 公孫丑下》</t>
  </si>
  <si>
    <t>[주C-001]협리한화 : 〈협리한화〉는 1815년(순조15) 저자가 75세 때 처가인 경기도 양근(楊根)의 산골로 이사한 뒤에 지은 것이다. 《무명자집》 책12에 24화, 책13에 65화를 실어 모두 89화로 구성되어 있다. ‘협리’는 ‘산골’이란 뜻이다. ‘한화’는 보통 ‘한담’이란 뜻으로 쓰이나, 작자가 평소 사실을 중시하고 음풍농월하는 문장을 비판한 것으로 볼 때, 여기에서는 ‘뒤에서 다른 사람에 대한 시비를 의론하는 말’이란 뜻으로 쓰인 듯하다. ‘한화’를 서명으로 쓴 예로는 송(宋)나라 소식(蘇軾, 1037~1101)이 지었다는 《어초한화(漁樵閒話)》나 우리나라 서거정(徐居正, 1420~1488)의 《태평한화(太平閑話)》 등이 있다.</t>
  </si>
  <si>
    <t>[주D-004]뜨락의 …… 푸르네 : 잔구(殘句)이다. 양제가 〈연가행(燕歌行)〉을 짓고 이에 화답 시를 지으라고 하자, 다른 신하들은 모두 범범하게 시를 지었으나 왕주만은 불복하고 이 시구가 들어 있는 시를 지었고, 결국 이 때문에 피살되었다고 한다. 《類說 隋唐嘉話》 《說郛 隋唐嘉話》 《太平御覽 文部7 御製上》</t>
  </si>
  <si>
    <t>[주D-008]한(漢)나라의 …… 남겼고 : 한 고조(漢高祖) 유방(劉邦)의 〈대풍가(大風歌)〉와 한 무제(漢武帝) 유철(劉徹)의 〈추풍사(秋風辭)〉ㆍ〈호자지가(瓠子之歌)〉 등이 전한다.</t>
  </si>
  <si>
    <t>[주D-009]위(魏)나라의 …… 말하였도다 : ‘세 황제’는 문사(文詞)를 숭상한 태조 조조(曺操), 세조(世祖) 조비(曹丕), 열조(烈祖) 조예(曹叡)를 이른다. 조조는 건안(建安) 문학을 주도하여 〈해로행(薤露行)〉ㆍ〈호리행(蒿里行)〉ㆍ〈고한행(苦寒行)〉 등 20여 수의 악부시를 남겼고, 조비는 〈연가행(燕歌行)〉 등 100여 수의 시가 있었다고 하며, 조예는 〈단가행(短歌行)〉ㆍ〈선재행(善哉行)〉 등 10여 수의 악부시가 전한다.</t>
  </si>
  <si>
    <t>[주D-010]후세의 평이 이러하니 : 진(陳)나라 서릉(徐陵, 507~583)의 〈단양상용로비(丹陽上庸路碑)〉에 “한나라의 두 황제는 부질없이 영가를 남겼고, 위나라의 세 황제는 공연히 시부를 말하였도다.〔漢之兩帝徒有詠歌, 魏之三祖空云詩賦〕”라는 구절이 보인다.</t>
  </si>
  <si>
    <t>[주D-011]치감(郗鑒)은 …… 미워하였다 : 이 내용이 《세설신어》에 진대(晉代)의 정치가인 변호(卞壺, 281~328)의 말로 보인다. ‘치감(269~339)’은 동진(東晉)의 유명한 정치가ㆍ군사가ㆍ서법가이다. 왕희지(王羲之, 307~365)의 장인으로, 진(晉)나라 원제(元帝)ㆍ명제(明帝)ㆍ성제(成帝) 3대에 걸쳐 재상을 지냈다. 《세설신어》에는 ‘치공(郗公)’으로 보이는데, 주석에 따라 치감의 아들인 치음(郗愔, 313~384)을 가리키는 것으로 보기도 한다. 《世說新語 品藻》 《張萬起, 世說新語詞典, 北京 : 商務印書館, 1998, 596쪽》</t>
  </si>
  <si>
    <t>[주D-029]군자가 …… 없다 : 이 내용이 《맹자》 〈등문공 상(滕文公上)〉에 보인다.</t>
  </si>
  <si>
    <t>[주D-033]기린이 …… 때문이다 : 이 내용이 《시경》 〈주남(周南) 인지지(麟之趾)〉의 주희(朱熹) 주에 보인다. ‘육각(肉角)’은 기린의 뿔 끝에 살이 있는 것으로, 이 때문에 기린은 다른 동물을 들이받아 상처를 내는 행동을 하지 않는다고 한다.</t>
  </si>
  <si>
    <t>[주D-034]삼백 짐승의 우두머리 : 《대대례기(大戴禮記)》 〈역본명(易本命)〉에 “360종의 날개 있는 짐승 중에 봉황이 으뜸이고, 360종의 털 있는 짐승 중에 기린이 으뜸이고, 360종의 딱지가 있는 짐승 중에 신귀(神龜)가 으뜸이고, 360종의 비늘 있는 짐승 중에 교룡이 으뜸이고, 360종의 털 없는 짐승 중에 성인(聖人)이 으뜸이다.〔有羽之蟲三百六十而鳯凰爲之長 有毛之蟲三百六十而麒麟爲之長 有甲之蟲三百六十而神龜爲之長 有鱗之蟲三百六十而蛟龍爲之長 倮之蟲三百六十而聖人爲之長〕”라는 내용이 보인다. 여기에서 ‘삼백 짐승’이라고 한 것은 성수(成數)를 들어 말한 것으로, 다섯 부류의 짐승, 곧 모든 동물을 가리킨다.</t>
  </si>
  <si>
    <t>[주D-051]제 환공(齊桓公)이나 …… 일 : 제 환공(齊桓公)과 진 문공(晉文公)은 모두 춘추 시대의 패주(覇主)로서 나라를 부강하게 하고 주나라 왕실을 높이는 의리를 내걸었다.‘제 환공이나 진 문공’의 저본의 원문은 ‘威文’이다. ‘威’는 송(宋)나라 흠종(欽宗)의 휘인 ‘환(桓)’을 피휘한 것으로, 명(明)나라의 문헌에는 ‘桓’으로 되어 있어, 이에 근거하여 바로잡아 번역하였다.</t>
  </si>
  <si>
    <t>[주D-052]주나라 …… 업적 : 문왕(文王)은 상(商)나라를 멸망시키는 기초를 다졌고, 무왕(武王)은 상나라를 멸망시키고 주나라를 건립하였으며, 성왕(成王)과 강왕(康王)은 나라를 매우 부강하게 다스려 당시의 정치를 ‘성강지치(成康之治)’라고 한다.</t>
  </si>
  <si>
    <t>[주D-053]꾀하여 : 원문은 ‘謀’이다. 정후의 《존맹변》에는 ‘媒’로 되어 있는데, 이렇게 보면 변설로 이록(利祿)을 구하는 ‘계제로 삼다’는 뜻이 되어 어조가 더욱 신랄해진다. 《尊孟辨 卷下 鄭氏叔友藝圃折衷》</t>
  </si>
  <si>
    <t>[주D-055]맹자는 …… 것이다 : 이 내용이 정후의 《존맹변》 권하(卷下) 〈정씨숙우예포절충(鄭氏叔友藝圃折衷)〉에 보인다.</t>
  </si>
  <si>
    <t>[주D-057]저잣거리의 …… 비유하였는데 : 원문은 ‘譬之 …… 市井販婦’이다. 정후는 《존맹변》에서, 맹자가 주(晝) 땅에 3일을 유숙하고 머뭇거리며 제(齊)나라를 떠난 것은 저잣거리의 여자 장사꾼이 물고기나 채소를 팔면서 제값을 쳐주기를 기다리는 것과 같은 태도로, 종횡이란 것을 인의로 포장하여 제나라 왕에게 팔고자 한 것이라고 비판하였다. 《尊孟辨 卷下 鄭氏藝圃折衷》 《孟子 公孫丑 下》</t>
  </si>
  <si>
    <t>[주D-058]소식(蘇軾)은 …… 말하였다 : 이하의 내용이 《소문충공전집(蘇文忠公全集) 동파후집(東坡後集)》 권11 〈길림십삼수(吉林十三首)〉에 보인다.</t>
  </si>
  <si>
    <t>[주D-062]은(殷)나라 …… 실천하였습니다 : 이 내용이 《서경》 〈무일(無逸)〉에 보인다.</t>
  </si>
  <si>
    <t>[주D-064]의고(擬古)라는 시 : 시의 원문은 다음과 같다. “栖栖岐山穴 避狄如走兔 擾擾歷下田 鹿豕朝與暮 時至偶有爲 人功竟焉數 虞帝小鰥夫 虛名攘唐祚 西伯老秃翁 脫身美人賂 百獸豈自來 鳯皇人誰覩 垂死竄蒼梧 薦禹如有負 戎馬踐幽王 實以妖女故 大運等循環 智巧安能度 十讀九廢書 千秋榮朝露 寄聲謝時達 毋爲聖賢誤” 《弇州四部稿 詩部 五言古體七十首 擬古 孔北海融述志》</t>
  </si>
  <si>
    <t>[주D-065]젊은 …… 탈취하였고 : 순(舜)은 사악(四岳)이 “소경의 아들로, 아버지는 완악하고 어머니는 어리석으며 동생인 상(象)은 오만한데도, 효성으로 화합시켜 점점 다스려서 이들이 간악한 데에 이르도록 하지 않았다.”라고 천거하여, 요 임금에게 등용되어 마침내 제위(帝位)를 선양받았다. 《書經 堯典》</t>
  </si>
  <si>
    <t>[주D-066]늙은 …… 탈출하였네 : 주(周)나라 문왕(文王)은 상(商)나라 주왕(紂王) 때 서백(西伯)이었는데, 숭후 호(崇侯虎)에게 참소를 받아 유리(羑里)에 갇히게 되었다. 그러자 주나라의 신하였던 태전(太顚)ㆍ굉요(閎夭)ㆍ산의생(散宜生) 등이 유신씨(有莘氏)의 미녀와 여융(驪戎)의 문마(文馬)를 주왕에게 바쳐 이로 인해 풀려나게 되었다고 한다. 《太平御覽 皇王部9 周文王》</t>
  </si>
  <si>
    <t>[주D-067]순(舜) 임금은 …… 천거하였고 : 순 임금은 요(堯) 임금에게 제위를 양위받아 39년간 통치하다가, 남방에 순행 갔을 때 창오(蒼梧)의 들에서 죽어 구의산(九疑山)에 장사 지냈다고 한다. 일설에는 우(禹) 임금에게 쫓겨나 창오에서 죽었다고도 한다. ‘우 임금을 천거하였다’고 한 것은 자세하지 않다.</t>
  </si>
  <si>
    <t>[주D-068]오랑캐 …… 때문이었네 : 주(周)나라 유왕(幽王) 3년에 포(褒)나라에서 포사(褒姒)를 바치자, 유왕은 포사를 총애하여 태자 의구(宜臼)와 신후(申后)를 폐위하고 포사가 낳은 백복(伯服)을 태자로 삼았다. 이에 신(申)나라는 견융(犬戎)과 함께 수도 호경(鎬京)을 공격하여 유왕을 죽였는데, 이로 말미암아 서주(西周)가 망하고 의구(宜臼)에 의해 낙읍(洛邑)에 새로 도읍을 정한 동주(東周)가 시작되었다.</t>
  </si>
  <si>
    <t>[주D-081]저 범 …… 실어놓았고 : 《송명신언행록》에 따르면, 범중엄은 어머니의 복상 중에 재상에게 만여 자의 편지를 써서 조정의 득실과 민간의 이해를 말하였는데, 왕증(王曾)이 이를 훌륭하게 생각하여 안수(晏殊)에게 범중엄을 추천하였고, 이로 말미암아 마침내 관직(館職)을 얻었다고 한다. 또 범중엄이 자제들에게 “종족이 매우 많으니 자신의 관점에서 보면 친소(親疎)의 구분이 있는 것은 당연하나, 조종(祖宗)의 관점에서 보면 다 같은 자손이다. 어찌 그들의 굶주림과 추위를 못 본 척할 수 있겠느냐. 혼자서만 부귀를 누리고 종족을 모른 척한다면 죽어서 무슨 면목으로 조종을 뵙겠느냐.”라고 하였다는 내용과, 베풀기를 좋아하였는데, 특히 족인(族人)에게 후하였다는 내용이 보인다. 《宋名臣言行錄前集 范仲淹文正公》</t>
  </si>
  <si>
    <t>[주D-082]은전으로 …… 설치하였다 : 이 내용이 《소학(小學)》 〈가언(嘉言) 광명륜(廣明倫)〉에 보인다.</t>
  </si>
  <si>
    <t>[주D-084]젊어서부터 …… 하겠는가 : 이 내용이 《소학》 〈선행(善行) 실경신(實敬身)〉에 보인다.</t>
  </si>
  <si>
    <t>[주D-086]공자가 …… 하였으며 : 구준에 따르면, 공자가 왕에 봉해진 것은 한 평제(漢平帝)가 공자에게 ‘포성선니공(褒成宣尼公)’으로 시호를 추증하면서부터 시작된 것으로, 이로 말미암아 후대에 공자를 ‘선보(宣父)’ 또는 ‘선니(宣尼)’로 부르게 되었다고 한다. 또 ‘문(文)’과 ‘선(宣)’을 더하여 ‘문선왕(文宣王)’으로 부르게 되었는데, ‘문’은 시법(諡法)에 따르면 ‘경위천지(經緯天地)’의 경우에 붙일 수 있는 시호이기 때문에 공자에게 어울린다 할 수 있겠으나, ‘선’은 성선주문(聖善周聞)에 불과하니 이러한 호칭으로는 공자의 대덕(大德)을 충분히 나타낼 수 없다고 하였다. 《大學衍義補 治國平天下之要 秩祭祀 釋奠先師之禮上》</t>
  </si>
  <si>
    <t>[주D-090]28수(宿) : 고대 천문학에서 황도(黃道)를 지나는 항성(恒星)을, 동방의 각(角)ㆍ항(亢)ㆍ저(氐)ㆍ방(房)ㆍ심(心)ㆍ미(尾)ㆍ기(箕), 북방의 두(斗)ㆍ우(牛)ㆍ여(女)ㆍ허(虛)ㆍ위(危)ㆍ실(室)ㆍ벽(壁), 서방의 규(奎)ㆍ루(婁)ㆍ위(胃)ㆍ묘(昴)ㆍ필(畢)ㆍ자(觜)ㆍ삼(參), 남방의 정(井)ㆍ귀(鬼)ㆍ유(柳)ㆍ성(星)ㆍ장(張)ㆍ익(翼)ㆍ진(軫) 등으로 구분한 28개의 별자리를 이른다.</t>
  </si>
  <si>
    <t>[주D-092]해 …… 있으며 : ‘해 속의 오제(五帝)’는 청제(靑帝)ㆍ적제(赤帝)ㆍ백제(白帝)ㆍ흑제(黑帝)ㆍ염황제(炎黃帝)를 이르며, ‘오성(五星)’은 동방의 세성(歲星), 남방의 형혹성(熒惑星), 중앙의 진성(鎭星), 서방의 태백성(太白星), 북방의 신성(辰星)을, ‘사해(四海)’는 동해(東海)ㆍ서해(西海)ㆍ남해(南海)ㆍ북해(北海)를 이른다. 〈완위여편〉에는 해ㆍ달을 비롯하여 오악ㆍ사해 등의 이름과 자(字)가 모두 상세히 기록되어 있는데, 예를 들면 해의 성은 장(張), 이름은 표(表), 자는 장사(長史)이며, 달의 성은 문(文), 이름은 신(申), 자는 자광(子光)이다. 《弇州四部稿 卷172 說部 宛委餘編》</t>
  </si>
  <si>
    <t>[주D-105]제(齊)나라 …… 않으셨다 : 《맹자》 〈만장 상(萬章上)〉에 제자인 함구몽(咸丘蒙)이, 순(舜)이 천자가 되자 제위(帝位)를 선양했던 요(堯) 임금과 순 임금의 아버지인 고수(瞽瞍)가 모두 신하로서 순 임금을 섬겼다는 말이 사실이냐고 묻자, 맹자가 제(齊)나라 동쪽 야인(野人)들의 말이라고 대답한 내용이 보인다. 여기에서는 길거리에서 주워들은 근거 없는 말이란 뜻이다.</t>
  </si>
  <si>
    <t>[주D-106]관례를 …… 것이다 : 이 내용이 《예기》 〈교특생(郊特牲)〉에 보인다.</t>
  </si>
  <si>
    <t>[주D-176]事 : 《설원》에는 ‘物’로 되어 있다. 《說苑 卷3 建本》</t>
  </si>
  <si>
    <t>[주D-177]역에 …… 하였다 : 이 내용이 《사기(史記)》 권130 〈태사공자서(太史公自序)〉에 보인다.</t>
  </si>
  <si>
    <t>[주D-178]역에 …… 하였다 : 이 내용이 주자의 〈기유의상봉사(己酉擬上封事)〉에 보인다. 주자는 1189년 60세 때 광종(光宗)이 즉위하자 동년 2월 2일에 이 글을 지어 올리고자 하였으나, 끝내 올리지는 못하였다. 《晦庵先生朱文公文集 卷12 封事 己酉擬上封事》 《束景南, 朱熹年譜長編, 上海: 華東師範大學出版社, 2001, 954쪽》</t>
  </si>
  <si>
    <t>[주D-180]송(宋)나라 …… 여겼다 : 이 내용이 《제동야어(齊東野語)》 권11 〈왕심추장열(王沈趨張說)〉에 보인다. 《송사(宋史)》에 따르면, 장열은 송 효종(宋孝宗) 융흥(隆興, 1163~1164) 초에 추밀원(樞密院) 부도승지(副都承旨)를 겸하였고, 건도(乾道, 1165~1173) 초에 도승지(都承旨)가 되었다. ‘장열이 한림 승지가 되자’의 원문은 ‘張說爲翰林承旨’인데, ‘張說之爲承旨也’로 되어 있는 《제동야어》와 《송사》의 내용을 참고할 때, 저본의 ‘한림’은 ‘추밀원(樞密院)’으로 볼 수 있다. 송나라 때 추밀원은 왕명 출납을 맡았으며, 한림원(翰林院)은 제고(制誥)나 조령(詔令) 등의 찬술을 관장하였다. 《宋史 卷470 佞幸列傳 張說》</t>
  </si>
  <si>
    <t>[주D-181]가지에서 말라비틀어진 과일 : 오랫동안 승진하지 못하고 원래의 직위에 머물러 있는 것을 비유한 말이다. 송 철종(宋哲宗) 원우(元祐, 1086~1093) 초에 치평고사(治平故事)를 차용하여 천거한 선비들을 관직(館職)에 시용(試用)하도록 하였는데, 자격과 고과를 논하여 차례대로 승진시키는 바람에 명사(名士)들이 한 자리에 오래도록 지체되는 문제가 있었다. 장문잠(張文潛)과 조무구(晁無咎)도 모두 이 속에 있었는데, 우연히 소철(蘇轍)이 중서사인(中書舍人)에서 호부 시랑(戶部侍郞)으로 제수되는 기사를 조보(朝報)에서 보고, 조무구가 “자유의 이번 제수는 핵심에서 벗어나지 않았다.〔子由此除不離核〕”라고 하자, 장문잠이 “어찌 가지에서 말라비틀어진 과일 같은 자네보다 나은 것이 아니겠는가.〔豈不勝汝枝頭乾乎〕”라고 하였다 한다. 자유(自由)는 소철의 자이다. 《古今事文類聚新集 卷29 諸監部 秘書監 勝枝頭乾》</t>
  </si>
  <si>
    <t>[주D-182]불가로 모여드는 거지 : 권세가에 빌붙어 부귀를 탐하는 조정의 관원들을 비유한 말이다. 당 현종(唐玄宗) 때 장구령(張九齡)은 문무백관들이 양국충(楊國忠)에게 빌붙어 관직을 구하는 모습을 보고 “오늘날 조정의 관원들은 모두 불을 쬐려고 모여드는 거지이다. 하루아침에 불꽃이 다하여 싸늘하게 식으면 온기를 어디에서 찾겠는가. 시체는 얼어 터지고 그 뼈는 구렁을 뒹굴 것이니, 화가 멀지 않을 것이다.〔今時之朝彥 皆是向火乞兒 一旦火盡灰冷 暖氣何在 當凍屍裂體 棄骨於溝壑中 禍不遠矣〕”라고 하였다 한다. 《開元天寶遺事 卷3 向火乞兒》 《古今事文類聚 別集 卷19 性行部 奸邪 向火乞兒》</t>
  </si>
  <si>
    <t>[주D-228]공은 …… 알았다 : 백거이는 태어난 지 7개월 만에 책을 폈는데, 유모가 ‘지(之)’와 ‘무(無)’ 두 글자를 가리키면, 말은 하지 못해도 알고는 있어 백번을 시험해보아도 틀리지 않았다고 한다. 몇 글자를 알아 며칠 읽은 사람을 뛰어넘는다는 뜻의 ‘약식지무(略識之無)’, 일자무식이란 뜻의 ‘불식지무(不識之無)’라는 성어가 있다. 《舊唐書 卷166 白居易列傳》 《新唐書 卷119 白居易列傳》 《古今事文類聚 前集 卷四46 樂生部 年齒 七月》</t>
  </si>
  <si>
    <t>[주D-232]우승유 …… 쫓겨났고 : 이때 우승유 등은 모두 변방의 번진(藩鎭) 속관으로 쫓겨났다. 《資治通鑑 卷237 唐紀53 憲宗 上之上 元和 3年》</t>
  </si>
  <si>
    <t>[주D-234]상이 …… 하였다 : 당 헌종(唐憲宗) 원화(元和) 4년(809), 백거이의 나이 38세 때의 일이다. 《新唐書 卷119 白居易傳》</t>
  </si>
  <si>
    <t>[주D-238]하남(河南)의 …… 정지시켰다 : 당 헌종(唐憲宗) 원화(元和) 5년(810) 백거이의 나이 39세 때의 일이다. 《資治通鑑 卷238 唐紀54 憲宗 上之下 元和 5年》</t>
  </si>
  <si>
    <t>[주D-241]하북(河北)의 …… 청하였다 : 당 헌종(唐憲宗) 원화(元和) 5년(810) 6월에, 백거이는 헌종에게 〈청파병장(請罷兵狀)〉을 두 차례 올려 항주(恒州)에 파병한 군대를 철수시킬 것을 주청하였는데, 이는 하북(河北)ㆍ진주(鎭州)ㆍ항주를 근거지로 삼은 왕승종(王承宗)의 군대를 토벌하는 군대였다. 백거이는 토벌군 중에 벌써 도망병이 나오고, 여러 장수가 진격은 하지 않은 채 군대를 주둔만 시키고 있는 현 상황에서 군비만 낭비될 뿐 의외의 사태가 발생할지도 모른다는 점을 지적하며 군대를 빨리 거두도록 청하였다. 《歷代名臣奏議 卷229 征伐》</t>
  </si>
  <si>
    <t>[주D-245]어이하면 …… 덮을까 : 이 구절은 〈황면오(黃綿襖)〉에 보인다. 《鶴林玉露 卷1 黃綿襖》</t>
  </si>
  <si>
    <t>[주D-248]미지는 …… 않았네 : 이 구절은 〈사구(思舊)〉 시의 일부로, 약물을 복용함으로 인해 죽은 4명의 벗을 애도한 시이다. 전체 내용은 다음과 같다. “한가로운 날 옛 벗들 생각하노라니, 함께 노닐던 추억 눈에 아른거리네. 다시 생각해도 지금 모두 어디 있는지, 세상 떠나 황천으로 돌아갔구나. 퇴지(退之)는 유황을 복용하더니 앓던 병이 끝내 낫지 않았고, 미지(微之)는 추석(秋石)을 연단하더니 늙기도 전에 홀연 세상을 떠났네. 두자(杜子)는 연단술 얻고는 종일 육식을 끊고, 최군(崔君)은 약의 효능 과시하려 겨우내 면 옷을 입지 않더니, 병에 걸리고 갑자기 요절하여 모두 중년을 넘기지 못하였네.〔閒日一思舊 舊遊如目前 再思今何在 零落歸下泉 退之服硫黃 一病訖不痊 微之煉秋石 未老身溘然 杜子得丹訣 終日斷腥羶 崔君誇藥力 經冬不衣綿 或疾或暴夭 悉不過中年〕” ‘퇴지’는 한유(韓愈, 768~824)의 자이며, ‘미지’는 원진(元稹, 779~831)의 자이다. ‘두자’는 두원영(杜元穎, ?~?)을, ‘최군’은 최현량(崔玄亮, ?~?)을 말한다. ‘추석’은 단약(丹藥)의 이름이다.</t>
  </si>
  <si>
    <t>[주D-256]지난날 …… 부치네 : 이 구절은 〈향산거사사진시(香山居士寫眞詩)〉의 일부이다. 백거이는 당 헌종(唐憲宗) 원화(元和) 3년(808)인 37세 때 조령을 받들어 집현전(集賢殿) 어서원(御書院)에서 초상화를 그렸는데, 당 무종(唐武宗) 회창(會昌) 2년(842)인 71세 때 태자 소부(太子少傅)에서 물러나 백의거사(白衣居士)가 되어 다시 향산사(香山寺) 장경당(藏經堂)에서 초상화를 그리게 되자, 감회가 일어 이 시를 지었다고 한다. 〈향산거사사진시〉의 서문에는 ‘원화 3년’이 ‘원화 5년’으로 되어 있는데, 원화 5년은 백거이가 39세 때로, 경조부(京兆府) 호조 참군(戶曹參軍) 및 한림학사(翰林學士)로 있었으며, 원화 3년인 37세 때에는 좌습유(左拾遺)를 제수받았다. 서문의 ‘거의 36년이 되어간다’는 구절로 볼 때, ‘원화 5년’은 ‘원화 3년’으로 보인다. 《古今事文類聚 前集 卷41 技藝部 傳神 樂天寫眞》 《全唐詩 白居易 香山居士寫眞詩 序》</t>
  </si>
  <si>
    <t>[주D-260]공은 …… 있었다 : 송(宋)나라 나대경(羅大經)의 《학림옥로(鶴林玉露)》 권3, 송나라 섭몽득(葉夢得)의 《피서록화(避暑錄話)》 권상(卷上) 등에 보인다.</t>
  </si>
  <si>
    <t>[주D-264]주 문왕(周文王)이 …… 것 : 이 내용이 《오잡조》 등에 보인다. ‘창촉’은 창포 뿌리를 절여서 만든 일종의 김치와 같은 음식이다. 《五雜組 卷7 人部3》 《古今事文類聚 續集 卷16 食物部 食物 嗜昌歜》</t>
  </si>
  <si>
    <t>[주D-265]굴도(屈到)가 …… 것 : 이 내용이 《오잡조》 등에 보인다. ‘굴도’는 초(楚)나라의 경(卿)이다. 마름을 좋아하여 유언으로 자신의 제사에 마름을 올려달라고 하였다 한다. 《國語 卷17 楚語上 屈到嗜芰》 《古今事文類聚 後集 卷26 菓實部 芰 嗜芰》 《五雜組 卷7 人部3》</t>
  </si>
  <si>
    <t>[주D-266]증석(曾晳)이 …… 것 : 이 내용이 《오잡조》 등에 보인다. ‘증석’은 공자의 제자인 증점(曾點)으로, ‘석’은 자(字)이다. 아버지 증석이 양조(羊棗)를 좋아하자 증자가 차마 양조를 먹지 못하였다고 한다. ‘양조’는 과일 이름으로, 양시조(羊矢棗)라고도 한다. 《孟子 盡心下》 《五雜組 卷7 人部3》</t>
  </si>
  <si>
    <t>[주D-267]송 명제(宋明帝)가 …… 것 : 이 내용이 《오잡조》 등에 보인다. ‘송 명제’는 남조 송나라의 유욱(劉彧, 439~472)을 이른다. ‘鱁鮧’는 ‘逐夷’라고도 하는데, 《연감유함》이나 《패문운부》에 따르면 ‘오징어 창자〔烏賊腸〕’이다. 《제민요술》에 ‘축이’라는 이름의 유래에 대해 다음과 같은 구절이 있다. 한 무제(漢武帝)가 오랑캐를 쫓다가 바닷가에 이르렀을 때 냄새는 나는데 물건은 보이지 않아 찾아보라고 하였는데, 바로 어부가 물고기 창자를 구덩이에 넣고 흙으로 덮어서 그 냄새가 위로 올라온 것이었다. 먹어보니 맛이 있었다. 오랑캐를 쫓다 이 음식을 얻었다 하여 ‘축이(逐夷)’라고 이름을 지었다고 한다. 또 ‘물고기의 부레〔魚鰾〕’라는 설도 있다. 여기에서는 ‘오징어 창자’란 뜻으로 번역하였다. 유욱은 이 음식을 좋아하여 한번 먹으면 몇 되를 먹었다고 한다. 《南史 卷3 宋本紀下 明帝劉彧》 《淵鑑類函 卷443 鱗介部7 魚五 烏賊二》 《齊民要術 卷8 作醬法 作鱁鮧法》 《五雜組 卷7 人部3》</t>
  </si>
  <si>
    <t>[주D-268]최현(崔鉉)이 …… 것 : 이 내용이 《오잡조》 등에 보인다. 최현(崔鉉, ?~?)은 당(唐)나라의 대신으로, 저서에 《속회요(續會要)》 40권이 있다. ‘염두(捻頭)’는 끝을 꼬아서 기름에 튀긴 면 음식으로, ‘신염두’ 역시 이런 종류로 보이나 자세하지 않다. 《오잡조》에는 ‘捻’이 ‘撚’으로 되어 있다. 《五雜組 卷7 人部3》 《類說 卷43 北夢瑣言 嗜好》 《本草綱目 穀四 寒具》</t>
  </si>
  <si>
    <t>[주D-269]위징(魏徵)이 …… 것 : 이 내용이 《오잡조》 등에 보인다. 위징(魏徵, 580~643)은 당나라의 명재상이다. 위징이 미나리 초절임을 좋아하여 먹을 때마다 기뻐하며 ‘맛있다〔快〕’고 외친다는 시신(侍臣)의 말을 듣고 당 태종(唐太宗)이 미나리 초절임 세 그릇을 하사하자, 위징은 뛸 듯이 기뻐하며 식사가 끝나기도 전에 미나리를 모두 비웠다고 한다. 태종이 “경은 좋아하는 것이 없는 줄 알았는데 좋아하는 것이 있구려.”라고 하자, 위징은 “임금께서는 무위(無爲)의 정치를 행하시니 좋아하는 것이 없으시겠지만, 신은 직접 일을 하는 사람이라 이 농산물을 유독 좋아합니다.”라고 하였다 한다. 《五雜組 卷7 人部3》 《龍城錄 卷上 魏證嗜醋芹》</t>
  </si>
  <si>
    <t>[주D-270]신소선(辛紹先)이 …… 것 : 이 내용이 《오잡조》 등에 보인다. 신소선(辛紹先, ?~489)은 북위(北魏) 사람으로, 정사를 행할 때 대강(大綱)을 살필 뿐 소소한 것은 따지지 않았으며, 오직 백성들에게 생업에 힘쓰고 적을 막는 것만 가르쳤다고 한다. 신소선이 좋아하는 양간을 먹을 때마다 늘 손자인 신소옹(辛少雍)을 불러 함께 먹자, 신소옹은 신소선이 죽은 뒤 종신토록 양간을 먹지 않았다고 한다. 《魏書 卷45 辛紹先列傳》 《五雜組 卷7 人部3》</t>
  </si>
  <si>
    <t>[주D-271]고고(顧翺)의 …… 것 : 이 내용이 《오잡조》 등에 보인다. ‘고고’는 서한(西漢) 회계(會稽) 사람이며, ‘조호(雕胡)’는 줄풀 줄기 나물로, 수중 식물이다. 가을에 맺는 열매를 조호미(雕胡米)라고 부르는데, ‘조호반’은 이 조호미로 지은 밥을 이른다. 고고는 어렸을 때 아버지를 여의고 어머니를 모시는데 지극히 효성스러웠다고 한다. 어머니가 조호반을 좋아하자 늘 자식들을 데리고 직접 조호미를 따다가 어머니를 봉양하였는데, 집 부근에 있는 태호(太湖)에서 조호가 나자 군읍에서 그 마을에 정표(旌表)하였다고 한다. 《五雜組 卷7 人部3》 《本草綱目 穀二 菰米》 《太平御覽 卷66 地部31 湖》</t>
  </si>
  <si>
    <t>[주D-272]범왕(范汪)이 …… 것 : 이 내용이 《오잡조》 등에 보인다. ‘범왕’은 동진(東晉) 사람으로, 일찍이 동양 태수(東陽太守)를 지낸 적이 있어 범동양(范東陽)이라고도 한다. 의술에 뛰어났는데, 환자를 보면 귀천을 가리지 않고 치료해주었다고 한다. 저서로 《범왕방(范汪方)》 170여 권이 있다고 하나 일실되었다. 범왕은 매실을 매우 좋아하여 어떤 사람이 매실 10말을 보내 주자 얼마 되지 않아 이것을 모두 먹었다고 한다. 《五雜組 卷7 人部3》 《藝文類聚 卷86 菓部上 梅》</t>
  </si>
  <si>
    <t>[주D-273]송(宋)나라 …… 것 : 이 내용이 《오잡조》 등에 보인다. ‘유옹(劉邕)’은 남조 송나라 사람으로, 유목지(劉穆之)의 손자이다. 부스럼 딱지를 좋아하여 맛이 전복과 비슷하다고 했다 한다. 유목지의 지위를 계승하여 남강군공(南康郡公)이 되었는데, 남강의 아전 200여 명이 죄의 유무를 따지지 않고 서로 채찍질을 하여 부스럼을 만들어서 유옹의 음식으로 제공했다고 한다. 《宋書 卷42 劉穆之列傳》 《五雜組 卷7 人部3》</t>
  </si>
  <si>
    <t>[주D-274]당(唐)나라 …… 것 : 이 내용이 《오잡조》 등에 보인다. ‘선우숙명(鮮于叔明)’은 선우진(鮮于晉, 693~787)으로, ‘숙명’은 자이다. 당나라 사람으로, 국성(國姓)을 하사받아 이숙명(李叔明)이라고도 한다. 빈대를 좋아하여 당시 사람들이 그를 ‘번충(蹯蟲)’이라고 불렀다 한다. 매번 조회가 끝나면 하인들에게 빈대 대여섯 되를 잡아오도록 하여 바로 온수에 담가서 그 더러움을 다 뺀 뒤, 버터와 각종 조미료를 넣고 같이 볶아 전병에 말아서 먹고는 “맛이 정말 좋다.”라고 했다 한다. 《五雜組 卷7 人部3》 《太平廣記 卷201 好尙 鮮于叔明》</t>
  </si>
  <si>
    <t>[주D-275]장회숙(張懷肅)이 …… 것 : 이 내용이 《오잡조》 등에 보인다. ‘장회숙’은 후주(後周)의 서주 자사(舒州刺史)이다. 《五雜組 卷7 人部3》 《說郛 卷32上 耳目記》</t>
  </si>
  <si>
    <t>[주D-276]권장유(權長孺)가 …… 것 : 이 내용이 《오잡조》 등에 보인다. ‘권장유’는 당(唐)나라 사람이다. 손톱을 매우 좋아하여 사람들이 깎은 손톱을 별미라고 올리면, 천금을 얻은 듯 기뻐하며 입에 침을 흘리면서 연달아 움켜쥐고 먹었다고 한다. 《五雜組 卷7 人部3》 《太平廣記 卷201 好尙 權長孺》</t>
  </si>
  <si>
    <t>[주D-277]명(明)나라 …… 것 : 이 내용이 《오잡조》 등에 보인다. 조휘(趙輝, 1389~1478)는 명 태조(明太祖)의 막내 사위로, 집안이 원래 부유하여 거느린 희첩(姬妾)만 100여 명에 이르렀다고 한다. 《五雜組 卷7 人部3》</t>
  </si>
  <si>
    <t>[주D-278]유준(劉俊)이 …… 것 : 이 내용이 《오잡조》 등에 보인다. 유준(劉俊, ?~1487)은 명(明)나라 사람으로, 자는 사영(士英)이다. 일찍이 남경국자감 좨주(南京國子監祭酒)를 역임하였다. 《五雜組 卷7 人部3》 《菽園雜記 卷4》 《玉芝堂談薈 卷11 嗜好之異》</t>
  </si>
  <si>
    <t>[주D-286]문왕에게는 네 벗이 있었고 : ‘문왕’은 주 문왕(周文王)으로, 이름은 창(昌)이다. 주 무왕(周武王)이 개국하는 데 기틀을 마련하였다. ‘네 벗’이란 주 문왕을 도운 4명의 대신으로, 태공망(太公望)ㆍ굉요(閎夭)ㆍ남궁괄(南宮适)ㆍ산의생(散宜生)을 말한다. 진(晉)나라 장화(張華)의 《박물지》에는 ‘태공망’이 ‘太顚’으로 되어 있다. 《古文苑 卷13 銘 班固 十八侯銘》 《博物志 卷6 人名攷》</t>
  </si>
  <si>
    <t>[주D-288]당시(唐詩)에도 …… 하였으며 : 이 구절은 양거원(楊巨源)의 〈원일함원전하립장단봉루문하선사상공칭하 2수(元日含元殿下立仗丹鳯樓門下宣赦相公稱賀二首)〉라는 시 중 두 번째 시에 보인다. 다만 현행 《전당시》에는 ‘䣜’가 아닌 ‘酇’으로 되어 있다. 《全唐詩 卷333 楊巨源》</t>
  </si>
  <si>
    <t>[주D-289]사기에 …… 것이다 : ‘찬(酇)’은 명(明)나라 고기원(顧起元)의 《설략》 및 청(淸)나라 왕사정(王士禎)의 《지북우담》 등에는 ‘䣜’로 되어 있다. 특히 《초씨필승》ㆍ《지북우담》에서는 저자처럼 ‘酇’에 대해 의문을 제기하고 있다. 《說略 卷2 方輿上》 《池北偶談 卷19 宋人絶句 䣜酇》 《焦氏筆乘 卷2 酇侯》</t>
  </si>
  <si>
    <t>[주D-307]주가(周家)의 …… 팔면서도 : 자세하지 않다.</t>
  </si>
  <si>
    <t>[주D-324]나를 학대하면 원수다 : 이 내용이 《서경》 〈태서 하(泰誓下)〉에 보인다.</t>
  </si>
  <si>
    <t>[주D-325]임금이 …… 한다 : 이 내용이 《맹자》 〈이루 하(離婁下)〉에 보인다.</t>
  </si>
  <si>
    <t>[주D-327]어떤 …… 사람이다 : 이 내용이 《주자어류(朱子語類)》 권55 〈맹자5(孟子五) 등문공 하(滕文公下)〉에 보인다.</t>
  </si>
  <si>
    <t>[주D-328]역적을 …… 역적이다 : 1680년(숙종6)에 일어난 경신대출척(庚申大黜陟)으로 남인이 실각한 이후, 1683년(숙종9)에 “역적을 두둔하는 것도 역적이다.〔護逆亦逆〕”라는 말이 생겨나고, 1701년(숙종27) 8월 인현왕후(仁顯王后)가 죽고 장희빈(張禧嬪)에 의한 무고(巫蠱)의 변이 일어났을 때에는 최석정(崔錫鼎, 1646~1715)과 남구만(南九萬, 1629~1711) 등이 장희빈을 사사(賜死)해서는 안 된다고 반대하다가 “역적을 두둔하는 것도 역적이다.”라는 말로 유배를 당한 일이 있다. 《南溪集 卷23 書 問答論事 與尹子仁別紙》 《直菴集 卷19 祖考絅菴先生遺事》</t>
  </si>
  <si>
    <t>[주D-342]오기(吳起)는 …… 구하였으니 : ‘오기’는 전국 시대 위(衛)나라 사람으로, 용병(用兵)에 뛰어나 손무(孫武)와 함께 ‘손오(孫吳)’로 병칭된다. 일찍이 증자(曾子)의 문하생이 되어 노(魯)나라 임금을 섬겼는데, 제(齊)나라에서 노나라를 공격했을 때 오기를 장수로 삼으려다 그의 아내가 제나라 여자라는 것 때문에 의심하자, 오기는 공명을 이루고자 자기 아내를 죽이고 노나라의 장수가 되었다. 《史記 卷65 吳起列傳》</t>
  </si>
  <si>
    <t>[주D-343]온교(溫嶠)가 …… 하는데 : 온교(溫嶠, 288~329)는 동진(東晉)의 정치가이다. 서진(西晉) 최후의 임금인 민제(愍帝)가 한(漢)에 붙잡혀 포로가 되자, 병주 자사(幷州刺史)였던 유곤(劉琨)은 건무(建武) 원년(317) 강남에 있던 사마예(司馬睿, 276~322)에게 즉위를 권하는 권진표(勸進表)를 다른 180명과 함께 연명으로 지어, 자신의 우사마(右司馬)로 있던 온교에게 건강(建康)으로 가져가게 하였다. 온교가 유곤의 명을 받고 갈 때 모친 최씨(崔氏)가 한사코 붙잡자 온교는 옷자락을 끊고 떠났다고 한다. 《世說新語 尤悔》</t>
  </si>
  <si>
    <t>[주D-344]오기가 …… 것 : 오기는 사졸(士卒)들과 똑같이 입고 먹으며 잘 때 자리도 깔지 않고, 행군할 때 말도 타지 않았다. 그리고 직접 양식을 지고 가서 사졸들과 동고동락하였다. 한 사졸이 종기로 고통받자 오기가 직접 입으로 그 종기를 빨아주었는데, 사졸의 어머니가 이 말을 듣고 통곡을 하며 “왕년에 오공께서 그 아비의 종기를 빨아주었는데, 그 아비가 전쟁에 나가서 곧장 적진으로 돌진하여 싸우다가 죽었다. 오공이 이제 또 아들의 종기를 빨아주었으니, 나는 내 아들이 어디에서 죽을지 모르겠다.”라고 탄식하였다고 한다. 《史記 卷65 吳起列傳》</t>
  </si>
  <si>
    <t>[주D-372]날짐승은 …… 뿐이었다 : 청(淸)나라 고염무(顧炎武, 1613~1682)의 《일지록》에 이와 비슷한 내용이 보인다. 고염무는 《주례》 가공언(賈公彦)의 소(疏)에서 《시경》의 “수여우가 제 짝을 찾도다.〔雄狐綏綏〕”라는 구절을 인용하여 길짐승도 ‘웅(雄)’을 쓸 수 있고, 《서경》의 “암탉은 새벽에 울지 말아야 한다.〔牝鷄無晨〕”라는 구절을 인용하여 날짐승도 ‘빈(牝)’을 쓸 수 있다고 말한 내용과, 〈목란시〉의 “수토끼는 두 다리털이 늘 더부룩하고, 암토끼는 두 눈을 늘 가늘게 뜨고 있네.〔雄兎脚撲朔 雌兎眼迷離〕”, 《시경》의 “꿩이 울며 그 수컷을 찾네.〔雉鳴求其牡〕” 등의 사례들을 들어, 옛날에는 호칭이 일정하지 않았다고 하였다. 《周禮 天官冢宰 卷4 庖人 賈公彦疏》 《詩經 齊風 南山, 邶風 匏有苦葉》 《書經 周書 牧誓》 《樂府詩集 橫吹曲辭五 木蘭詩》 《日知錄 卷32 雌雄牝牡》</t>
  </si>
  <si>
    <t>[주D-373]천하에 …… 말한다 : 정현(鄭玄, 127~200)의 주에 따르면, ‘지(脂)’는 소ㆍ양 등을, ‘고(膏)’는 돼지 등을, ‘나(臝)’는 호랑이ㆍ표범 등 털이 짧은 짐승을, ‘우(羽)’는 새 등을, ‘인(鱗)’은 용ㆍ뱀 등을 말한다. 《周禮注疏 冬官 下 梓人》</t>
  </si>
  <si>
    <t>[주D-375]춘추좌씨전에 …… 하였다 : 이 내용이 《춘추좌씨전》 양공(襄公) 27년(기원전 546) 조에 보인다.</t>
  </si>
  <si>
    <t>[주D-376]초(楚)나라 …… 하였고 : 이 내용이 《춘추좌씨전》 선공(宣公) 12년(기원전 597) 조에 보인다. ‘초(楚)나라 번당(潘黨)이 사슴을 활로 잡아 진(晉)나라 위기(魏錡)에게 바치며’의 저본의 원문은 ‘楚潘黨射麋獻晉魏錡曰’이다. 《춘추좌씨전》에는 “진나라 위기가 공족대부가 되기를 구하였으나 되지 않자, 노하여 진나라 군대를 패배시키고자 하였다 …… 초나라 군대에 가서 교전하기를 청하고 돌아오는데, 초나라 번당이 그를 추격하였다. 형택에 이르러 위기는 여섯 마리의 사슴을 보고 그 중 한 마리를 쏘아 잡아서 수레를 돌려 쫓아오는 번당에게 그 사슴을 주며, ‘그대가 전쟁 중이니 수인(獸人)이 짐승을 공급하지 못하지 않았습니까? 감히 이 사슴을 종자에게 바칩니다.’라고 하였다.〔晉魏錡求公族未得而怒 欲敗晉師 …… 遂往 請戰而還 楚潘黨逐之 及熒澤 見六麋 射一麋以顧獻曰 子有軍事 獸人無乃不給於鮮 敢獻於從者〕”라고 되어 있는데, 이에 따르면 진나라 위기가 사슴을 잡아 초나라 번당에게 바친 것이다. 착오로 보인다. ‘수인’은 관직 이름으로, 사냥이나 사냥한 짐승의 공급을 관장하였다. 《周禮 天官冢宰 獸人》</t>
  </si>
  <si>
    <t>[주D-377]자산(子產)은 …… 하였다 : 이 내용이 《춘추좌전주소(春秋左傳注疏)》 양공(襄公) 30년(기원전 543) 조에 보인다.</t>
  </si>
  <si>
    <t>[주D-378]의화(醫和)가 …… 하였다 : 이 내용이 《춘추좌씨전》 소공(昭公) 원년(기원전 541) 조에 보인다.</t>
  </si>
  <si>
    <t>[주D-388]여러 여씨(呂氏)의 난 : 한 고후(漢高后) 8년(기원전 180) 7월에 여후(呂后)가 병으로 죽자, 여후에 의해 왕에 책봉된 여왕(呂王) 여산(呂産)과 조왕(趙王) 여록(呂祿) 등이 9월에 일으킨 반란을 이른다.</t>
  </si>
  <si>
    <t>[주D-389]제북왕(濟北王)이 반란을 일으켰지만 : 한 문제(漢文帝) 전원(前元) 3년(기원전 177) 5월에 제북왕 유흥(劉興)이 문제가 흉노를 치는 틈을 타서 일으킨 반란을 이른다.</t>
  </si>
  <si>
    <t>[주D-390]말년에는 …… 개방하였으니 : 후원(後元) 6년(기원전 158) 4월에 큰 가뭄이 들자, 문제는 이를 비롯하여 자신과 왕후가 입는 의복과 거마(車馬)를 줄이고 낭관을 감원하는 등의 정책을 시행하였다. 《漢書 卷4 文帝紀 後元 6年》</t>
  </si>
  <si>
    <t>[주D-391]팔관회(八關會)를 해마다 열고 : 《삼국사기》에 진흥왕 33년(572) 10월에 왕이 전사한 병졸을 위하여 외사(外寺)에 팔관연회(八關筵會)를 이레 동안 열었다는 내용이 보인다. 《三國史記 卷4 新羅本紀 眞興王 33年》</t>
  </si>
  <si>
    <t>[주D-392]남조 …… 맞아들이며 : 《삼국사기》에 진흥왕 10년(549) 봄에 양(梁)나라에서 사신과 신라의 유학승 각덕(覺德)을 보내 부처의 사리를 보내오자, 왕이 백관으로 하여금 흥륜사(興輪寺) 앞길에서 이를 맞아들이게 하였다는 내용이 보인다. 《三國史記 卷4 新羅本紀 眞興王 10年》</t>
  </si>
  <si>
    <t>[주D-393]장춘랑(長春郞) …… 창건 : 신라의 화랑인 장춘랑과 파랑(罷郞)이 백제와 황산(黃山)에서 싸우다가 죽었는데, 뒤에 백제를 칠 때 태종무열왕(太宗武烈王)의 꿈에 나타나 당(唐)나라 장수 소정방(蘇定方)의 위세를 꺾기 위하여 종군(從軍)하기를 청하자, 무열왕이 두 혼령을 위하여 모산정(牟山亭)에서 불경을 설하고 한산주(漢山州)에 장의사(壯義寺)를 세웠다고 한다. 《三國遺事 卷1 紀異 長春郞ㆍ罷郞》</t>
  </si>
  <si>
    <t>[주D-395]왕이 …… 맞이하고 : 《고려사》에 태조 12년(929) 천축국(天竺國)의 삼장법사(三藏法師) 마후라(摩睺羅)가 와서 왕이 의례를 갖추어 맞이하였다는 내용과, 태조 21년(938) 봄 3월에 서천축국(西天竺國)의 승려 홍범대사(弘梵大師) 실리전일라(㗌哩囀日羅)가 와서 왕이 양 거리에 의장을 성대히 갖추고 맞이하였다는 내용이 보인다. 《高麗史 卷1 世家 太祖己丑 12年, 卷2 世家 太祖戊戌 21年》</t>
  </si>
  <si>
    <t>[주D-396]국사(國師)에 …… 시행하였다 : 《고려사》에 광종 19년(968) 승려 혜거(惠居)를 국사로 삼고 탄문(坦文)을 왕사(王師)로 삼았다는 내용이 보인다. 《高麗史 卷2 世家 光宗 19年》</t>
  </si>
  <si>
    <t>[주D-397]서경(西京)을 …… 있었으며 : 고려 인종 13년(1135)에 묘청(妙淸) 등이 서경 천도와 금국(金國) 정벌을 주장하며 서경에서 일으킨 반란을 말한다. 묘청 등은 국호를 대위(大爲), 연호를 천개(天開)로 정하고 반란을 일으켰으나, 김부식(金富軾)을 비롯한 개경(開京)의 중앙 귀족 세력에 의해 1년 만인 다음 해 2월에 진압되었다. 《高麗史 卷16 世家 仁宗 13年, 卷86 年表3》</t>
  </si>
  <si>
    <t>[주D-398]화주(和州)를 …… 있었다 : 고려 고종 45년(1258) 12월에 몽고의 산길대왕(散吉大王)ㆍ보지관인(寶只官人) 등이 군사를 이끌고 옛 화주 지역에 진을 치자, 정주(定州)의 탁청(卓靑)과 용진현(龍津縣)의 조휘(趙暉)가 화주 이북 땅을 가지고 투항한 일을 가리킨다. 몽고는 화주에 쌍성총관부(雙城摠管府)를 설치하고, 조휘를 총관으로, 탁청을 천호(千戶)로 삼았다. 《高麗史 卷24 世家 高宗 45年, 卷130 列傳 叛逆4 趙暉》</t>
  </si>
  <si>
    <t>[주D-399]홍건적(紅巾賊)이 대거 침입하고 : 홍건적의 1차 침입은 공민왕 8년(1359) 12월에 있었는데, 모거경(毛居敬)이 4만 명의 병력을 거느리고 압록강을 건너 의주(義州) 및 정주(靜州)ㆍ인주(麟州)를 함락시켰으며, 2차 침입은 공민왕 10년(1361) 10월에 있었는데, 반성(潘誠)ㆍ사류(沙劉)ㆍ관선생(關先生)ㆍ주원수(朱元帥) 등 10여만 대군이 압록강을 건너 삭주(朔州)를 침입하였다. 《高麗史 卷39 世家 恭愍王 8年ㆍ10年》</t>
  </si>
  <si>
    <t>[주D-400]나하추(納哈出)가 …… 노략질하였으며 : 나하추(納哈出, ?~1388)는 원말 명초(元末明初)의 무장이다. 심양(瀋陽) 지역에 근거지를 두고 고려를 침입하기도 하며 명나라 초기에 저항을 계속하다가, 1387년 명나라 장군 풍승(馮勝) 등이 북으로 진격해오자 항복하여 해서후(海西侯)에 봉해졌다. 공민왕 11년(1362) 2월에 조소생(趙小生)이 납합출을 꾀어 들여서 삼살(三撒)ㆍ홀면(忽面) 지역에 침입하였다. ‘삼살’은 함경남도 북청(北靑)의 옛 이름이며, ‘홀면’은 함경남도 홍원(洪源)의 옛 이름이다. 《高麗史 卷40 世家 恭愍王 11年》</t>
  </si>
  <si>
    <t>[주D-401]제주에서는 반란이 일어나고 : 원(元)나라는 1277년(충렬왕3) 이후 탐라(耽羅)에 목마장(牧馬場)을 건설하고 몽고인 목자, 즉 목호(牧胡)들을 보내 몽고에서 가져온 말을 기르게 하였는데, 원ㆍ명 교체기였던 공민왕 19년(1370)에 명(明)나라와 국교를 맺으면서 제주에서 산출되는 말을 명나라에 보내게 되었다. 공민왕 23년(1374)에 명 태조(明太祖)가 임밀(林密) 등을 보내 제주의 말 2천 필을 요구해옴에 따라 고려에서는 문하평리(門下評理) 한방언(韓邦彦)을 제주에 보내 말을 가져오도록 하였으나, 석질리필사(石迭里必思)와 초고독불화관음보(肖古禿不花觀音保) 등 목호들이 ‘세조 황제가 방축(放畜)한 말을 원나라의 적인 명나라에 보낼 수 없다’며 300필만 보내고 더 이상의 말 공출을 거부하였다. 이에 공민왕은 최영(崔瑩, 1316~1388) 등에게 병선 314척과 군사 2만 5600명을 거느리고 가서 이들을 토벌하도록 하였다. 이를 ‘목호의 난’이라고 한다. ‘제주’는 원래 이름이 ‘탐라’로, 충렬왕 20년(1294) 고려에서 원나라에 탐라를 돌려달라고 요청하여 돌려받은 뒤 바꾼 이름이다. 《高麗史 卷44 世家 恭愍王 23年, 卷57 志11 地理2 羅州牧 耽羅縣, 卷113 列傳 崔瑩》</t>
  </si>
  <si>
    <t>[주D-414]포악한 …… 많도다 : 이 내용이 《시경》 〈탕(蕩)〉에 보인다.</t>
  </si>
  <si>
    <t>[주D-415]하늘을 …… 같도다 : 이 내용이 《시경》 〈정월(正月)〉에 보인다.</t>
  </si>
  <si>
    <t>[주D-416]천지의 …… 있다 : 이 내용이 《중용장구(中庸章句)》 제12장에 보인다.</t>
  </si>
  <si>
    <t>[주D-417]한창려(韓昌黎)는 …… 하였고 : 이 내용이 한유(韓愈, 768~824)의 〈감춘 5수(感春五首)〉 중 네 번째 시에 보인다. ‘창려’는 한유의 호이다.</t>
  </si>
  <si>
    <t>[주D-418]내 …… 편향되었느냐고 : 한유의 〈맹동야실자(孟東野失子)〉에 “자식 잃은 것을 누구를 탓할까. 내 올라가 하늘을 탓하리라. 당신은 실로 아래 인간 세상의 주재자인데, 생살여탈 어찌 그리 편향되었느냐고.〔失子將何尤 吾將上尤天 女實主下人 與奪一何偏〕”라는 내용이 보인다.</t>
  </si>
  <si>
    <t>[주D-419]하늘은 …… 대하는가 : 《창려집(昌黎集)》 권22 〈독고신숙애사(獨孤申叔哀辭)〉에 “어찌하여 박하게 대해도 될 만한 사람에게는 후하게 하고, 어진 이에게는 늘 박하게 대하는가.〔胡喜厚其所可薄，而恒不足於賢邪〕”라는 내용이 보인다.</t>
  </si>
  <si>
    <t>[주D-429]자유(子游)와 …… 못하였으니 : 자유와 자하(子夏)는 모두 공자의 제자 중 문학(文學)으로 유명하다. 그런데도 공자가 《춘추(春秋)》를 집필할 때 기록할 것만 기록하고 산삭할 것은 산삭하여 한 마디도 도울 수 없었다고 한다. 《史記 卷47 孔子世家》</t>
  </si>
  <si>
    <t>[주D-431]춘추좌씨전은 허황하다 : 이 내용이 당(唐)나라 한유(韓愈, 768~824)의 〈진학해(進學解)〉에 보인다.</t>
  </si>
  <si>
    <t>[주D-432]춘추좌씨전은 …… 있다 : 이 내용이 동진(東晉) 범녕(范甯)의 〈춘추곡량전서(春秋榖梁傳序)〉에 보인다.</t>
  </si>
  <si>
    <t>[주D-433]춘추좌씨전은 …… 못하였다 : 후한(後漢) 이육(李育)의 말이다. 이육은 어려서부터 《춘추공양전(春秋公羊傳)》을 익힌 사람으로, 《춘추좌씨전》의 문채(文彩)를 좋아는 하였지만 성인의 깊은 뜻은 얻지 못하였다고 생각하였다. 《後漢書 卷109下 儒林列傳 李育》</t>
  </si>
  <si>
    <t>[주D-434]춘추좌씨전은 …… 다르다 : 진(晉)나라 순숭(荀崧, 263~329)이 동진(東晉) 원제(元帝)에게 올린 상소 중에 보이는 내용이다. 동중서(董仲舒, 기원전 179~기원전 104)는 전한(前漢)의 사상가이다. 《晉書 卷75 荀崧列傳》 《册府元龜 卷602 學校部 奏議第一 荀崧》</t>
  </si>
  <si>
    <t>[주D-435]곡량전은 …… 부족하다 : 순숭의 위와 같은 상소에 대해, 동진 원제가 내린 조령에 보이는 내용이다. 《晉書 卷75 荀崧列傳》</t>
  </si>
  <si>
    <t>[주D-443]계해년 : 현행본 《춘추좌씨전》에는 ‘계해(癸亥)’와 같은 간지(干支)가 없다. 명(明)나라 왕도혼(王道焜)ㆍ조여원(趙如源)이 편찬한 《좌전두림합주(左傳杜林合注)》에 간지가 주석으로 들어 있는데, 이 책은 진(晉)나라 두예의 주와 송(宋)나라 임요수(林堯叟)의 주를 합본한 것으로, 조선 시대에도 여러 번 판각되었다. 간지를 넣은 것은 임요수의 주석으로 추정된다. 두예의 주에는 이러한 간지를 넣은 내용이 없기 때문이다. 저자가 본 판본도 이처럼 간지가 들어 있는 판본이었던 듯하다. 이하 《춘추좌씨전》 경문에 간지가 들어 있는 것은 모두 같다.</t>
  </si>
  <si>
    <t>[주D-444]이익으로 …… 때문이다 : 노(魯)나라와 정(鄭)나라는, 은공(隱公)이 공자였을 때 호양(狐壤)의 전투에서 정나라의 포로가 되었다가 도망한 일이 있었고, 은공 4년(기원전 719)에 노나라의 대부 우보(羽父)가 군대를 거느리고서 송(宋)ㆍ진(陳)ㆍ채(蔡)ㆍ위(衛)와 연합하여 정나라를 친 일이 있었으므로 관계가 매우 좋지 않았다. 그런데 은공 5년(기원전 718)에 정나라가 주(邾)나라와 연합하여 송나라를 칠 때 은공이 송나라의 구원 요청을 거절하였으므로 정나라가 이를 고맙게 여겨 이때 사신을 보내 우호 관계를 맺게 된 것이다. 《鄭太鉉, 譯註 春秋左氏傳1, 서울 : 傳統文化硏究會, 2001, 213쪽》</t>
  </si>
  <si>
    <t>[주D-451]안영이 …… 대화 : 이 내용이 《춘추좌씨전》 소공(昭公) 3년(기원전 539) 조에 보인다.</t>
  </si>
  <si>
    <t>[주D-453]신발값은 …… 비쌉니다 : 이때 제 경공(齊景公)이 월형(刖刑)을 많이 시행하여 목발〔踊〕을 파는 자가 있었다고 한다. 당시 제나라의 형벌이 가혹한 것을 이른다. 《春秋左氏傳 昭公 3年》</t>
  </si>
  <si>
    <t>[주D-460]춘추좌씨전에 …… 있다 : 이하의 내용이 《춘추좌씨전》 애공(哀公) 11년(기원전 484) 조에 보인다.</t>
  </si>
  <si>
    <t>[주D-462]적 …… 짧다 : 옛날에 전쟁에서 적의 수급(首級)을 베면 그 머리카락으로 수급들을 연결하였는데, 오나라 군사는 머리가 짧으므로 긴 밧줄을 준비하라고 한 것이다. 이것은 공손휘가 필승을 기약한 것이다.</t>
  </si>
  <si>
    <t>[주D-463]감무(甘茂)가 …… 하고 : 이 내용이 《전국책(戰國策)》 〈진책2(秦策二) 감무공의양(甘茂攻宜陽)〉에 보인다.</t>
  </si>
  <si>
    <t>[주D-464]항우(項羽)가 …… 것 : 이 내용이 《사기(史記)》 권7 〈항우본기(項羽本紀)〉에 보인다.</t>
  </si>
  <si>
    <t>[주D-465]난염(欒黶)이 …… 것이나 : 이 내용이 《춘추좌씨전》 양공(襄公) 14년(기원전 559) 조에 보인다. 노 양공(魯襄公) 11년에 진(秦)나라 군대가 진(晉)나라를 침략하자, 진(晉)나라는 복수를 위해 양공 14년에 순언(荀偃)을 주장(主將)으로 삼아 노나라 등 12개국 군대와 연합하여 진(秦)나라를 토벌하러 갔다. 순언이 “내일 닭이 울면 전거(戰車)에 말을 매고 우물을 메우며 부뚜막을 허물고서 오직 나의 말 머리가 향하는 쪽을 보라.”는 명령을 내리자, 난염은 ‘내 말 머리는 동쪽으로 가고자 한다.’라고 말하고 말 머리를 돌려 진(晉)나라가 있는 동쪽으로 돌아갔고, 순언은 할 수 없이 전군(全軍)에 퇴각을 명하였다고 한다.</t>
  </si>
  <si>
    <t>[주D-466]흉노(匈奴)가 …… 일 : 이 내용이 《자치통감(資治通鑑)》 권23 〈한기15(漢紀十五) 소제 상(昭帝上)〉 원봉(元鳳) 2년 조에 보인다.</t>
  </si>
  <si>
    <t>[주D-467]계손의여(季孫意如)가 …… 있었으며 : 이 내용이 《춘추좌씨전》 소공(昭公) 25년(기원전 517) 조에 보인다.</t>
  </si>
  <si>
    <t>[주D-468]노 정공(魯定公)이 …… 것 : 이 내용이 《춘추좌씨전》 정공(定公) 8년(기원전 502) 조에 보인다.</t>
  </si>
  <si>
    <t>[주D-472]나라를 …… 버린다 : 이 내용이 《예기》 〈예운(禮運)〉에 보인다.</t>
  </si>
  <si>
    <t>[주D-473]예가 …… 않는가 : 이 내용이 《시경》 〈용풍(鄘風) 상서(相鼠)〉에 보인다.</t>
  </si>
  <si>
    <t>[주D-481]우사가 …… 것뿐이다 : 이 내용이 《춘추좌씨전》 애공(哀公) 원년(기원전 494) 조에 보인다.</t>
  </si>
  <si>
    <t>[주D-491]진(震)은 …… 된다 : 《주역》 〈설괘전(說卦傳)〉 11장에 “진(震)은 우레가 되고, 용이 되고, 검은색과 황색이 되고, 꽃이 되고, 큰길이 된다.〔震爲雷 爲龍 爲玄黃 爲敷 爲大塗〕”라는 구절이 있다. 공영달(孔穎達, 574~648)에 따르면, 진이 큰길이 되는 것은 만물이 소생하는 뜻을 취한 것이다. 또 같은 11장에 “간(艮)은 산이 되고, 작은 길이 되고, 작은 돌이 된다.〔艮爲山 爲徑路 爲小石〕”라는 구절이 있는데, 공영달에 따르면, 간이 작은 길이 되는 것은 산이 높기는 하지만 시냇물이 흘러가는 길이 있기 때문이다. 《周易正義 說封 孔穎達正義》</t>
  </si>
  <si>
    <t>[주D-492]11월에 …… 않는다 : 이 내용이 《맹자》 〈이루 하(離婁下)〉에 보인다.</t>
  </si>
  <si>
    <t>[주D-495]한(漢)나라의 …… 것이며 : 이 내용이 《한서(漢書)》 권83 〈설선전(薛宣傳)〉에 보인다. ‘우정(郵亭)’의 ‘우(郵)’는 역참을 말한다. 출장 나온 관원이나 문서를 전달하는 하급 관리 및 여행자가 묵을 수 있도록 길가에 설치한 여관이다.</t>
  </si>
  <si>
    <t>[주D-496]송(宋)나라의 …… 것이다 : 이 내용이 《고금사문유취전집(古今事文類聚 前集)》 권30 〈사진부(仕進部) 천거(薦擧) 전직천현(殿直薦賢)〉 등에 보인다.</t>
  </si>
  <si>
    <t>[주D-497]공자가 …… 포위하였다 : 이 내용이 《사기(史記)》 권47 〈공자세가(孔子世家)〉에 보인다. 다만 ‘진나라와 채나라는 위험해질 것이다’의 저본의 원문은 ‘陳蔡危矣’인데, 〈공자세가〉에는 “진나라와 채나라에서 권력을 휘두르고 있는 대부들이 위험해질 것이다.〔陳蔡用事大夫危矣〕”로 되어 있어, 내용이 조금 다르다.</t>
  </si>
  <si>
    <t>[주D-498]관중과 소홀(召忽)은 원수입니다 : 제 양공(齊襄公)이 사촌 동생인 공자(公子) 무지(無知)에게 피살되자, 양공의 이모제(異母弟)인 소백(小白)은 스승인 포숙과 함께 거(莒)나라로 달아나고, 다른 동생 규(糾)는 스승인 소홀(召忽)ㆍ관중(管仲)과 함께 노(魯)나라로 달아났다. 얼마 뒤 무지 역시 대부 옹름(雍廩)에게 피살되자, 제나라의 공족(公族)인 고씨(高氏)와 국씨(國氏)는 소백을 왕으로 옹립하기 위해 비밀리에 거나라에서 불러들였다. 이에 노나라는 규를 제나라의 임금으로 세우고자 군대를 일으켜 호송하면서 소백이 먼저 제나라에 들어가지 못하도록 관중으로 하여금 소백이 지나는 길목에 매복했다가 활을 쏘게 하였다. 관중의 활이 소백의 허리띠에 맞았으나 소백은 거짓으로 죽은 척하여 먼저 제나라에 들어와 왕에 올랐으니, 바로 환공이다. 왕위에 오른 환공은 포숙의 천거로 이런 원한 관계가 있는 관중을 등용하고자 노나라에 사신을 보낸 것이다. 《張海鵬, 中國歷史大事典, 濟南 : 山東大學出版社, 2000, 60쪽》</t>
  </si>
  <si>
    <t>[주D-499]제나라의 사신 : 《춘추좌씨전》 등의 문헌에 따르면, 이때 사신으로 간 사람은 포숙 자신이다. 《春秋左氏傳 莊公 9年》 《國語 齊語》</t>
  </si>
  <si>
    <t>[주D-503]주 평왕(周平王)이 유왕(幽王)에 대해서와 : ‘평왕’은 서주(西周)의 마지막 왕인 유왕의 아들이다. 유왕이 포사(褒姒)를 총애하여 왕후인 신후(申后)와 태자 의구(宜臼)를 폐위하고 포사를 왕후로, 포사의 아들 백복(伯服)을 태자로 삼자, 신(申)나라가 견융(犬戎)과 연합하여 쳐들어와서 유왕과 백복을 죽이고 의구를 평왕으로 옹립하였는데, 여기에서는 동주(東周)를 시작한 평왕이 즉위한 뒤 견융이나 신나라에 아무런 보복 조치가 없었던 것을 말한다.</t>
  </si>
  <si>
    <t>[주D-504]송 고종(宋高宗)이 휘종(徽宗)에 대해서도 : ‘고종’은 북송(北宋) 휘종(徽宗)의 아홉 번째 아들이자, 북송의 마지막 왕인 흠종(欽宗)의 동생이다. 1127년에 정강(靖康)의 변(變)으로 휘종과 흠종이 북으로 끌려가 금(金)나라의 포로가 되자, 지금의 항주(杭州)인 임안(臨按)에 서울을 정하고 남송(南宋)을 세웠다. 여기에서는 고종이 즉위한 뒤 오히려 주전파(主戰派)인 악비(岳飛)를 죽이고 주화파(主和派)인 진회(秦檜)를 재상으로 삼아 금나라에 조공을 바치며 화친을 맺은 것을 말한다.</t>
  </si>
  <si>
    <t>[주D-506]초 장왕(楚莊王)이 …… 하였다 : 이 내용이 《국어(國語)》 〈초어 상(楚語上)》에 보인다.</t>
  </si>
  <si>
    <t>[주D-507]진(晉)나라 …… 있었습니다 : 이 내용이 《춘추좌씨전》 소공(昭公) 원년(기원전 541) 조에 보인다.</t>
  </si>
  <si>
    <t>[주D-508]춘추좌씨전을 …… 감았다 : 이 내용이 《춘추좌씨전》 문공(文公) 원년(기원전 626) 조에 보인다. 〈시법해(諡法解)〉에 따르면 ‘성(成)’이란 시호는 ‘백성을 안정시켜 정사를 확립했을 때〔安民立政〕’ 사용한다. 반면 ‘영(靈)’이란 시호는 ‘훌륭한 이름을 이루는 데 힘쓰지 않다.〔不勤成名〕’, ‘죽은 뒤에 뜻이 이루어지다.〔死而志成〕’, ‘죽어서 신의 영험을 보이다.〔死見神能〕’, ‘어지러운데도 그 혼란을 없애지 못한다.〔亂而不損〕’, ‘귀신이나 괴이한 것에 제사 지내기를 좋아하다〔好祭鬼怪〕’, ‘귀신의 일을 매우 잘 알다.〔極知鬼神〕’ 등에 사용하여 대체로 좋지 않은 의미가 있다. 《逸周書 諡法解》</t>
  </si>
  <si>
    <t>[주D-509]진(晉)나라 …… 얕았다 : 이 내용이 《춘추좌씨전》 양공(襄公) 19년(기원전 554) 조에 보인다.</t>
  </si>
  <si>
    <t>[주D-511]초(楚)나라 …… 않겠는가 : 이 내용이 《춘추좌씨전》 선공(宣公) 4년(기원전 605) 조에 보인다.</t>
  </si>
  <si>
    <t>[주D-512]위(衛)나라 …… 거두었다 : 이 내용이 《춘추좌씨전》 양공(襄公) 20년(기원전 553) 조에 보인다.</t>
  </si>
  <si>
    <t>[주D-513]황제(黃帝)가 …… 것이나 : 《제왕세기》에 따르면, 황제는 큰바람〔大風〕이 불어 천하의 먼지〔塵垢〕를 모두 날리고, 또 어떤 사람이 천 균(鈞)의 쇠뇌를 잡고 수만의 양 떼를 몰고 가는 꿈을 꾼 뒤 깨어나 말하기를, “바람은 집정자이고, 먼지〔垢〕에서 흙을 제거하면 후(后)이다. 천하에 성은 풍(風)이고 이름은 후(后)인 자가 있을 것이다. 천 균의 쇠뇌를 잡았다면 괴력을 가진 자이고, 수만의 양 떼를 몰았다면 백성을 잘 기를 수 있는〔牧〕 자이다. 천하에 성은 역(力)이고 이름은 목(牧)인 자가 있을 것이다.”라고 하고서, 사람을 찾게 하여 결국 해우(海隅)에서 풍후(風后)를 얻어 재상으로 삼고, 대택(大澤)에서 역목(力牧)을 얻어 장수로 삼았다고 한다. 《帝王世紀 卷1》</t>
  </si>
  <si>
    <t>[주D-514]우(禹) 임금이 …… 것 : ‘현이(玄夷)’는 9종의 동이(東夷) 중 한 종족이다. ‘창수(蒼水)’는 신선의 이름이며, ‘창수사자’는 이 신선의 사자를 말한다. 《오월춘추》에 따르면, 우 임금이 동쪽으로 순수(巡守)를 가서 형산(衡山)에 올라 백마(白馬)로 제사를 지냈는데, 그날 밤 자신을 ‘현이의 창수 사자’라고 칭하며 붉은 수가 놓인 옷을 입은 남자가 나타나는 꿈을 꾸었다고 한다. 꿈에서 깬 뒤 그가 말한 대로 황제암악(黃帝巖嶽) 아래에서 석 달 동안 재계를 한 뒤 완위산(宛委山)에 올라가자, 청옥(靑玉)으로 글자를 새기고 백은(白銀)으로 묶은 금빛 간책(簡冊)을 발견하게 되었는데, 여기에는 치수(治水)의 이치가 담겨 있었다고 한다. 《吳越春秋 卷4 越王無余外傳》 《古今事文類聚 前集 卷13 地理部 衡山 禹廵衡山》</t>
  </si>
  <si>
    <t>[주D-515]은 고종(殷高宗)이 …… 것 : 고종은 꿈에서 부열(傅說)을 본 뒤 그 형상을 그려 천하에 찾게 하였는데, 마침내 부암(傅巖)의 들에서 담쌓는 일을 하던 그를 발견하고는 정승으로 삼았다고 한다. 《書經 說命上》</t>
  </si>
  <si>
    <t>[주D-516]숙손목자는 …… 않았다 : 이 내용이 《춘추좌씨전》 소공(昭公) 4년(기원전 538) 조에 보인다. ‘숙손목자’는 춘추 시대 노(魯)나라의 대부인 숙손표(叔孫豹)를 이른다. ‘수우(豎牛)’는 숙손표가 숙손교여(叔孫僑如)의 난을 피해 제(齊)나라로 갈 때 경종(庚宗)이란 곳에서 우연히 한 여인과 동침하여 낳은 아들이다. 맹병(孟丙)과 중임(仲壬)은 숙손표가 제나라에서 국씨(國氏)에게 장가들어 낳은 아들들이다. 수우는 숙손씨의 집안을 차지하기 위해 맹병을 참소하여 목자로 하여금 죽이게 하고, 중임을 이간질하여 축출하게 하였다.</t>
  </si>
  <si>
    <t>[주D-517]제명에 …… 못하였다 : 이 내용이 《춘추좌씨전》 소공 5년(기원전 537) 조에 보인다.</t>
  </si>
  <si>
    <t>[주D-518]한 문제는 …… 하였다 : 문제(文帝)는 아무리 애써도 하늘에 올라갈 수 없어 속이 탈 때, 황색 모자를 쓴 어떤 사람의 도움으로 순조롭게 하늘에 올라가는 꿈을 꾼 뒤, 사방으로 그를 찾아 결국 미앙궁(未央宮) 옆의 유람선에서 뱃사람으로 일하는 등통(鄧通)을 발견하고 총애하였다고 한다. 등통은 지위가 상대부(上大夫)에까지 오르고 동산(銅山)과 화폐 주조권을 얻어 등씨전(鄧氏錢)을 유통할 만큼 부유하였으나, 문제가 죽고 경제(景帝)가 즉위한 뒤 모든 가산을 적몰당하고 남의 집에서 죽었다. 《史記 卷125 佞幸列傳 鄧通》</t>
  </si>
  <si>
    <t>[주D-519]고려 …… 흡사하였다 : 《고려사》에 따르면 공민왕은 누가 칼로 자신을 찌르는 것을 어떤 승려 하나가 곁에 있다가 구원해 주어서 화를 면한 꿈을 꾸었는데, 홍건적의 침략으로 안동으로 피신하였을 때 호위한 김원명(金元命)이 데리고 들어온 신돈을 보고 그 모습이 꿈에 본 중과 흡사하여 그를 발탁했다고 한다. 신돈은 공민왕에게서 청한거사(淸閑居士)라는 호를 하사받고, 왕의 사부로서 국정에 참여하여 권력을 농단하였다. 《高麗史 卷132 列傳 叛逆6 辛旽》</t>
  </si>
  <si>
    <t>[주D-526]강혁(江革)과 …… 하였다 : 강혁은 어려서 아버지를 잃고 어머니와 살았는데, 천하가 어지러워져 도적이 여기저기 일어나자 어머니를 업고 피난 다녔다. 그러다가 도적을 만나면 그때마다 울며 노모를 봉양하게 해 달라고 애원하여 감동하게 하니, 도적은 차마 강혁을 어쩌지 못하고 심지어는 다른 도적을 피하는 길을 가르쳐 주기도 하였다고 한다. 또 강시(姜詩)는 처와 함께 지극정성으로 어머니를 모셔 효성으로 이름이 났는데, 적미군(赤眉軍)이 강시의 마을을 지날 때, “대효(大孝)를 놀라게 하면 귀신의 노여움을 살지도 모른다.”라고 하며 병기를 내려놓게 하였다고 한다. 《後漢書 卷69 江革列傳, 卷114 列女傳 姜詩妻》</t>
  </si>
  <si>
    <t>[주D-527]임자여(任子旟)를 …… 않았다 : ‘임자여’는 임조(任旐)로, ‘자여’는 자(字)이다. 후한(後漢) 말에 황건적(黃巾賊)이 일어나고 기근이 들어 천하가 어지러웠는데, 도적들이 임조의 마을인 박창(博昌)에 이르러서는 “임자여는 천하의 현인이라고 들었다. 지금 우리가 비록 도적질을 하고 있으나 어떻게 그 마을에 들어갈 수 있겠는가.”라고 하며 그 마을을 피해 떠났다고 한다. 《三國志 魏志 卷27 王昶 裴松之注》</t>
  </si>
  <si>
    <t>[주D-528]순임(荀恁)을 …… 않았다 : 순임은 젊어서부터 깨끗한 절조로 유명하였다. 천만의 재물을 가지고 있었으나 아버지가 돌아가시자 이 재물을 구족(九族)에게 모두 나누어주고 자신은 산택(山澤)에 은거하였다. 왕망(王莽) 말에 흉노(匈奴)가 그가 사는 광무현(廣武縣)을 노략질할 때, 순임의 명성을 듣고 그의 마을에는 들어가지 말자고 서로 약속하였다고 한다. 《後漢書 卷83 周黃徐姜申屠列傳序》</t>
  </si>
  <si>
    <t>[주D-529]공중산(孔仲山)을 …… 사죄하였다 : ‘공중산’은 공숭(孔嵩)으로, ‘중산’은 자(字)이다. 공숭은 범식(范式)의 친구였는데, 집이 가난하고 부모는 연로하자 성명을 바꾸고 신야현(新野縣)의 아리가(阿里街)에서 품팔이를 하였다. 얼마 후 아리가의 자제들이 그의 가르침에 감복하여 유명해지자, 마침내 공부(公府)의 부름을 받고 서울에 올라가 길가의 정(亭)에 유숙하게 되었는데, 도적들이 그의 말을 훔쳤다가 나중에 그것이 공숭의 말이라는 것을 알고는 “공중산은 훌륭한 선비이다. 어찌 그분 것을 도적질할 수 있겠는가.”라고 하며 말을 돌려보내고 사죄하였다고 한다. 《後漢書 卷111 獨行列傳 范式傳》</t>
  </si>
  <si>
    <t>[주D-530]사공도(司空圖)를 …… 않았다 : 사공도(司空圖, 837~908)는 당 의종(唐懿宗) 함통(咸通) 10년(869)에 진사(進士)가 되어 예부낭중(禮部郞中)ㆍ중서사인(中書舍人) 등의 벼슬을 지냈다. 뒤에 중조산(中條山) 왕관곡(王官谷)에 은거하여 스스로 내욕거사(耐辱居士)라고 칭하였는데, 당시 흉포하기 그지없었던 도적들이 왕관곡만은 들어오지 않아 많은 선비가 이곳으로 와서 난을 피했다고 한다. 《新唐書 卷194 卓行列傳 司空圖》</t>
  </si>
  <si>
    <t>[주D-531]조조(曹操)처럼 …… 않고 : 예형(禰衡, 173~198)은 후한 말년의 명사(名士)이다. 불손한 언행으로 조조의 노여움을 샀는데, 조조는 바로 예형을 죽이지 않고 형주(荊州)의 유표(劉表)에게 임무를 주어 사신으로 보냄으로써 유표에게 살해되기를 원하였다. 유표 역시 예형의 오만불손한 태도에 화가 났으나, 현자를 죽였다는 오명을 피하고자 조조의 방식을 따라 그를 성질 급한 강하 태수(江夏太守) 황조(黃祖)에게 보냈고, 예형은 결국 26세의 나이로 황조에게 피살되었다. 《後漢書 卷110 文苑列傳 禰衡傳》</t>
  </si>
  <si>
    <t>[주D-532]환온(桓溫)처럼 …… 것 : 환온(桓溫, 312~373)은 진 명제(晉明帝, 298~325)의 사위이다. 성한(成漢)을 멸망시키고 옛 촉(蜀) 지역을 수복하는 등 혁혁한 전공을 쌓아 명성이 자자하였는데, 뒤에 조정의 권력을 전횡하여 황제를 폐위하고 스스로 황제가 되고자 하였으나 뜻을 이루지 못하고 죽었다. 간문제(簡文帝)가 붕어할 때 그에게 유조(遺詔)를 내려 제갈량(諸葛亮)과 왕도(王導)의 고사에 따라 어린 군주를 잘 보필하도록 하였는데, 환온은 자신의 권력을 뺏기 위해 사안(謝安, 320~385)과 왕탄지(王坦之, 330~375)가 건의한 것으로 생각하여 이들을 죽이고자 하였다. 그리하여 병사를 매복시켜놓고 잔치를 열어 조정의 인사를 초청하였는데, 사안의 늠름한 기상에 주눅이 들어 결국 복병을 해산시켰다고 한다. ‘사안’은 동진(東晉)의 정치가이자 군사가이다. 《世說新語 雅量》</t>
  </si>
  <si>
    <t>[주D-533]부월(斧鉞)을 대신하여 : 천하 사람들이 의론하는 것을 이른다. 《서경》 〈반경(盤庚)〉의 “이제 내가 이미 나아가 나의 뜻을 너희에게 고하였으니, 내 뜻과 같이하고 같이하지 않은 것에 대해 공경하지 않음이 없도록 하라.〔今我旣羞告爾于朕志 若否 罔有弗欽〕”라는 구절에 대한 송(宋)나라 소식(蘇軾)의 주에 “백성들이 원망하고 비방하며 명령을 거역하였으나, 반경은 끝내 노여워하지 않고 허물을 이끌어 자책하여 사람들의 말을 더욱 열어주고 반복하여 고유(告諭)해 입과 혀로써 부월을 대신하였다.〔民怨誹逆命 而盤庚終不怒 引咎自責 益開衆言 反復告諭 以口舌代斧鉞〕”라는 내용이 보인다. 《書集傳 盤庚下 蔡沈注》</t>
  </si>
  <si>
    <t>[주D-534]악역(惡逆)의 죄과 : ‘악역’은 원래 모반(謀反)ㆍ모대역(謀大逆)ㆍ모반(謀叛)ㆍ악역(惡逆)ㆍ부도(不道)ㆍ대불경(大不敬)ㆍ불효(不孝)ㆍ불목(不睦)ㆍ불의(不義)ㆍ내란(內亂) 등 열 가지 죄악〔十惡〕 가운데 하나로, 조부모ㆍ부모와 남편의 조부모ㆍ부모 등을 구타하거나 살해를 기도한 것, 백숙부와 백숙모ㆍ고모ㆍ형ㆍ누나ㆍ외조부와 외조모ㆍ남편을 살해한 것을 이른다. 여기에서는 열 가지 죄악 모두를 말하는 것으로 보인다. 《大明律直解 名例律 十惡》</t>
  </si>
  <si>
    <t>[주D-001]이후(李侯) : 후(侯)는 지방관으로 있는 사람에 대한 존칭으로 여기의 이후는 미상이다.</t>
    <phoneticPr fontId="1" type="noConversion"/>
  </si>
  <si>
    <t>李侯</t>
  </si>
  <si>
    <t>[주D-002]선왕부(先王父) : 자기 할아버지를 남에게 소개할 때의 경칭이다. 조부(祖父), 왕부(王父), 노조부(老祖父), 조부장(祖父丈), 조고(祖考), 왕고(王考), 선조고(先祖考)라고도 한다.</t>
    <phoneticPr fontId="1" type="noConversion"/>
  </si>
  <si>
    <t>先王父</t>
  </si>
  <si>
    <t>[주D-003]꿈을 꾸며 : 본문의 ‘혼몽(魂夢)’이다. 이 말은 송대에 이청조(李淸照)라는 여류 사인(詞人)이 다가오는 계절마다 처절한 외로움을 지은 〈호사근(好事近)〉에 잘 표현되어 있다. “술자리가 끝나 가고 가무가 끝나면 옥 술잔은 비고, 푸른 등잔은 가만히 빛이 사라진다. 정신은 꿈길 같아 마음속 원망을 견딜 수 없는데, 또다시 들리는 두견새 우는 소리들이네.〔酒闌歌罷玉尊空 靑缸暗明滅 魂夢不堪幽怨 更一聲啼鴂〕”라고 하였다.</t>
    <phoneticPr fontId="1" type="noConversion"/>
  </si>
  <si>
    <r>
      <t>魂夢/酒闌歌罷玉尊空 靑缸暗明滅 魂夢不堪幽怨 更一聲啼</t>
    </r>
    <r>
      <rPr>
        <sz val="20"/>
        <color theme="1"/>
        <rFont val="맑은 고딕"/>
        <family val="3"/>
        <charset val="134"/>
        <scheme val="minor"/>
      </rPr>
      <t>鴂</t>
    </r>
    <phoneticPr fontId="1" type="noConversion"/>
  </si>
  <si>
    <t>[주D-004]공부했던 곳 : 본문의 ‘장수지지(藏修之地)’이다. 《예기》 〈학기〉에 “군자는 학문을 함에 있어서 학문을 염두에 두며, 학문을 닦으며, 학문으로 쉬며, 학문으로 놀 것이다.〔君子之於學也 藏焉 修焉 息焉 遊焉〕”라고 하였다.</t>
    <phoneticPr fontId="1" type="noConversion"/>
  </si>
  <si>
    <t>藏修之地/君子之於學也 藏焉 修焉 息焉 遊焉</t>
    <phoneticPr fontId="1" type="noConversion"/>
  </si>
  <si>
    <t>[주D-005]장무선(張茂先) : 장화(張華, 232~300)로 무선은 장화의 자이다. 범양(范陽) 방성(方城) 출생으로 진(晉)나라 학자이다. 학식이 넓고 시가나 문장에 능하였다. 혜제(惠帝) 때의 태자소부(太子少傅)로 임명되었으나, 팔왕(八王)의 난 때에 조왕륜(趙王倫)에게 살해되었다. 저서로 《박물지(博物誌)》 10권이 전한다.</t>
    <phoneticPr fontId="1" type="noConversion"/>
  </si>
  <si>
    <t>張茂先/張華</t>
    <phoneticPr fontId="1" type="noConversion"/>
  </si>
  <si>
    <t>[주D-006]일찍이 …… 알겠는가 : 장화(張華)의 〈정시(情詩)〉제5수에 “일찍이 멀리 헤어져 보지 않고서 어찌 짝에 대한 그리움을 알겠는가. 지금껏 애절한 질병의 고통을 겪어 보지 않았다면, 어찌 영원한 삶에 대한 소망을 깨닫겠는가.〔不曾遠別離 安知慕儔侶 未曾哀病苦 安覺望永生〕”라고 하였다. 다만 여기에서 〈정시〉제2구의 ‘安’ 자가 대본에는 ‘焉’으로 되어 있다.</t>
    <phoneticPr fontId="1" type="noConversion"/>
  </si>
  <si>
    <t>不曾遠別離 安知慕儔侶 未曾哀病苦 安覺望永生</t>
  </si>
  <si>
    <t>[주D-007]세 …… 있네 : 도잠(陶潛)의 〈귀거래사(歸去來辭)〉에 “세 갈래 뜰 길은 잡초 우거졌어도 소나무와 국화는 그대로 남아 있네.〔三徑就荒 松菊猶存〕”라는 말이 있다.</t>
    <phoneticPr fontId="1" type="noConversion"/>
  </si>
  <si>
    <t>[주D-008]뽕나무 …… 자면 : 부도(浮屠)가 뽕나무 아래에서 사흘 동안 자지 않았다는 말로, 불법을 닦는 승려가 세속에 대한 애착을 끊기 위해 행하는 일종의 두타행(頭陀行)을 뜻한다. 《후한서(後漢書)》 卷30 〈양해열전(襄楷列傳)〉에 “불법(佛法)을 닦는 승려가 뽕나무 아래에서 사흘 밤을 계속 묵지 않는 것은, 시간이 흐름에 따라 애착이 생길까 두려워하기 때문이니, 이는 그야말로 정진(精進)의 극치라고 할 것이다.〔浮屠不三宿桑下 不欲久生恩愛 精之至〕”라는 말이 나온다.</t>
    <phoneticPr fontId="1" type="noConversion"/>
  </si>
  <si>
    <t>浮屠不三宿桑下 不欲久生恩愛 精之至</t>
  </si>
  <si>
    <t>[주D-009]백성들이 사랑하였으니 : 원문의 ‘감당지애(甘棠之愛)’로 감당(甘棠)과 같은 말이다. 옛날 주(周)나라 소공(召公) 석(奭)이 남국(南國)을 순행하면서 선정을 하여 그에 감격한 백성들이, 그가 일찍이 쉬어갔던 감당나무를 소중히 여겼다는 고사이다. 《시경》 〈감당(甘棠)〉에, “무성한 감당나무를 자르지도 말고 베지도 말라. 소백께서 그 그늘에 쉬셨던 곳이니라.〔蔽芾甘棠 勿翦勿伐 召伯所茇〕”라고 노래하였다.</t>
    <phoneticPr fontId="1" type="noConversion"/>
  </si>
  <si>
    <r>
      <t>甘棠之愛/蔽芾甘棠 勿翦勿伐 召伯所</t>
    </r>
    <r>
      <rPr>
        <sz val="20"/>
        <color theme="1"/>
        <rFont val="맑은 고딕"/>
        <family val="3"/>
        <charset val="136"/>
        <scheme val="minor"/>
      </rPr>
      <t>茇</t>
    </r>
    <phoneticPr fontId="1" type="noConversion"/>
  </si>
  <si>
    <t>[주D-010]백낙천(白樂天) : 772~846. 자는 낙천(樂天), 호는 취음선생(醉吟先生)ㆍ향산거사(香山居士), 본적은 산시성〔山西省〕 타이위안〔太原〕, 뤄양〔洛陽〕 부근의 신정〔新鄭〕 출생이다. 이백(李白)이 죽은 지 10년, 두보(杜甫)가 죽은 지 2년 후에 태어났으며, 같은 시대의 한유(韓愈)와 더불어 ‘이두한백(李杜韓白)’으로 병칭된다. 어려서부터 총명하여 5세 때부터 시 짓는 법을 배웠으며, 15세가 지나자 주위 사람을 놀라게 하는 시재를 보였다. 그의 ‘유려 평이(流麗平易)’한 작품은 당(唐) 일대(一代)를 통하여 두드러진 개성을 형성했다. 주요 시로는 〈장한가(長恨歌)〉ㆍ〈비파행(琵琶行)〉 등이 있다.</t>
    <phoneticPr fontId="1" type="noConversion"/>
  </si>
  <si>
    <t>白樂天</t>
  </si>
  <si>
    <t>[주D-011]이태발(李泰發) : 이름은 광(光)이고, 남송 때 사람이다. 사간, 시어사가 되었을 때 주면(朱勔), 채경(蔡京) 등이 국고를 바닥내며 금나라를 섬겼다. 고종이 즉위하자 강주(江州), 지주(知州), 선주 지사(宣州知事)를 지내며 성지(城池)를 보수하고, 군량을 모아 변방을 잘 지켰다.</t>
    <phoneticPr fontId="1" type="noConversion"/>
  </si>
  <si>
    <t>李泰發/宣州知事</t>
    <phoneticPr fontId="1" type="noConversion"/>
  </si>
  <si>
    <t>[주D-012]세한사우(歲寒四友) : 세한은 변함없는 지조를 말하고, 사우는 매화, 잣나무, 국화, 대나무를 가리킨다. 《논어》 〈자한(子罕)〉에 “추운 겨울이 닥쳐서 비로소 소나무, 잣나무가 늦게 시듦을 알게 된다.〔歲寒然後知松栢之後凋〕”라고 하였다.</t>
    <phoneticPr fontId="1" type="noConversion"/>
  </si>
  <si>
    <t>歲寒四友/歲寒然後知松栢之後凋</t>
    <phoneticPr fontId="1" type="noConversion"/>
  </si>
  <si>
    <t>[주D-013]악시(惡詩) : 서투르고 졸렬(拙劣)한 시이다. 서응의 〈여산폭포(廬山瀑布)〉시 끝 구절에 “한 가닥 물이 청산의 빛을 경계 지워 깨뜨리네.〔一條界破靑山色〕”라고 한 구절에 대해 소식(蘇軾)이 “폭포수가 흩뿌리는 물거품은 많건마는, 서응의 나쁜 시를 씻어 주지 않는구나.〔飛流濺沫知多少 不與徐凝洗惡詩〕”라고 하였다. 《東坡全集 卷12 世傳徐凝瀑布詩云云云作一詩》</t>
    <phoneticPr fontId="1" type="noConversion"/>
  </si>
  <si>
    <t>惡詩/飛流濺沫知多少 不與徐凝洗惡詩</t>
    <phoneticPr fontId="1" type="noConversion"/>
  </si>
  <si>
    <t>이후</t>
    <phoneticPr fontId="1" type="noConversion"/>
  </si>
  <si>
    <t>선왕부</t>
    <phoneticPr fontId="1" type="noConversion"/>
  </si>
  <si>
    <t>혼몽/주란가파옥준공 청항암명멸 혼몽불감유원 경일성제결</t>
    <phoneticPr fontId="1" type="noConversion"/>
  </si>
  <si>
    <t>장수지지 / 군자지어학야 장언 수언 식언 유언</t>
    <phoneticPr fontId="1" type="noConversion"/>
  </si>
  <si>
    <t>장무선 / 장화</t>
    <phoneticPr fontId="1" type="noConversion"/>
  </si>
  <si>
    <t>불증원별리 안지모주려 미증애병고 안각망영생</t>
    <phoneticPr fontId="1" type="noConversion"/>
  </si>
  <si>
    <t>삼경취황 송국유존</t>
    <phoneticPr fontId="1" type="noConversion"/>
  </si>
  <si>
    <t>부도불삼숙상하 불욕구생은애 정지지</t>
    <phoneticPr fontId="1" type="noConversion"/>
  </si>
  <si>
    <t>감당지애 / 폐불감당 물전물벌 소백소발</t>
    <phoneticPr fontId="1" type="noConversion"/>
  </si>
  <si>
    <t>백낙천</t>
    <phoneticPr fontId="1" type="noConversion"/>
  </si>
  <si>
    <t>이태발 / 선주지사</t>
    <phoneticPr fontId="1" type="noConversion"/>
  </si>
  <si>
    <t>세한사우 / 세한연후지송백지후조</t>
    <phoneticPr fontId="1" type="noConversion"/>
  </si>
  <si>
    <t>악시 / 비류천말지다소 불여서응세악시</t>
    <phoneticPr fontId="1" type="noConversion"/>
  </si>
  <si>
    <t>[주D-001]청려(靑藜) : 명아줏대로 만든 지팡이를 말한다. 옛날 한(漢)나라 때 유향(劉向)이 밤에 천록각(天祿閣)에서 글을 교정하고 있을 때, 어떤 노인이 청려장을 짚고 들어와 깜깜한 데서 혼자 글을 외고 있는 유향을 보고 그 청려장 끝에 불을 붙여 환하게 해 주었다는 이야기가 전한다. 《劉向 拾遺記》</t>
    <phoneticPr fontId="1" type="noConversion"/>
  </si>
  <si>
    <t>靑藜</t>
  </si>
  <si>
    <t>[주D-002]도연명은 부로라고도 말했다지 : 동진(東晉) 때 도잠(陶潛)의 〈귀거래사(歸去來辭)〉에 “지팡이에 늙은 몸 의지하며 발길 멎는 대로 쉬다가〔策扶老以流憩〕”라는 대목이 있다.</t>
    <phoneticPr fontId="1" type="noConversion"/>
  </si>
  <si>
    <t>扶老/策扶老以流憩</t>
    <phoneticPr fontId="1" type="noConversion"/>
  </si>
  <si>
    <t>청려</t>
    <phoneticPr fontId="1" type="noConversion"/>
  </si>
  <si>
    <t>부로 / 책부로이유식</t>
    <phoneticPr fontId="1" type="noConversion"/>
  </si>
  <si>
    <t>[주D-003]亦 : 대본에는 ‘赤’으로 되어 있으나, ‘亦’의 오자인 듯하여 바로잡았다.</t>
    <phoneticPr fontId="1" type="noConversion"/>
  </si>
  <si>
    <t>亦</t>
  </si>
  <si>
    <t>역</t>
    <phoneticPr fontId="1" type="noConversion"/>
  </si>
  <si>
    <t>[주D-001]반수(般垂) : 춘추 시대 노(魯)나라의 교공(巧工) 공수반(公輸般)과 순(舜) 임금 때의 교사(巧思)로 유명한 수(垂)를 가리킨다.</t>
    <phoneticPr fontId="1" type="noConversion"/>
  </si>
  <si>
    <t>般垂/公輸般</t>
    <phoneticPr fontId="1" type="noConversion"/>
  </si>
  <si>
    <t>반수 / 공수반</t>
    <phoneticPr fontId="1" type="noConversion"/>
  </si>
  <si>
    <t>[주D-003]거드름 피우고 : 진(晉)나라 도잠(陶潛)의 〈귀거래사(歸去來辭)〉에 “남쪽 창가에 기대어 오만한 마음 부치니, 무릎을 들여놓을 만한 방의 편안함을 알겠네.〔倚南窓以寄傲 審容膝之易安〕”라고 하였다.</t>
  </si>
  <si>
    <t>기남창이기오 심용슬지이안</t>
    <phoneticPr fontId="1" type="noConversion"/>
  </si>
  <si>
    <t>靖節翁</t>
  </si>
  <si>
    <t>정절옹</t>
    <phoneticPr fontId="1" type="noConversion"/>
  </si>
  <si>
    <t>[주D-002]은도(銀刀) : 은빛을 띤 작고 큰 물고기들로 물고기에 대한 시어(詩語)이다.</t>
    <phoneticPr fontId="1" type="noConversion"/>
  </si>
  <si>
    <t>銀刀</t>
  </si>
  <si>
    <t>은도</t>
    <phoneticPr fontId="1" type="noConversion"/>
  </si>
  <si>
    <t>[주D-001]오두막은 …… 만하니 : 도연명의 〈귀거래사(歸去來辭)〉에 “남창에 기대어 오연(傲然)히 즐거워하니, 무릎이나 들어갈 작은 집이 편안함을 알겠노라.〔倚南窓以寄傲, 審容膝之易安.〕”라고 하였다.</t>
    <phoneticPr fontId="1" type="noConversion"/>
  </si>
  <si>
    <t>倚南窓以寄傲, 審容膝之易安</t>
    <phoneticPr fontId="1" type="noConversion"/>
  </si>
  <si>
    <t>의남창이기오 심용슬지이안</t>
    <phoneticPr fontId="1" type="noConversion"/>
  </si>
  <si>
    <t>[주D-001]거닐기 : 도잠(陶潛)의 〈귀거래사(歸去來辭)〉에 “해는 어둑어둑 곧 지려 하는데, 외로운 소나무 어루만지며 서성거리네.〔景翳翳以將入 撫孤松而盤桓〕”라고 하였다.</t>
    <phoneticPr fontId="1" type="noConversion"/>
  </si>
  <si>
    <t>盤桓/景翳翳以將入 撫孤松而盤桓</t>
    <phoneticPr fontId="1" type="noConversion"/>
  </si>
  <si>
    <t>반환 / 경예예이장입 무고송이반환</t>
    <phoneticPr fontId="1" type="noConversion"/>
  </si>
  <si>
    <t>[주C-001]송양(松讓) 가시는 행차 : 송양은 평안도 성천의 옛 이름이다. 김수항의 큰형 김수증(金壽增)은 1673년(현종14) 7월 21일 성천 부사(成川府使)에 제수되었다. 《承政院日記》</t>
    <phoneticPr fontId="1" type="noConversion"/>
  </si>
  <si>
    <t>松讓/成川府使</t>
    <phoneticPr fontId="1" type="noConversion"/>
  </si>
  <si>
    <t>송양/성천부사</t>
    <phoneticPr fontId="1" type="noConversion"/>
  </si>
  <si>
    <t>[주D-001]어버이 여읜 슬픔 : 원문의 ‘풍수(風樹)’는 풍수지탄(風樹之嘆)으로, 부모에게 효도를 다하지 못하는 슬픔을 뜻한다. 공자가 길을 가는데 고어(皐魚)가 슬피 울고 있기에 까닭을 물었더니, “나무는 고요하고자 하여도 바람이 그치지 않고 자식이 봉양하고 싶어도 어버이는 기다려 주지 않는다.〔夫樹欲靜而風不止, 子欲養而親不待.〕”라고 하고는 서서 울다가 말라 죽었다고 한다.</t>
    <phoneticPr fontId="1" type="noConversion"/>
  </si>
  <si>
    <t>風樹/夫樹欲靜而風不止, 子欲養而親不待</t>
    <phoneticPr fontId="1" type="noConversion"/>
  </si>
  <si>
    <t>풍수 / 부수욕정이풍부지 자욕양이친불대</t>
    <phoneticPr fontId="1" type="noConversion"/>
  </si>
  <si>
    <t>[주D-002]안악 군수(安岳郡守) : 원문의 ‘양악(楊岳)’은 황해도 안악의 옛 이름이다. 《승정원일기(承政院日記)》 현종 11년(1670) 6월 22일 기사에, 김수증이 안악 군수가 되어 사은(謝恩)하는 내용이 나온다.</t>
    <phoneticPr fontId="1" type="noConversion"/>
  </si>
  <si>
    <t>安岳郡守</t>
  </si>
  <si>
    <t>안악군수</t>
    <phoneticPr fontId="1" type="noConversion"/>
  </si>
  <si>
    <t>[주D-003]부절(符節) 받아 : 원문의 ‘분부(分符)’는 부절을 나눈다는 뜻으로, 부절은 임금이 장수나 지방관에게 비밀 명령을 전하는 증빙으로 부(符)와 절(節)의 통칭이다. 여기에서는 지방관이 되어 외직으로 떠남을 가리킨다.</t>
    <phoneticPr fontId="1" type="noConversion"/>
  </si>
  <si>
    <t>分符</t>
  </si>
  <si>
    <t>[주D-005]도연명(陶淵明)의 노래 : 원문의 ‘도령부(陶令賦)’는 도잠(陶潛)이 지은 〈귀거래사(歸去來辭)〉를 가리킨다.</t>
    <phoneticPr fontId="1" type="noConversion"/>
  </si>
  <si>
    <t>陶令賦</t>
  </si>
  <si>
    <t>[주D-004]성천 부사(成川府使) : 원문의 ‘비류(沸流)’는 평안도 성천의 옛 이름이니, 여기서는 김수증이 성천 부사로 나간 사실을 가리킨다.</t>
    <phoneticPr fontId="1" type="noConversion"/>
  </si>
  <si>
    <t>沸流</t>
  </si>
  <si>
    <t>분부</t>
    <phoneticPr fontId="1" type="noConversion"/>
  </si>
  <si>
    <t>비류</t>
    <phoneticPr fontId="1" type="noConversion"/>
  </si>
  <si>
    <t>도령부</t>
    <phoneticPr fontId="1" type="noConversion"/>
  </si>
  <si>
    <t>[주D-006]침상 마주하고 : 원문의 ‘대상(對床)’은 정다운 사람과 한자리에 만나 즐거움을 누리고 싶다는 뜻으로, 소식(蘇軾)의 〈동부에서 빗속에 자유와 작별하다〔東府雨中別子由〕〉에 “침상 마주 대하여 시름겨운데 밤비는 속절없이 스산하여라.〔對床定悠悠, 夜雨空蕭瑟.〕”라고 하였다. 《東坡全集 卷21》</t>
    <phoneticPr fontId="1" type="noConversion"/>
  </si>
  <si>
    <t>對床/對床定悠悠, 夜雨空蕭瑟</t>
    <phoneticPr fontId="1" type="noConversion"/>
  </si>
  <si>
    <t>대상/대상정유유 야우공소슬</t>
    <phoneticPr fontId="1" type="noConversion"/>
  </si>
  <si>
    <t>[주C-001]산간의 …… 누웠도다 : 두보의 〈그리워하다〔所思〕〉에 나오는 구절이다.</t>
    <phoneticPr fontId="1" type="noConversion"/>
  </si>
  <si>
    <t>[주D-001]석실(石室) : 김상헌이 은거하던 곳으로, 지금의 경기도 남양주 한강 가이다. 김상헌 사후 석실서원이 세워져 노론 및 안동 김씨 세도의 중심지가 되었다.</t>
    <phoneticPr fontId="1" type="noConversion"/>
  </si>
  <si>
    <t>石室</t>
  </si>
  <si>
    <t>[주D-002]금대산(金臺山) : 경기도 남양주에 있는 산이다.</t>
    <phoneticPr fontId="1" type="noConversion"/>
  </si>
  <si>
    <t>金臺山</t>
  </si>
  <si>
    <t>[주D-003]연무 속 표범 : 원문의 ‘무표(霧豹)’는 숨어 살며 문덕(文德)을 닦는다는 말이다. “남산의 표범이 안개비 내리는 7일 동안 사냥하러 나가지 않는 것은 아름다운 털이 상하지 않게 보전하면서 문채를 이루기 위함이라.〔南山有玄豹, 霧雨七日而不下食者, 欲以澤其毛而成文章也.〕”라는 말에서 나왔다. 《列女傳 陶答子妻》</t>
    <phoneticPr fontId="1" type="noConversion"/>
  </si>
  <si>
    <t>霧豹/南山有玄豹, 霧雨七日而不下食者, 欲以澤其毛而成文章也</t>
    <phoneticPr fontId="1" type="noConversion"/>
  </si>
  <si>
    <t>[주D-004]삼경(三徑) : 한나라 장후(蔣詡)가 정원에 세 갈래로 길을 내고 솔ㆍ국화ㆍ대나무를 심었다는 데서 유래한 말이다. 《三輔決錄 逃名》 도연명(陶淵明)은 〈귀거래사(歸去來辭)〉에 “삼경이 쓸쓸하게 변했지만 솔과 국화는 오히려 남았구나.〔三徑就荒, 松菊猶存.〕”라고 하였다.</t>
    <phoneticPr fontId="1" type="noConversion"/>
  </si>
  <si>
    <t>所思/以杜詩爲農山澗曲臥病海雲邊</t>
    <phoneticPr fontId="1" type="noConversion"/>
  </si>
  <si>
    <t>[주D-005]푸줏간과 낚시터 : 원문의 ‘도조(屠釣)’는 소나 양 따위를 잡고 물고기를 낚는다는 뜻으로, 비천한 일에 종사하는 사람을 이르는 말이다.</t>
    <phoneticPr fontId="1" type="noConversion"/>
  </si>
  <si>
    <t>屠釣</t>
  </si>
  <si>
    <t>[주D-007]태양 : 원문의 ‘육룡(六龍)’은 태양을 가리킨다. 태양의 신이 타는 수레를 여섯 마리의 용이 끄는데, 희화(羲和)가 그 수레를 몬다고 한다.</t>
    <phoneticPr fontId="1" type="noConversion"/>
  </si>
  <si>
    <t>六龍</t>
  </si>
  <si>
    <t>肉食哂菜色</t>
  </si>
  <si>
    <t>[주D-008]단산(丹山) : 중국에 있는 산이다. 당나라 장간지(張柬之)의 〈동쪽으로 날아가는 백로의 노래〔東飛伯勞歌〕〉에 “청전의 백학이오, 단산의 봉황이라.”라고 하였는데, 단산은 붉은빛의 모래〔丹砂〕가 나온다고 한다.</t>
    <phoneticPr fontId="1" type="noConversion"/>
  </si>
  <si>
    <t>[주D-009]팔극(八極) : 팔황(八荒)이나 팔굉(八紘)과 같은 말로, 전 세계라는 뜻이다. 《순자》 〈해폐(解蔽)〉에 “크게 팔극에 가득하다.”라고 하였다.</t>
    <phoneticPr fontId="1" type="noConversion"/>
  </si>
  <si>
    <t>八極</t>
  </si>
  <si>
    <t>[주D-010]그러니 …… 무엇하랴 : 원문의 ‘청성(靑城)’은 도교에서 신선들이 산다고 하는 청성산(靑城山)을 가리키는데, 청성의 무리는 신선들이 타고 다닌다는 학을 뜻한다. 춘추 시대 위(衛)나라 의공(懿公)이 학을 좋아하여 대부가 타는 수레에 태우고 다녔다. 《春秋左氏傳 閔公2年》</t>
    <phoneticPr fontId="1" type="noConversion"/>
  </si>
  <si>
    <t>靑城</t>
  </si>
  <si>
    <t>소사/이두시위농산간곡와병해운변</t>
    <phoneticPr fontId="1" type="noConversion"/>
  </si>
  <si>
    <t>석실</t>
    <phoneticPr fontId="1" type="noConversion"/>
  </si>
  <si>
    <t>금대산</t>
    <phoneticPr fontId="1" type="noConversion"/>
  </si>
  <si>
    <t>무표 / 남산유현표 무우칠일이불하식자 욕이택기무이성문장야</t>
    <phoneticPr fontId="1" type="noConversion"/>
  </si>
  <si>
    <t>삼경</t>
    <phoneticPr fontId="1" type="noConversion"/>
  </si>
  <si>
    <t>도조</t>
    <phoneticPr fontId="1" type="noConversion"/>
  </si>
  <si>
    <t>육식신채색</t>
    <phoneticPr fontId="1" type="noConversion"/>
  </si>
  <si>
    <t>육룡</t>
    <phoneticPr fontId="1" type="noConversion"/>
  </si>
  <si>
    <t>단산</t>
    <phoneticPr fontId="1" type="noConversion"/>
  </si>
  <si>
    <t>팔극</t>
    <phoneticPr fontId="1" type="noConversion"/>
  </si>
  <si>
    <t>청성</t>
    <phoneticPr fontId="1" type="noConversion"/>
  </si>
  <si>
    <t>[주B-001]화도시(和陶詩) : 진(晉)나라 도잠(陶潛)의 시에 화운(和韻)한 시편(詩篇)을 말한다.</t>
    <phoneticPr fontId="1" type="noConversion"/>
  </si>
  <si>
    <t>和陶詩</t>
  </si>
  <si>
    <t>[주D-001]팽택(彭澤)에서는 …… 슬퍼했고 : 팽택은 도잠(陶潛)을 말하는데, 도잠은 팽택 영(彭澤令)이 된 지 80여 일 만에 독우(督郵)에게 머리를 숙이기 싫어 인끈을 풀고 돌아온 뒤 〈귀거래사(歸去來辭)〉를 지었다. 원문의 ‘영목(榮木)’은 도잠이 스스로 늙어감과 아울러 동진(東晉)의 왕실이 쇠퇴해 감을 비통해하는 시이다. 그 가운데 “인생은 잠시 붙어 있는 것이라, 때로는 늙음을 근심하네. 조용히 생각해 보니, 마음속이 슬퍼 오네.”라는 구절이 나온다.</t>
    <phoneticPr fontId="1" type="noConversion"/>
  </si>
  <si>
    <t>榮木</t>
  </si>
  <si>
    <t>僉知兄</t>
  </si>
  <si>
    <t>첨지형</t>
    <phoneticPr fontId="1" type="noConversion"/>
  </si>
  <si>
    <t>영목</t>
    <phoneticPr fontId="1" type="noConversion"/>
  </si>
  <si>
    <t>화도시</t>
    <phoneticPr fontId="1" type="noConversion"/>
  </si>
  <si>
    <t>[주C-001]전계를 지나가다 : 원제목은 〈을사년 3월 건위참군이 되어 도성으로 사신 가는 길에 전계를 지나가다〔乙已歲三月爲建威參軍使都經錢溪〕〉이다.</t>
    <phoneticPr fontId="1" type="noConversion"/>
  </si>
  <si>
    <t>經錢溪</t>
  </si>
  <si>
    <t>[주D-001]물고기 매단 노끈 : 원문의 ‘함삭어(銜索魚)’는 부모를 여의었음을 한탄하는 말이다. 《설원(說苑)》 〈건본(建本)〉에 “마른 고기를 매단 노끈은 좀먹지 않음이 얼마나 되리오. 양친의 수명은 언뜻 흰말이 틈 사이 지나감과 같다.〔枯魚銜索, 幾何不蠹.二親之壽, 忽若過隙.〕”라고 한 데서 온 말이다.</t>
    <phoneticPr fontId="1" type="noConversion"/>
  </si>
  <si>
    <t>[주D-002]상로(霜露)에 느낀 심정 : 돌아가신 부모를 생각하는 자식의 마음을 뜻한다. 《예기》 〈제의(祭義)〉에 “상로가 내리면 군자가 이를 밟음에 반드시 서글픈 마음이 든다.”라고 한 데서 온 말이다.</t>
    <phoneticPr fontId="1" type="noConversion"/>
  </si>
  <si>
    <t>霜露</t>
  </si>
  <si>
    <t>銜索魚/枯魚銜索, 幾何不蠹.二親之壽, 忽若過隙</t>
    <phoneticPr fontId="1" type="noConversion"/>
  </si>
  <si>
    <t>[주D-003]육신의 부림 : 도연명(陶淵明)의 〈귀거래사(歸去來辭)〉에 “이미 스스로 마음을 가지고 육신의 부림 받았으니, 어찌 실의에 빠져 슬퍼만 하리오.〔旣自以心爲形役, 奚惆悵而獨悲?〕”라고 하였다.</t>
    <phoneticPr fontId="1" type="noConversion"/>
  </si>
  <si>
    <t>形役/旣自以心爲形役, 奚惆悵而獨悲?</t>
    <phoneticPr fontId="1" type="noConversion"/>
  </si>
  <si>
    <t>三畝閒</t>
  </si>
  <si>
    <t>萬鍾</t>
  </si>
  <si>
    <t>경전계</t>
    <phoneticPr fontId="1" type="noConversion"/>
  </si>
  <si>
    <t>함삭어 / 고어함삭 기하불두 이친지수 홀약과극</t>
    <phoneticPr fontId="1" type="noConversion"/>
  </si>
  <si>
    <t>상로</t>
    <phoneticPr fontId="1" type="noConversion"/>
  </si>
  <si>
    <t>형역 / 기자이심위형역 해추창이독비</t>
    <phoneticPr fontId="1" type="noConversion"/>
  </si>
  <si>
    <t>삼묘한</t>
    <phoneticPr fontId="1" type="noConversion"/>
  </si>
  <si>
    <t>만종</t>
    <phoneticPr fontId="1" type="noConversion"/>
  </si>
  <si>
    <t>[주B-001]화도시(和陶詩) : 진(晉)나라 도잠(陶潛)의 시에 화운(和韻)한 시편(詩篇)을 말한다.</t>
    <phoneticPr fontId="1" type="noConversion"/>
  </si>
  <si>
    <t>[주C-001]방 참군(龎參軍)에게 답하다 : 송나라 문제(文帝) 424년(원가 원년) 도연명의 나이 60세에 지은 작품이다.</t>
    <phoneticPr fontId="1" type="noConversion"/>
  </si>
  <si>
    <t>龎參軍</t>
  </si>
  <si>
    <t>[주D-001]내가 …… 읊조려 : 원문의 ‘난지(蘭芷)’는 난초와 지초로, 모두 향초(香草)를 가리킨다. 초(楚)나라 조정에서 쫓겨난 뒤 굴원이 지은 《이소》에 “난지 향초 변해서 이제는 향기 없고, 혜초가 바뀌어서 띠풀이 되었도다.〔蘭芷變而不芳兮, 蕙化而爲茅.〕”라고 하였다.</t>
    <phoneticPr fontId="1" type="noConversion"/>
  </si>
  <si>
    <t>蘭芷/蘭芷變而不芳兮, 蕙化而爲茅</t>
    <phoneticPr fontId="1" type="noConversion"/>
  </si>
  <si>
    <t>[주D-002]솔 국화의 시편 : 도연명의 〈귀거래사(歸去來辭)〉에 “세 오솔길이 묵어 가는데 솔 국화는 그대로 있네.〔三逕就荒, 松菊猶存.〕”라고 하였다.</t>
    <phoneticPr fontId="1" type="noConversion"/>
  </si>
  <si>
    <t>三逕就荒, 松菊猶存</t>
  </si>
  <si>
    <t>[주D-003]초복(初服) : 굴원의 《이소》에 “물러가 장차 다시 내 초복 손질하리.〔退將復脩吾初服.〕”라고 한 데서 나온 말로, 관직을 버리고 벼슬하기 전에 입었던 옷을 다시 입기를 바라는 마음을 뜻한다.</t>
    <phoneticPr fontId="1" type="noConversion"/>
  </si>
  <si>
    <t>初服/退將復脩吾初服</t>
    <phoneticPr fontId="1" type="noConversion"/>
  </si>
  <si>
    <t>화도시</t>
    <phoneticPr fontId="1" type="noConversion"/>
  </si>
  <si>
    <t>방참군</t>
    <phoneticPr fontId="1" type="noConversion"/>
  </si>
  <si>
    <t>난지 / 난지변이불방혜 혜화이위모</t>
    <phoneticPr fontId="1" type="noConversion"/>
  </si>
  <si>
    <t>삼경취황 송국유존</t>
    <phoneticPr fontId="1" type="noConversion"/>
  </si>
  <si>
    <t>초복 / 퇴장복수오초복</t>
    <phoneticPr fontId="1" type="noConversion"/>
  </si>
  <si>
    <t>峽裏閒話</t>
  </si>
  <si>
    <t>협리한화</t>
    <phoneticPr fontId="1" type="noConversion"/>
  </si>
  <si>
    <t>[주D-001]설도형(薛道衡) : 540~609. 수(隋)나라의 시인으로, 자는 현경(玄卿)이다. 북제(北齊)ㆍ북주(北周)ㆍ수(隋)에서 벼슬하였고, 수나라 양제(煬帝)에게 피살되었다. 문집 30권은 일실되었고, 《설사예집(薛司隸集)》 1권이 전한다. 《수서(隋書)》ㆍ《북사(北史)》에 본전(本傳)이 있다.</t>
    <phoneticPr fontId="1" type="noConversion"/>
  </si>
  <si>
    <t>薛道衡</t>
  </si>
  <si>
    <t>설도형</t>
    <phoneticPr fontId="1" type="noConversion"/>
  </si>
  <si>
    <t>[주D-002]텅 빈 …… 떨어지네 : 설도형의 〈석석염(昔昔鹽)〉에 “어두운 창가에는 거미줄 걸려 있고, 텅 빈 들보에는 제비집 진흙이 떨어지네〔暗牖懸蛛網 空梁落燕泥〕”라는 구절이 보인다. 여기에서 ‘어두운 창〔暗牖〕’은 창문이 늘 닫혀 있는 것을 가리킨다. 창에 거미줄이 쳐 있고 들보에 제비집 진흙이 떨어지는 것은 사람이 떠나 텅 빈 방을 청소할 마음이 나지 않은 것을 묘사한 것으로, 여주인의 애타는 그리움을 세밀하게 묘사하였다.</t>
    <phoneticPr fontId="1" type="noConversion"/>
  </si>
  <si>
    <t>暗牖懸蛛網 空梁落燕泥</t>
  </si>
  <si>
    <t>암유현주망 공양낙연니</t>
    <phoneticPr fontId="1" type="noConversion"/>
  </si>
  <si>
    <t>[주D-003]왕주(王冑) : 558~613. 수(隋)나라의 시인으로, 자는 승기(承基)이다. 동진(東晉) 왕도(王導)의 8세손으로, 시문에 뛰어났다. 《수서(隋書)》 〈경적지(經籍志)〉에는 문집 10권이 있다고 기록되어 있으나 일실되었고, 지금은 《문원영화(文苑英華)》ㆍ《악부시집(樂府詩集)》 및 본전(本傳)에 20수 정도가 전한다. ‘왕주(王冑)’의 ‘冑’는 저본에는 ‘胃’로 되어 있어 바로잡아 번역하였다.</t>
    <phoneticPr fontId="1" type="noConversion"/>
  </si>
  <si>
    <r>
      <t>王</t>
    </r>
    <r>
      <rPr>
        <sz val="20"/>
        <color theme="1"/>
        <rFont val="맑은 고딕"/>
        <family val="3"/>
        <charset val="128"/>
        <scheme val="minor"/>
      </rPr>
      <t>冑</t>
    </r>
  </si>
  <si>
    <t>왕주</t>
    <phoneticPr fontId="1" type="noConversion"/>
  </si>
  <si>
    <t>庭草無人隨意綠</t>
    <phoneticPr fontId="1" type="noConversion"/>
  </si>
  <si>
    <t>정초무인수의록</t>
    <phoneticPr fontId="1" type="noConversion"/>
  </si>
  <si>
    <t>[주D-005]포조(鮑照) : 약 415~470. 남조 송(宋)나라의 문장가로, 자(字)는 명원(明遠)이다. 임해왕(臨海王) 유자욱(劉子頊)이 형주(荊州)를 다스릴 때 전군참군(前軍參軍)으로 있었는데, 유자욱이 난을 일으키자 반란군에게 피살되었다. 악부시(樂府詩)에 뛰어났으며, 저서로 《포참군집(鮑參軍集)》이 있다. ‘포조(鮑照)’의 ‘照’는 저본에는 ‘昭’로 되어 있어 바로잡아 번역하였다.</t>
    <phoneticPr fontId="1" type="noConversion"/>
  </si>
  <si>
    <t>鮑照</t>
  </si>
  <si>
    <t>포조</t>
    <phoneticPr fontId="1" type="noConversion"/>
  </si>
  <si>
    <t>[주D-006]진 무제(晉武帝) : 《남제서》와 《남사》에는 ‘효무(孝武)’로 나와 있다. 즉 “孝武欲擅書名 僧䖍不敢顯跡 大明世 常用拙筆書 以此見容”으로 되어 있는데, 여기서의 ‘효무’는 남조 송(宋)나라의 효무제(孝武帝) 유준(劉駿, 430~464)이며, ‘대명(大明)’은 효무제의 연호이다. 저본의 ‘진 무제’는 사마염(司馬炎, 236~290)으로, 왕승건(王僧虔, 426~485)과 연대가 맞지 않는다. 《고금사문유취》에도 ‘송 효무(宋孝武)’로 되어 있다. 따라서 ‘진 무제’는 오류로 보인다. 《南齊書 卷33 王僧䖍列傳》 《南史 卷22 王僧䖍列傳》 《古今事文類聚 別集 卷12 書法部 御書 掘筆避禍》</t>
    <phoneticPr fontId="1" type="noConversion"/>
  </si>
  <si>
    <t>晉武帝</t>
  </si>
  <si>
    <t>진무제</t>
    <phoneticPr fontId="1" type="noConversion"/>
  </si>
  <si>
    <t>[주D-007]왕승건(王僧虔) : 426~485. 남조 송(宋)ㆍ제(齊) 간의 저명한 서법가(書法家)이다. 왕희지(王羲之)의 4세 족손(族孫)으로, 증조부 왕흡(王洽)은 진대(晉代)의 유명한 서법가였고, 아버지 왕담수(王曇首) 역시 남조에서 손꼽히는 서법가였다. 이밖에 백부ㆍ숙부ㆍ아들ㆍ조카도 모두 당세에 유명한 서법가였다. 행서와 초서에 뛰어났다.</t>
    <phoneticPr fontId="1" type="noConversion"/>
  </si>
  <si>
    <t>王僧虔</t>
  </si>
  <si>
    <t>왕증건</t>
    <phoneticPr fontId="1" type="noConversion"/>
  </si>
  <si>
    <t>漢兩帝徒有詠歌</t>
  </si>
  <si>
    <t>魏三祖空云詩賦</t>
  </si>
  <si>
    <t>한양제도유영가</t>
    <phoneticPr fontId="1" type="noConversion"/>
  </si>
  <si>
    <t>위삼조공운시부</t>
    <phoneticPr fontId="1" type="noConversion"/>
  </si>
  <si>
    <t>徐陵/漢之兩帝徒有詠歌, 魏之三祖空云詩賦</t>
    <phoneticPr fontId="1" type="noConversion"/>
  </si>
  <si>
    <t>서릉 / 한지양제도유영가 위지삼조공운시부</t>
    <phoneticPr fontId="1" type="noConversion"/>
  </si>
  <si>
    <r>
      <t>郗鑒/</t>
    </r>
    <r>
      <rPr>
        <sz val="20"/>
        <color rgb="FF6565FF"/>
        <rFont val="맑은 고딕"/>
        <family val="3"/>
        <charset val="136"/>
        <scheme val="minor"/>
      </rPr>
      <t>郗</t>
    </r>
    <r>
      <rPr>
        <sz val="20"/>
        <color rgb="FF6565FF"/>
        <rFont val="맑은 고딕"/>
        <family val="3"/>
        <charset val="129"/>
        <scheme val="minor"/>
      </rPr>
      <t>鑒體中有三反</t>
    </r>
    <phoneticPr fontId="1" type="noConversion"/>
  </si>
  <si>
    <t>치감/치감체중유삼반</t>
    <phoneticPr fontId="1" type="noConversion"/>
  </si>
  <si>
    <t>[주D-012]왕숙(王肅) …… 아까워했으며 : 이 내용이 《세설신어》 유효표(劉孝標)의 주에 위(魏)나라의 경학가(經學家)인 유식(劉寔, 220~310)의 말로 보인다. ‘왕숙(195~256)’은 위(魏)나라의 저명한 경학가이다. 《상서(尙書)》ㆍ《시경》ㆍ《논어》ㆍ《삼례(三禮)》ㆍ《춘추좌씨전》 등의 경전에 주를 내고, 《공자가어(孔子家語)》를 편찬하였다. 그가 주를 낸 경학은 위진(魏晉) 시기에 ‘왕학(王學)’으로 일컬어졌다. 《世說新語 品藻》</t>
    <phoneticPr fontId="1" type="noConversion"/>
  </si>
  <si>
    <t>王肅</t>
  </si>
  <si>
    <t>왕숙</t>
    <phoneticPr fontId="1" type="noConversion"/>
  </si>
  <si>
    <t>[주D-013]소자첨(蘇子瞻) : 소식(蘇軾, 1037~1101)으로, ‘자첨’은 자(字)이다. 북송(北宋)의 문학가ㆍ서화가이다. 호는 동파거사(東坡居士)로, 보통 소동파(蘇東坡)로 일컬어진다.</t>
    <phoneticPr fontId="1" type="noConversion"/>
  </si>
  <si>
    <t>蘇子瞻</t>
  </si>
  <si>
    <t>[주D-014]황노직(黃魯直) : 황정견(黃庭堅, 1045~1105)으로, ‘노직’은 자(字)이다. 북송의 시인ㆍ서법가이다. 호는 산곡도인(山谷道人)으로, 보통 황산곡(黃山谷)으로 일컬어진다. 소식(소동파)의 제자로, 장뢰(張耒)ㆍ진관(秦觀)ㆍ조보지(晁補之)와 함께 ‘소문사학사(蘇門四學士)’로 일컬어졌으며, 소식과 함께 ‘소황(蘇黃)’으로 불리기도 한다. 강서시파(江西詩派)를 개창하였고, 사(詞) 및 행서ㆍ초서에 뛰어났다.</t>
    <phoneticPr fontId="1" type="noConversion"/>
  </si>
  <si>
    <t>黃魯直/黃庭堅</t>
    <phoneticPr fontId="1" type="noConversion"/>
  </si>
  <si>
    <t>소자첨</t>
    <phoneticPr fontId="1" type="noConversion"/>
  </si>
  <si>
    <t>황노직 / 황정견</t>
    <phoneticPr fontId="1" type="noConversion"/>
  </si>
  <si>
    <t>[주D-015]평상심을 …… 썼으며 : 원문은 ‘以平等觀作欹側字’이다. ‘평등관(平等觀)’은 황정견이 일을 처리할 때 격동적이지 않은 것을 이른다. 황정견은 명문망족(名門望族)에서 태어나 23세 때 벼슬을 시작하였고, 문언박(文彦博)과 소동파(蘇東坡)에게 인정을 받으며 명성이 자자하였다. 그러나 격렬한 당쟁에 휘말려 두 차례 귀양을 가게 되었는데, 춥고 배고픈 유배지에서도 시종일관 평상심을 유지하며 강학하였다. 《송사》에 “황정견이 담담하게 귀양 간 처지를 개의치 않으니, 촉 지방의 선비들이 흠모하여 그와 교유하였다. 강학을 쉬지 않고 하였는데, 경전을 가르친 것이나 쓴 글씨들이 모두 볼만하였다.〔庭堅泊然 不以遷謫介意 蜀士慕 從之游 講學不倦 凡經指授下筆皆可觀〕”라는 내용이 보인다. 그러나 그의 글씨는 이와 다르게 기울어지게 쓴 의사자(欹斜字)라는 새로운 서체를 창출하였는데, 그의 서체에 대한 논평 중에 종종 ‘의경측미(欹傾側媚)’ㆍ‘의측지세(欹側之勢)’ㆍ‘편사(偏斜)’ 등의 어구를 볼 수 있다. 《宋史 卷444 文苑列傳6 黃庭堅》 《宋文鑑 題跋 題自書卷後》 《張金梁, 書異其人-論黃庭堅其人其書, 紀念黃庭堅誕辰960周年學術硏討會論文集, 華藝出版社, 2009, 538~550쪽》</t>
    <phoneticPr fontId="1" type="noConversion"/>
  </si>
  <si>
    <t>以平等觀作欹側字</t>
  </si>
  <si>
    <t>[주D-016]진실한 …… 썼으며 : 원문은 ‘以眞實相出游戱法’이다. ‘진실한 모습’이란 황정견이 자식으로서 효성이 깊으며, 관리로서 청렴하고 직언을 꺼리지 않았던 점 등을 말한다. 그러나 이와 달리 서체는 기존의 틀에 얽매이지 않는 새로운 풍격의 글씨를 썼기 때문에, 소동파가 그의 글씨에 대해 ‘유희법’이라는 말로 평한 것이다. 《宋史 卷444 文苑列傳6 黃庭堅》 《張金梁, 書異其人-論黃庭堅其人其書, 紀念黃庭堅誕辰960周年學術硏討會論文集, 華藝出版社, 2009, 538~550쪽》</t>
    <phoneticPr fontId="1" type="noConversion"/>
  </si>
  <si>
    <t>以眞實相出游戱法</t>
  </si>
  <si>
    <t>[주D-017]호방한 …… 썼다 : 원문은 ‘以磊落人書細碎事’이다. 황정견은 솔직하고 호방한 성격으로, 당시 소동파와 정호(程顥)의 학술이 달라 그 문도들 간에 다툼이 끊이지 않았으나, 그만은 자신과 견해가 같다 하여 무조건 편드는 일은 없었다고 한다. 그러나 호방한 성격과는 달리 글씨는 미세한 곳을 매우 중시하였기 때문에, 소동파가 ‘세쇄(細碎)’라고 평한 것이다. 예를 들면 점획을 매우 다양하게 운용하여, 일반적으로 행서나 초서에서 삼수변〔氵〕을 한 획으로 붙여 쓰는 것과 달리 그는 원점으로 표현함으로써 다른 필획으로 대체하지 않았으며, ‘역(亦)’의 마지막 4획이나 ‘류(流)’의 마지막 3획을 모두 세 개의 점으로 표현하였다. 《張金梁, 書異其人-論黃庭堅其人其書, 紀念黃庭堅誕辰960周年學術硏討會論文集, 華藝出版社, 2009, 538~550쪽》</t>
    <phoneticPr fontId="1" type="noConversion"/>
  </si>
  <si>
    <t>以磊落人書細碎事</t>
  </si>
  <si>
    <t>이평등관작의측자</t>
    <phoneticPr fontId="1" type="noConversion"/>
  </si>
  <si>
    <t>이진실상출유희법</t>
    <phoneticPr fontId="1" type="noConversion"/>
  </si>
  <si>
    <t>이뇌락인서세쇄사</t>
    <phoneticPr fontId="1" type="noConversion"/>
  </si>
  <si>
    <t>[주D-018]서적(徐積) : 1028~1103. 자는 중거(仲車)로, 호원(胡瑗)의 제자이다. 신종(神宗) 때 여러 번 소대(召對)하였으나 귀가 먹어 출사하지 못하였다. 효행(孝行)으로 유명하여 정화(政和) 6년(1116)에 절효처사(節孝處士)라는 시호가 내려졌다. 《절효집(節孝集)》 30권과 부록 1권이 있으며, 《송사(宋史)》에 본전(本傳)이 있다.</t>
    <phoneticPr fontId="1" type="noConversion"/>
  </si>
  <si>
    <t>徐積</t>
  </si>
  <si>
    <t>[주D-019]오릉중자(於陵仲子) : 진중자(陳仲子)로, 전국 시대 제(齊)나라 사람이다. 그의 형이 재물로 높은 신분이 되자 의롭지 않다 생각하고 오릉(於陵)으로 이사하여 은거하였다. 그에 관해 다음과 같은 일화가 전한다. 오릉에 살던 진중자가 하루는 어머니를 뵈러 귀가했는데, 마침 대부 왕환(王驩)이 거위 한 마리를 선물로 보냈다. 중자는 받지 말라고 했으나, 형은 남이 보내온 선물을 받지 않는 것은 무례한 짓이라며 받았고, 어머니는 중자가 야윈 것을 보고 그 거위를 잡아 음식을 만들어주었다. 식사 중에 그의 형이 의롭지 않은 음식을 먹었다고 비웃자, 중자는 입에 있던 거위 요리를 뱉고 오릉으로 돌아갔다고 한다. 《맹자》 〈동문공 하(滕文公下)〉에 진중자가 자신의 지조를 온전히 지키려면 지렁이가 된 뒤에야 가능할 것이라는 맹자의 비평이 보인다. 《張克華, 古書人物辭典, 江西敎育出版社, 南昌, 2004, 540쪽》</t>
    <phoneticPr fontId="1" type="noConversion"/>
  </si>
  <si>
    <t>於陵仲子</t>
  </si>
  <si>
    <t>서적</t>
    <phoneticPr fontId="1" type="noConversion"/>
  </si>
  <si>
    <t>오릉중자</t>
    <phoneticPr fontId="1" type="noConversion"/>
  </si>
  <si>
    <t>[주D-020]남의 …… 생각하였거나 : 《논어》 〈양화(陽貨)〉에 “눈치가 바른 것을 지혜로움으로 여기는 자를 미워하며, 불손한 것을 용감함으로 여기는 자를 미워하며, 들추어내는 것을 정직함으로 여기는 자를 미워한다.〔惡徼以爲知者 惡不孫以爲勇者 惡訐以爲直〕”라는 자공(子貢)의 말이 보인다.</t>
    <phoneticPr fontId="1" type="noConversion"/>
  </si>
  <si>
    <t>惡徼以爲知者 惡不孫以爲勇者 惡訐以爲直</t>
    <phoneticPr fontId="1" type="noConversion"/>
  </si>
  <si>
    <t>[주D-021]겉으로만 …… 것이다 : 《논어》 〈양화〉에 “얼굴빛은 근엄하나 마음은 유약한 것을 소인(小人)에게 비유하면 벽을 뚫고 담을 넘는 도적과 같을 것이다.〔色厲而內荏 譬諸小人 其猶穿窬之盜也與〕”라는 구절이 보인다.</t>
    <phoneticPr fontId="1" type="noConversion"/>
  </si>
  <si>
    <t>色厲而內荏 譬諸小人 其猶穿窬之盜也</t>
    <phoneticPr fontId="1" type="noConversion"/>
  </si>
  <si>
    <t>[주D-022]인성(仁聖)의 …… 것 : 《논어》 〈술이(述而)〉에 “성(聖)과 인(仁)으로 말하면 내 어찌 감히 자처할 수 있겠는가. 그러나 인성(仁聖)의 도를 행하기를 싫어하지 않으며, 남을 가르치기를 게을리하지 않는 것으로 말하면 그렇다고 말할 수 있을 뿐이다.〔若聖與仁則吾豈敢 抑爲之不厭 誨人不倦 則可謂云爾已矣〕”라는 구절이 보인다.</t>
    <phoneticPr fontId="1" type="noConversion"/>
  </si>
  <si>
    <t>若聖與仁則吾豈敢 抑爲之不厭 誨人不倦 則可謂云爾已矣</t>
    <phoneticPr fontId="1" type="noConversion"/>
  </si>
  <si>
    <t>오요이위지자 오불손이위용자 오알이위직</t>
    <phoneticPr fontId="1" type="noConversion"/>
  </si>
  <si>
    <t>색려이내임 비제소인 이유천유지도야여</t>
    <phoneticPr fontId="1" type="noConversion"/>
  </si>
  <si>
    <t>약성여인즉오기감 억위지불염 회인불권 즉가위운이이의</t>
    <phoneticPr fontId="1" type="noConversion"/>
  </si>
  <si>
    <t>[주D-023]남을 …… 것 : 《논어》 〈자한(子罕)〉에 “남을 해치지 않으며 남의 것을 탐하지 않는다면 어찌 착하지 않겠는가.〔不忮不求 何用不臧〕”라는 구절이 보인다.</t>
    <phoneticPr fontId="1" type="noConversion"/>
  </si>
  <si>
    <t>不忮不求 何用不臧</t>
  </si>
  <si>
    <t>불기불구 하용불장</t>
    <phoneticPr fontId="1" type="noConversion"/>
  </si>
  <si>
    <t>[주D-024]아교와 …… 맺지만 : 원문은 ‘結如膠漆’로, 매우 깊은 교분을 이른다. 〈고시십구수(古詩十九首)〉 중 ‘객종원방래(客從遠方來)’에 “아교를 칠 속에 넣으면 누가 이를 분리할 수 있을까.〔以膠投漆中 誰能別離此〕”라는 구절에서 유래하였다. 같은 뜻으로 여교투칠(如膠投漆), 여교여칠(如膠如漆), 교칠교(膠漆交) 등의 성어가 있다.</t>
    <phoneticPr fontId="1" type="noConversion"/>
  </si>
  <si>
    <t>結如膠漆</t>
  </si>
  <si>
    <t>결여교칠</t>
    <phoneticPr fontId="1" type="noConversion"/>
  </si>
  <si>
    <t>[주D-025]신명(神明)과 …… 믿고 : 원문은 ‘蓍龜之通神明’으로, 의심 없이 받들어 모신다는 뜻이다. ‘시(蓍)’는 시초 풀로 치는 주역점을 말하며, ‘구(龜)’는 거북점을 뜻한다.</t>
    <phoneticPr fontId="1" type="noConversion"/>
  </si>
  <si>
    <t>蓍龜之通神明</t>
  </si>
  <si>
    <t>시구지통신명</t>
    <phoneticPr fontId="1" type="noConversion"/>
  </si>
  <si>
    <t>[주D-026]당(唐)나라 …… 하였는데 : 강징(康澄)은 후당(後唐) 명종(明宗) 장흥(長興) 3년(932) 10월 24일에 상소를 올려 나라에 매우 두려운 일로, ‘현인이 은거하고 출사하지 않는 것〔賢人藏匿〕’, ‘사ㆍ농ㆍ공ㆍ상의 사민이 본업을 편안히 여기지 않고 바꾸는 것〔四民遷業〕’, ‘상하가 사리사욕을 쫓아 결탁하는 것〔上下相徇〕’, ‘염치가 사라진 것〔廉恥道消〕’, ‘비방과 칭찬이 전도된 것〔毁譽亂眞〕’, ‘바른말을 듣기가 어려운 것〔直言蔑聞〕’ 등 여섯 가지를 말하였다. 《舊五代史 卷43 唐書 明宗紀九》</t>
    <phoneticPr fontId="1" type="noConversion"/>
  </si>
  <si>
    <t>康澄</t>
  </si>
  <si>
    <t>강징</t>
    <phoneticPr fontId="1" type="noConversion"/>
  </si>
  <si>
    <t>[주D-027]선비는 …… 하니 : 《맹자》 〈진심 상(盡心上)〉에 “옛사람들은 뜻을 얻으면 은택이 백성에게 미치고, 뜻을 얻지 못하면 자신을 수양하여 세상에 드러냈다. 궁하면 그 몸을 홀로 선하게 하고, 영달하면 천하를 겸하여 선하게 한다.〔古之人得志 澤加於民 不得志 修身見於世 窮則獨善其身 達則兼善天下〕”라는 내용이 보인다.</t>
    <phoneticPr fontId="1" type="noConversion"/>
  </si>
  <si>
    <t>古之人得志 澤加於民 不得志 修身見於世 窮則獨善其身 達則兼善天下</t>
    <phoneticPr fontId="1" type="noConversion"/>
  </si>
  <si>
    <t>[주D-028]농부는 …… 것이다 : 《한서(漢書)》 권4 〈문제기(文帝紀)〉에 “농사는 천하의 큰 근본으로, 백성이 의지하여 살아가는 토대이다. 그런데 백성 중에 간혹 근본인 농사에는 힘쓰지 않고 지엽인 상업에 종사하는 자가 있기 때문에 먹고사는 것이 곤란해지는 것이다.〔農 天下之大本也 民所恃以生也 而民或不務本而事末 故生不遂〕”라는 구절이 보인다.</t>
    <phoneticPr fontId="1" type="noConversion"/>
  </si>
  <si>
    <t>農 天下之大本也 民所恃以生也 而民或不務本而事末 故生不遂</t>
    <phoneticPr fontId="1" type="noConversion"/>
  </si>
  <si>
    <t>고지인득지 택가어민 부득지 수신현어세 궁즉독선기신 달즉겸선천하</t>
    <phoneticPr fontId="1" type="noConversion"/>
  </si>
  <si>
    <t>농 천하지대본야 민소시이생야 이민혹불무본이사말 고생불수</t>
    <phoneticPr fontId="1" type="noConversion"/>
  </si>
  <si>
    <t>[주D-030]영월(甯越) : 전국 시대 중모(中牟) 사람이다. 고달픈 농사에서 벗어날 방법을 묻는 그에게 벗이 30년만 공부하면 될 것이라고 하자, 영월은 쉬지도 눕지도 않고 공부하여 15년 만에 주 위공(周威公)의 스승이 되었다고 한다. 《呂氏春秋 不苟論 博志》</t>
    <phoneticPr fontId="1" type="noConversion"/>
  </si>
  <si>
    <r>
      <t>甯</t>
    </r>
    <r>
      <rPr>
        <sz val="20"/>
        <color theme="1"/>
        <rFont val="맑은 고딕"/>
        <family val="2"/>
        <charset val="129"/>
        <scheme val="minor"/>
      </rPr>
      <t>越</t>
    </r>
  </si>
  <si>
    <t>[주D-031]기덕(耆德) : 연치가 높고 덕망이 있어 사람들에게 신망을 받는 사람을 이른다.</t>
    <phoneticPr fontId="1" type="noConversion"/>
  </si>
  <si>
    <t>耆德</t>
  </si>
  <si>
    <t>영월</t>
    <phoneticPr fontId="1" type="noConversion"/>
  </si>
  <si>
    <t>기덕</t>
    <phoneticPr fontId="1" type="noConversion"/>
  </si>
  <si>
    <t>無君子 莫治野人 無野人 莫養君子</t>
  </si>
  <si>
    <t>무군자 막치야인 무야인 먁양군자</t>
    <phoneticPr fontId="1" type="noConversion"/>
  </si>
  <si>
    <t>[주D-032]봉황이 …… 때문이다 : 《장자》에 “남쪽에 새가 있는데, 이름을 원추(鵷鶵)라고 하네. 자네는 이 새를 아는가? 원추는 남해에서 출발하여 북해로 날아가지만, 오동나무가 아니면 머물지 않고, 대나무 열매가 아니면 먹지 않으며, 예천의 물이 아니면 마시지 않는다네.〔南方有鳥 其名鵷鶵 子知之乎 夫鵷鶵發於南海 而飛於北海 非梧桐不止 非練實不食 非醴泉不飮〕라는 내용이 보인다. ‘원추’는 봉황의 일종이다. ‘낭간’은 전설에 나오는 신선수(神仙樹) 열매로, 구슬처럼 생겼다고 한다. 뒤에 봉황을 상서로운 동물의 대명사로 여기면서 낭간이 아니면 먹지 않는다는 말이 유행하게 되었다. 《莊子 秋水》 《山海經 海內西經 郭璞注》 《古今事文類聚 後集 卷42 羽蟲部 鵬 鴟嚇鵷鶵》</t>
    <phoneticPr fontId="1" type="noConversion"/>
  </si>
  <si>
    <t>南方有鳥 其名鵷鶵 子知之乎 夫鵷鶵發於南海 而飛於北海 非梧桐不止 非練實不食 非醴泉不飮</t>
    <phoneticPr fontId="1" type="noConversion"/>
  </si>
  <si>
    <t>남방유조 기명원추 자지지호 부원추발어남해이비어북해 비오동불지 비연실불식 비예천불음</t>
    <phoneticPr fontId="1" type="noConversion"/>
  </si>
  <si>
    <t>麒麟之所以異於走獸之類者。以其肉角馴毛。不履生蟲。不踐生草也</t>
  </si>
  <si>
    <t>기린지소이이어주수지류자 이기육각순모 불리생충 불천생초야</t>
    <phoneticPr fontId="1" type="noConversion"/>
  </si>
  <si>
    <t>推以爲三百之長</t>
  </si>
  <si>
    <t>추이위삼백지장</t>
    <phoneticPr fontId="1" type="noConversion"/>
  </si>
  <si>
    <t>[주D-035]진시(陳試) : 대과(大科)나 소과(小科)의 초시에 합격한 사람이 3년 상중(喪中)이거나, 기년상(朞年喪)을 당해 아직 장사를 지내기 전이거나, 부자(父子)가 같이 참여하는 경우, 그 사유를 예조에 고하고 진시장(陳試狀)을 받아 증광시(增廣試)나 식년(式年)의 회시에 함께 응시하는 것을 이른다. 가짜 진시장을 내는 경우 10년 동안 과거를 볼 수 없으며, 가짜 공문서를 내준 관원은 파직하였다. 《經國大典 禮典 諸科》 《梅泉野錄 卷1上 甲午以前》</t>
    <phoneticPr fontId="1" type="noConversion"/>
  </si>
  <si>
    <t>陳試</t>
  </si>
  <si>
    <t>[주D-037]학례강(學禮講) : 생원진사시(소과) 복시에 응시하는 사람에게 《소학(小學)》과 《가례(家禮)》를 면강(面講)하는 예비 시험이다. 《六典條例 禮典 禮曹 科擧》</t>
    <phoneticPr fontId="1" type="noConversion"/>
  </si>
  <si>
    <t>學禮講</t>
  </si>
  <si>
    <t>[주D-036]아비를 …… 것인데 : 시험에 응시하기 위해서는 녹명(錄名)을 해야 하는데, ‘녹명’이란 과거 응시자의 응시 자격을 심사하여 응시 원서를 접수ㆍ등록하는 것을 말한다. 그 절차는 응시자, 응시자의 4대 조상의 관직(또는 신분)과 성명, 본관 등을 쓴 문서, 즉 사조단자(四祖單子)와 조관(朝官)의 신원보증서〔保單子〕 등을 먼저 예조에 제출하여 신원을 확인받는다. 신원에 흠결이 없으면 초시의 예비 시험인 조흘강(照訖講)을 시행하고, 여기에 합격하면 응시자의 이름을 등록시킨다. 여기에서는 초시에 합격한 사람의 이름을 사용하면 그의 사조(四祖)가 자신의 사조가 되어서 문서상으로는 자신의 조상이 바뀌는 것을 말한다.</t>
    <phoneticPr fontId="1" type="noConversion"/>
  </si>
  <si>
    <t>진시</t>
    <phoneticPr fontId="1" type="noConversion"/>
  </si>
  <si>
    <t>녹명 / 조흘강</t>
    <phoneticPr fontId="1" type="noConversion"/>
  </si>
  <si>
    <t>학례강</t>
    <phoneticPr fontId="1" type="noConversion"/>
  </si>
  <si>
    <t>錄名/照訖講/初試</t>
    <phoneticPr fontId="1" type="noConversion"/>
  </si>
  <si>
    <t>[주D-038]외장(外場) : 공경자제(公卿子弟)가 과장에 들어가지 않고 집에서 글을 지어 바치는 것을 이른다. 여기에서는 과장 밖을 이른다. 《梅泉野錄 卷1上 甲午以前》</t>
    <phoneticPr fontId="1" type="noConversion"/>
  </si>
  <si>
    <t>外場</t>
  </si>
  <si>
    <t>[주D-039]승보시(陞補試)에 …… 하므로 : ‘승보시’는 생원진사시의 회시에 응시할 수 있는 자격을 주기 위해 서울의 사학(四學) 유생과 지방의 개성부(開城府)ㆍ제주목(濟州牧)의 유생에게 보였던 시험이다. 본래 연소한 유생들을 권면하기 위한 제도였는데, 경쟁이 심해 합격하려고 다투는 것이 벼슬을 구하는 것보다 심했다고 한다. 그리하여 시험 때가 되면 학사의 뜰에 인원을 다 수용할 수 없어 근방의 여사(閭舍)에서 시권을 써서 바치는 사람이 많았다고 한다. 《正祖實錄 2年 1月 22日》 《承政院日記 正祖 10年 1月 22日》</t>
    <phoneticPr fontId="1" type="noConversion"/>
  </si>
  <si>
    <t>陞補試</t>
  </si>
  <si>
    <t>[주D-040]일소(一所)나 이소(二所) : 문과 초시와 회시 때의 시험장을 이른다. 시험장을 각각 둘로 나누어 ‘일소’와 ‘이소’라고 불렀으며, 일소는 예조에, 이소는 성균관에 설치하였다. 《無名子集 文稿 册14 記丙戌別試事》</t>
    <phoneticPr fontId="1" type="noConversion"/>
  </si>
  <si>
    <t>一所/二所</t>
    <phoneticPr fontId="1" type="noConversion"/>
  </si>
  <si>
    <t>[주D-041]원방(原榜) : 현재 시행하는 과거 시험 이전에 합격한 사람, 또는 그 합격자 명단을 이른다.</t>
    <phoneticPr fontId="1" type="noConversion"/>
  </si>
  <si>
    <t>原榜</t>
  </si>
  <si>
    <t>외장</t>
    <phoneticPr fontId="1" type="noConversion"/>
  </si>
  <si>
    <t>승보시</t>
    <phoneticPr fontId="1" type="noConversion"/>
  </si>
  <si>
    <t>일소 / 이소</t>
    <phoneticPr fontId="1" type="noConversion"/>
  </si>
  <si>
    <t>원방</t>
    <phoneticPr fontId="1" type="noConversion"/>
  </si>
  <si>
    <t>[주D-042]초장(初場)이나 종장(終場) : 과거의 첫째 날 보는 시험장을 ‘초장’, 마지막 날 보는 시험장을 ‘종장’이라 이른다. 생원진사시의 경우, 초장에는 시(詩)ㆍ부(賦)를 보고 하루 간격을 두고 보는 종장에는 의(疑)ㆍ의(義)를 시험 보았기 때문에, 시ㆍ부에 합격하면 ‘초장진사(初場進士)’, 의ㆍ의에 합격하면 ‘종장생원(終場生員)’이라고 하였으며, 회시에 합격하면 초장ㆍ종장을 막론하고 모두 ‘진사(進士)’라고 불렀다. 《梅泉野錄 卷1上 甲午以前》</t>
    <phoneticPr fontId="1" type="noConversion"/>
  </si>
  <si>
    <t>初場/終場</t>
    <phoneticPr fontId="1" type="noConversion"/>
  </si>
  <si>
    <t>초장 / 종장</t>
    <phoneticPr fontId="1" type="noConversion"/>
  </si>
  <si>
    <t>[주D-043]응시자에게서 …… 주었으며 : 모든 대과와 소과의 시권은 예문관ㆍ성균관ㆍ교서관ㆍ승문원 등 사관(四館)에서 ‘과거지보(科擧之寶)’라는 관인을 찍어 다시 나누어 주었으며, 회시의 경우에는 내타인(內打印), 즉 예조 좌랑이 타인관(打印官)이 되어 시폭(試幅)과 시폭 사이에 찍는 예조인(禮曹印)까지 있었다. 《大典通編 禮典 諸科 續》 《최승희, (改正增補版)韓國古文書硏究, 서울 : 2006, 306쪽, 試券》</t>
    <phoneticPr fontId="1" type="noConversion"/>
  </si>
  <si>
    <t>科擧之寶/內打印 禮曹印</t>
    <phoneticPr fontId="1" type="noConversion"/>
  </si>
  <si>
    <t>과거지보 / 내타인 예조인</t>
    <phoneticPr fontId="1" type="noConversion"/>
  </si>
  <si>
    <t>[주D-044]환비봉(換秘封) : 비봉을 바꿔치기한다는 뜻이다. ‘비봉’은 시지(試紙)의 피봉(皮封)으로, 응시자의 성명ㆍ나이ㆍ거주지ㆍ향관(鄕貫)ㆍ사조(四祖)가 기록되어 있다. 원래는 이러한 내용을 시폭(試幅) 첫 면에 기록한 뒤 연이어 접어서 풀로 봉하고 밖에 ‘근봉(謹封)’이라 썼는데, 뒤에 고사관(考査官)이 몰래 뜯어 사정(私情)을 개입시킬까 염려하여 이 부분을 잘라내어 자호(字號)를 써넣은 뒤 지키게 했다가 출방(出榜)할 때 개탁(開坼)한 이름을 가져와 합하게 하였다. 그 뒤에 다시 글씨를 보고 사정을 개입시키는 것을 방지하기 위하여 사관(四館)의 관원으로 하여금 ‘근봉’ 두 글자를 인장처럼 새겨 피봉에 찍어주도록 하였다. 따라서 비봉을 바꿔치기하는 것은 이 당시 합격자를 바꿔치기하는 대표적인 부정행위였던 것으로 보인다. 《承政院日記 孝宗 元年 6月 3日》 《肅宗實錄 26年 1月 20日》</t>
    <phoneticPr fontId="1" type="noConversion"/>
  </si>
  <si>
    <t>換秘封</t>
  </si>
  <si>
    <t>환비봉</t>
    <phoneticPr fontId="1" type="noConversion"/>
  </si>
  <si>
    <t>[주D-045]한 축(軸) : 시권을 천자문(千字文)의 차례에 따라 10장씩 묶은 것을 이른다. 제출한 시권은 이렇게 끈을 꿰어 한 축을 만든 뒤 축마다 천자문 순서대로 천축(天軸)ㆍ지축(地軸) 등의 순으로 자호(字號)를 매기는데, 예를 들면 ‘구천(九天)’은 천축의 아홉 번째 시권을, ‘팔지(八地)’는 지축의 여덟 번째 시권을 가리킨다. 이것을 등록관(謄錄官)에게 보내면 등록관은 매 시권 첫머리에 자호를 써넣은 뒤 다시 봉미관(封彌官)에게 보내고, 봉미관은 피봉(皮封)을 잘라낸 뒤 급제한 차례를 매긴다. 《承政院日記 顯宗 10年 2月 19日》</t>
    <phoneticPr fontId="1" type="noConversion"/>
  </si>
  <si>
    <t>軸</t>
  </si>
  <si>
    <t>축</t>
    <phoneticPr fontId="1" type="noConversion"/>
  </si>
  <si>
    <t>[주D-046]삼하(三下) : 각종 과거 시험의 종합 성적은 상상(上上)ㆍ상중(上中)ㆍ상하(上下)ㆍ이상(二上)ㆍ이중(二中)ㆍ이하(二下)ㆍ삼상(三上)ㆍ삼중(三中)ㆍ삼하(三下)ㆍ차상(次上)ㆍ차중(次中)ㆍ차하(次下)ㆍ권갱(圈更)ㆍ갱(更)ㆍ외(外) 등으로 구분하였는데, 명종(明宗) 조에 있었던 ‘상상’은 인조(仁祖) 조에는 없어지고 대신 ‘권갱’이 추가되어 모두 14등급이 되었다. 보통 ‘삼하’ 이상을 합격자로 하였다. 《增補文獻備考 選擧考3 明宗 23年, 選擧考4 仁祖 11年》</t>
    <phoneticPr fontId="1" type="noConversion"/>
  </si>
  <si>
    <t>三下</t>
  </si>
  <si>
    <t>[주D-047]장주(莊周)는 …… 하였다 : ‘장주’는 장자의 본명이고, ‘도척’은 춘추 시대의 큰 도둑이다. 도척은 도적질에도 도가 있느냐는 부하의 물음에 “방 안에 무엇이 있는지 잘 알아맞히는 것은 성(聖)이고, 들어갈 때 선두에 서는 것은 용(勇)이며, 나올 때 맨 뒤에 있는 것은 의(義)이고, 될지 안 될지를 아는 것은 지(智)이며, 분배를 고르게 하는 것은 인(仁)이다. 이 다섯 가지가 갖추어지지 않았는데 큰 도적이 된 자는 세상에 아직 없었다.〔夫妄意室中之藏 聖也 入先 勇也 出後 義也 知可否 智也 分均 仁也 五者不備而能成大盜者 天下未之有也〕”라고 대답하였다고 한다. 《莊子 胠篋》</t>
    <phoneticPr fontId="1" type="noConversion"/>
  </si>
  <si>
    <t>삼하</t>
    <phoneticPr fontId="1" type="noConversion"/>
  </si>
  <si>
    <t>莊周/盜跖</t>
    <phoneticPr fontId="1" type="noConversion"/>
  </si>
  <si>
    <t>장주 / 도척</t>
    <phoneticPr fontId="1" type="noConversion"/>
  </si>
  <si>
    <t>[주D-048]정후(鄭厚) : 1100~1161. 자(字)는 경위(景韋)ㆍ숙우(叔友)이며, 정초(鄭樵, 1103~1162)의 종형이다.</t>
    <phoneticPr fontId="1" type="noConversion"/>
  </si>
  <si>
    <t>鄭厚/叔友</t>
    <phoneticPr fontId="1" type="noConversion"/>
  </si>
  <si>
    <t>[주D-049]맹자(孟子) : 저본의 원문은 ‘孟子’이다. 정후(鄭厚)의 《존맹변》에는 ‘孟軻’로 되어 있는데, ‘軻’는 맹자의 이름으로 기존의 존칭을 생략하고 호칭한 것이다. 이것을 저자는 다시 ‘子’를 붙여 존칭으로 썼다. 《尊孟辨 卷下 鄭氏叔友藝圃折衷》</t>
    <phoneticPr fontId="1" type="noConversion"/>
  </si>
  <si>
    <t>尊孟辨</t>
  </si>
  <si>
    <t>[주D-050]배반한 : 원문은 ‘反’이다. 정후의 《존맹변》에는 ‘叛’으로 되어 있다. 《尊孟辨 卷下 鄭氏叔友藝圃折衷》</t>
    <phoneticPr fontId="1" type="noConversion"/>
  </si>
  <si>
    <t>叛</t>
  </si>
  <si>
    <t>정후 / 숙우</t>
    <phoneticPr fontId="1" type="noConversion"/>
  </si>
  <si>
    <t>존맹변</t>
    <phoneticPr fontId="1" type="noConversion"/>
  </si>
  <si>
    <t>반</t>
    <phoneticPr fontId="1" type="noConversion"/>
  </si>
  <si>
    <r>
      <t>威文</t>
    </r>
    <r>
      <rPr>
        <sz val="20"/>
        <color rgb="FF000000"/>
        <rFont val="맑은 고딕"/>
        <family val="3"/>
        <charset val="129"/>
        <scheme val="minor"/>
      </rPr>
      <t>之擧</t>
    </r>
  </si>
  <si>
    <r>
      <t>文武成康</t>
    </r>
    <r>
      <rPr>
        <sz val="20"/>
        <color rgb="FF000000"/>
        <rFont val="맑은 고딕"/>
        <family val="3"/>
        <charset val="129"/>
        <scheme val="minor"/>
      </rPr>
      <t>之業</t>
    </r>
  </si>
  <si>
    <t>위(환)문지거</t>
    <phoneticPr fontId="1" type="noConversion"/>
  </si>
  <si>
    <t>문무성강지업</t>
    <phoneticPr fontId="1" type="noConversion"/>
  </si>
  <si>
    <t>自謀利祿</t>
  </si>
  <si>
    <t>자모이록</t>
    <phoneticPr fontId="1" type="noConversion"/>
  </si>
  <si>
    <t>[주D-054]함정에 빠뜨렸으니 : 원문은 ‘陷之’이다. 정후의 《존맹변》에는 ‘㗖之’로 되어 있는데, 이렇게 보면 ‘낚싯밥을 던지다’는 뜻이 되어 어조가 더욱 신랄해진다. 《尊孟辨 卷下 鄭氏叔友藝圃折衷》</t>
    <phoneticPr fontId="1" type="noConversion"/>
  </si>
  <si>
    <r>
      <t>陷之/皆陷之使爲</t>
    </r>
    <r>
      <rPr>
        <sz val="20"/>
        <color rgb="FF6565FF"/>
        <rFont val="맑은 고딕"/>
        <family val="3"/>
        <charset val="129"/>
        <scheme val="minor"/>
      </rPr>
      <t>湯武之爲</t>
    </r>
    <phoneticPr fontId="1" type="noConversion"/>
  </si>
  <si>
    <t>함지 / 개함지사위탕무지위</t>
    <phoneticPr fontId="1" type="noConversion"/>
  </si>
  <si>
    <r>
      <t>軻</t>
    </r>
    <r>
      <rPr>
        <sz val="20"/>
        <color rgb="FF6565FF"/>
        <rFont val="맑은 고딕"/>
        <family val="3"/>
        <charset val="129"/>
        <scheme val="minor"/>
      </rPr>
      <t>忍人</t>
    </r>
    <r>
      <rPr>
        <sz val="20"/>
        <color rgb="FF000000"/>
        <rFont val="맑은 고딕"/>
        <family val="3"/>
        <charset val="129"/>
        <scheme val="minor"/>
      </rPr>
      <t>也辯士也。</t>
    </r>
    <r>
      <rPr>
        <sz val="20"/>
        <color rgb="FF6565FF"/>
        <rFont val="맑은 고딕"/>
        <family val="3"/>
        <charset val="129"/>
        <scheme val="minor"/>
      </rPr>
      <t>儀秦之雄</t>
    </r>
    <r>
      <rPr>
        <sz val="20"/>
        <color rgb="FF000000"/>
        <rFont val="맑은 고딕"/>
        <family val="3"/>
        <charset val="129"/>
        <scheme val="minor"/>
      </rPr>
      <t>也</t>
    </r>
  </si>
  <si>
    <t>가인인야변사야 의진지웅야</t>
    <phoneticPr fontId="1" type="noConversion"/>
  </si>
  <si>
    <t>[주D-056]시(詩)와 …… 비유하고 : 원문은 ‘譬之詩禮發冢’이다. 정후의 《존맹변》에 “전국 시대 합종이니 종횡이니 주장하는 유세가들은 모두 무덤을 파헤치는 자들이었다. 그런데 맹가(孟軻)는 시와 예를 가지고 이런 짓을 하였다. 그러므로 맹가가 인의(仁義)를 노래한 것은 녹공(錄公) 선생이 법을 노래한 것과 같은 것이다. 녹공 선생이 법을 노래한 것은 법을 판 것이며, 맹가가 인의를 노래한 것은 인의를 판 것이다. 어찌 중니의 무리가 될 수 있겠는가.〔戰國縱橫捭闔之士 皆發冡之人 而軻能以詩禮也 是故孟軻誦仁義 猶老錄公之誦法也 老錄公誦法 賣法者也 軻誦仁義 賣仁義者也 安得爲仲尼之徒歟〕”라는 내용이 보인다. ‘녹공’은 ‘녹상서사(錄尙書事)’의 존칭으로, 동한(東漢) 때 삼공(三公)보다 권한이 더 높았던 관직 이름이다. 이와 관련하여 《장자》에 “유자들이 시와 예를 빙자하여 무덤을 파헤친다.〔儒以詩禮發冢〕”라는 내용이 보이는데, 언행이 일치하지 않은 위선자를 이른다. 《尊孟辨 卷下 鄭氏藝圃折衷》 《莊子口義 雜篇 外物》 《兪鹿年, 中國官制大辭典, 黑龍江人民出版社, 1992, 183쪽》</t>
    <phoneticPr fontId="1" type="noConversion"/>
  </si>
  <si>
    <r>
      <t>譬之詩禮發</t>
    </r>
    <r>
      <rPr>
        <sz val="20"/>
        <color theme="1"/>
        <rFont val="맑은 고딕"/>
        <family val="3"/>
        <charset val="128"/>
        <scheme val="minor"/>
      </rPr>
      <t>冢</t>
    </r>
  </si>
  <si>
    <t>비지시례발총</t>
    <phoneticPr fontId="1" type="noConversion"/>
  </si>
  <si>
    <t>市井販婦</t>
  </si>
  <si>
    <t>시정판부</t>
    <phoneticPr fontId="1" type="noConversion"/>
  </si>
  <si>
    <r>
      <t>蘇軾曰。</t>
    </r>
    <r>
      <rPr>
        <sz val="20"/>
        <color rgb="FF6565FF"/>
        <rFont val="맑은 고딕"/>
        <family val="3"/>
        <charset val="129"/>
        <scheme val="minor"/>
      </rPr>
      <t>武王</t>
    </r>
    <r>
      <rPr>
        <sz val="20"/>
        <color rgb="FF000000"/>
        <rFont val="맑은 고딕"/>
        <family val="3"/>
        <charset val="129"/>
        <scheme val="minor"/>
      </rPr>
      <t>非聖人</t>
    </r>
  </si>
  <si>
    <t>소식왈 무왕비성인</t>
    <phoneticPr fontId="1" type="noConversion"/>
  </si>
  <si>
    <t>[주D-059]동호(董狐) : 춘추 시대 진(晉)나라의 사관(史官)이다. 진 영공(晉靈公) 14년(기원전 607)에 영공이 정경(正卿)인 조돈(趙盾)을 죽이려고 하자 조돈이 달아났는데, 국경을 넘기 전에 족제(族弟)인 조천(趙穿)이 영공을 죽였다는 소식을 듣고 돌아왔으나 시해의 책임을 묻지 않았다. 그러자 동호는 “조돈이 자신의 임금을 시해하였다.〔趙盾弑其君〕”라고 써서 조정의 신하들에게 보였다고 한다. 이에 대해 공자는 “옛날의 훌륭한 사관이었다.〔古之良史也〕”라고 평하였다. 《春秋左氏傳 宣公 2年》</t>
    <phoneticPr fontId="1" type="noConversion"/>
  </si>
  <si>
    <t>董狐</t>
  </si>
  <si>
    <t>[주D-060]남소(南巢)의 일 : ‘남소’는 지명으로, 지금의 안휘성(安徽省) 소현(巢縣) 서남쪽에 있다. 하(夏)나라 걸왕(桀王)이 폭정을 행하자, 당시 제후였던 탕(湯)이 군대를 이끌고 하나라의 도읍을 공격하여 명조(鳴條)에서 결전을 벌였는데, 이 전투에서 패한 걸왕이 남소로 달아나자 탕이 걸왕을 이곳에 유폐시킨 일을 말한다. 걸왕은 이곳에서 얼마 되지 않아 죽고, 탕이 상(商)나라를 개창하였다. 《書經 仲虺之誥, 伊訓》</t>
    <phoneticPr fontId="1" type="noConversion"/>
  </si>
  <si>
    <t>南巢</t>
  </si>
  <si>
    <t>[주D-061]목야(牧野)의 일 : ‘목야’는 상(商)나라의 교외 지역으로, 지금의 하남성(河南省) 기현(淇縣) 남쪽에 있다. 당시 제후였던 문왕(文王)의 아들 무왕(武王)이 상나라 주왕(紂王)의 군대와 이곳에서 결전을 벌여 패퇴시켰던 전쟁을 이른다. 《書經 牧誓》</t>
    <phoneticPr fontId="1" type="noConversion"/>
  </si>
  <si>
    <t>牧野</t>
  </si>
  <si>
    <t>[주D-063]왕세정(王世貞) : 1526~1590. 자(字)는 원미(元美)로, 명나라의 문학가ㆍ사학가이다. 후칠자(後七子)의 영수이며, 엄주산인(弇州山人)으로도 불린다. 《엄주산인사부고(弇州山人四部稿)》 174권, 《엄주당별집(弇山堂別集)》 100권, 《예원치언(藝苑卮言)》 12권, 《명봉기(鳴鳳記)》, 《사승고오(史乘考誤)》 등이 전한다.</t>
    <phoneticPr fontId="1" type="noConversion"/>
  </si>
  <si>
    <t>王世貞</t>
  </si>
  <si>
    <r>
      <t>殷王</t>
    </r>
    <r>
      <rPr>
        <u/>
        <sz val="20"/>
        <color rgb="FF000000"/>
        <rFont val="맑은 고딕"/>
        <family val="3"/>
        <charset val="129"/>
        <scheme val="minor"/>
      </rPr>
      <t>中宗，高宗，祖甲，周文王</t>
    </r>
    <r>
      <rPr>
        <sz val="20"/>
        <color rgb="FF000000"/>
        <rFont val="맑은 고딕"/>
        <family val="3"/>
        <charset val="129"/>
        <scheme val="minor"/>
      </rPr>
      <t>。玆四人迪哲</t>
    </r>
  </si>
  <si>
    <t>동호</t>
    <phoneticPr fontId="1" type="noConversion"/>
  </si>
  <si>
    <t>남소</t>
    <phoneticPr fontId="1" type="noConversion"/>
  </si>
  <si>
    <t>목야</t>
    <phoneticPr fontId="1" type="noConversion"/>
  </si>
  <si>
    <t>은왕중종 고종 조갑 주문왕 자사인적철</t>
    <phoneticPr fontId="1" type="noConversion"/>
  </si>
  <si>
    <t>왕세정</t>
    <phoneticPr fontId="1" type="noConversion"/>
  </si>
  <si>
    <t>[주D-070]급총서(汲冢書) : 진(晉)나라 태강(太康) 2년(281)에 급군(汲郡) 사람인 부준(不準)이 위 양왕(魏襄王)의 묘(墓)를 도굴하면서 얻은 수레 수십 대 분량의 죽서(竹書)를 이른다. 《기년(紀年)》ㆍ《역경(易經)》ㆍ《역주음양괘(易繇陰陽卦)》ㆍ《괘하역경(卦下易經)》ㆍ《공손단(公孫段)》ㆍ《국어(國語)》ㆍ《명(名)》ㆍ《사춘(師春)》ㆍ《쇄어(瑣語)》ㆍ《양구장(梁丘藏)》ㆍ《격서(繳書)》ㆍ《생봉(生封)》ㆍ《대력(大曆)》ㆍ《목천자전(穆天子傳)》ㆍ《도시(圖詩)》 및 잡서인 《주식전법(周食田法)》ㆍ《주서(周書)》ㆍ《논초사(論楚事)》ㆍ《주목왕미인성희사사(周穆王美人盛姬死事)》 등 모두 75편으로 이루어져 있으며, 선진(先秦)의 과두문자(蝌蚪文字)로 되어 있다. 진 무제(晉武帝)가 순욱(荀勗)에게 편찬하도록 하여 《중경(中經)》이라 하였는데, 원래의 죽간은 이미 전하지 않는다. 《진서》 〈무제기(武帝紀)〉에는, “함녕(咸寧) 5년(279)에 소전(小篆)으로 된 고서(古書) 10여만 자를 얻었다.”로 되어 있다. 《晉書 卷3 武帝紀, 卷39 荀勗列傳, 卷51 束晳列傳》</t>
    <phoneticPr fontId="1" type="noConversion"/>
  </si>
  <si>
    <r>
      <t>汲</t>
    </r>
    <r>
      <rPr>
        <sz val="20"/>
        <color theme="1"/>
        <rFont val="맑은 고딕"/>
        <family val="3"/>
        <charset val="128"/>
        <scheme val="minor"/>
      </rPr>
      <t>冢</t>
    </r>
    <r>
      <rPr>
        <sz val="20"/>
        <color theme="1"/>
        <rFont val="맑은 고딕"/>
        <family val="2"/>
        <charset val="129"/>
        <scheme val="minor"/>
      </rPr>
      <t>書</t>
    </r>
  </si>
  <si>
    <t>[주D-069]편벽된 …… 말 : 《맹자》 〈공손추 상(公孫丑上)〉에 “편벽된 말에서 그 가려진 바를 알고, 방탕한 말에서 빠져 있는 바를 알고, 부정한 말에서 괴리된 바를 알고, 도피하는 말에서 논리가 궁함을 알 수 있다.〔詖辭 知其所蔽 淫辭 知其所陷 邪辭 知其所離 遁辭 知其所窮〕”라는 내용이 보인다.</t>
    <phoneticPr fontId="1" type="noConversion"/>
  </si>
  <si>
    <t>詖辭 知其所蔽 淫辭 知其所陷</t>
    <phoneticPr fontId="1" type="noConversion"/>
  </si>
  <si>
    <t>급총서</t>
    <phoneticPr fontId="1" type="noConversion"/>
  </si>
  <si>
    <t>피사 지기소폐 음사 지기소함</t>
    <phoneticPr fontId="1" type="noConversion"/>
  </si>
  <si>
    <t>擬古詩</t>
  </si>
  <si>
    <t>虞帝小鰥夫 虛名攘唐祚</t>
    <phoneticPr fontId="1" type="noConversion"/>
  </si>
  <si>
    <t>西伯老禿翁  脫身美人賂</t>
    <phoneticPr fontId="1" type="noConversion"/>
  </si>
  <si>
    <t>垂死竄蒼梧  薦禹如有負</t>
    <phoneticPr fontId="1" type="noConversion"/>
  </si>
  <si>
    <t>戎馬踐幽王 實以妖姬故</t>
    <phoneticPr fontId="1" type="noConversion"/>
  </si>
  <si>
    <t>의고시</t>
    <phoneticPr fontId="1" type="noConversion"/>
  </si>
  <si>
    <t>우제소환부 허명양당조</t>
    <phoneticPr fontId="1" type="noConversion"/>
  </si>
  <si>
    <t>서백노독옹 탈신미인뢰</t>
    <phoneticPr fontId="1" type="noConversion"/>
  </si>
  <si>
    <t>수사찬창오 천우여유부</t>
    <phoneticPr fontId="1" type="noConversion"/>
  </si>
  <si>
    <t>융마천유왕 설이요희고</t>
    <phoneticPr fontId="1" type="noConversion"/>
  </si>
  <si>
    <t>[주D-071]유지(劉摯)가 …… 자들이니 : 유지(劉摯, 1030~1098)는 북송 때의 학자이다. 자손들에게 행실이 먼저요 문예는 나중이라고 가르쳐 늘 경계하기를 “선비는 마땅히 기국(器局)과 식견을 급선무로 여겨야 할 것이니, 한번 문인으로 불리게 되면 볼 것이 없게 된다.〔其敎子孫 先行實 後文藝 每曰 士當以噐識爲先 一號爲文人 無足觀矣〕”라고 하였다 한다. 《宋史 卷340 劉摯列傳》</t>
    <phoneticPr fontId="1" type="noConversion"/>
  </si>
  <si>
    <t>劉摯</t>
  </si>
  <si>
    <t>[주D-072]명 태종(明太宗) : 명 성조(明成祖) 주체(朱棣, 1360~1424)로, ‘태종’은 묘호이다. 태조 주원장(朱元璋)의 넷째 아들로, 영락제(永樂帝)라 칭한다. 치세(治世)를 이루어 성조가 통치하던 시기를 ‘영락성세(永樂盛世)’라고 부른다.</t>
    <phoneticPr fontId="1" type="noConversion"/>
  </si>
  <si>
    <t>明太宗</t>
  </si>
  <si>
    <t>[주D-073]염ㆍ락ㆍ관ㆍ민(濂洛關閩)의 설 : 염계(濂溪)의 주돈이(周敦頤, 1017~1073), 낙양(洛陽)의 정호(程顥, 1032~1085)와 정이(程頤, 1033~1107), 관중(關中)의 장재(張載, 1020~1077), 민중(閩中)의 주희(朱熹, 1130~1200)가 제창한 학설로, 송나라의 정주학(程朱學)을 이른다.</t>
    <phoneticPr fontId="1" type="noConversion"/>
  </si>
  <si>
    <t>[주D-074]이태백(李泰伯)과 …… 비방하였다 : 이 내용이 송(宋)나라 나대경(羅大經)의 《학림옥로》 권7에 보인다. 정후가 지었다는 《숭정론》은 자세하지 않다. ‘태백’은 북송의 사상가이자 시인인 이구(李覯, 1009~1059)의 자(字)이다. 황우(皇佑) 5년(1053) 나이 45세 때 《상어(常語)》를 지어, 맹자의 ‘의리를 중시하고 이익을 경시하는〔重義輕利〕’ 것에 대해 “인의(仁義)하면서도 이롭지 않은 경우가 있을 수 있는가. 이 책에서는 탕왕(湯王)과 무왕(武王)이 70리를 가지고 천하의 왕이 되었다는 말을 자주 하고 있는데, 그렇다면 이익이 어찌 작겠는가.〔焉有仁义而不利者乎 其書數稱湯武將以七十里百里而王天下 利豈小㢤〕”라고 반박하였다. 《鶴林玉露》 《直講李先生文集 雜文 原文》조열지(晁說之, 1059~1129)는 남송의 화가이자 문학가로, “공(孔)ㆍ맹(孟)이란 호칭은 누가 처음 선창하였는가. 한(漢)나라 때까지도 없었던 말이다. 맹자는 그 학문에 이단의 설이 섞여 있을 뿐 아니라 순경(荀卿)이 맹자를 비난한 것을 보면 제자(諸子)의 하나일 뿐이다. 어찌 성인인 공자와 짝을 이룰 수 있겠는가.〔孔孟之稱 誰倡之者 漢儒猶未之有也 …… 世有荀孟之稱 荀卿詆孟子 僻違而無類 幽隠而無說 閉約而無解 未免爲諸子之徒 尙何配聖哉〕” 등의 말로 맹자를 비난하였다. 《儒言 孔孟》</t>
    <phoneticPr fontId="1" type="noConversion"/>
  </si>
  <si>
    <t>李泰伯/晁說之</t>
    <phoneticPr fontId="1" type="noConversion"/>
  </si>
  <si>
    <t>유지</t>
    <phoneticPr fontId="1" type="noConversion"/>
  </si>
  <si>
    <t>명태종</t>
    <phoneticPr fontId="1" type="noConversion"/>
  </si>
  <si>
    <t>염낙관민</t>
    <phoneticPr fontId="1" type="noConversion"/>
  </si>
  <si>
    <t>이태백 / 조열지</t>
    <phoneticPr fontId="1" type="noConversion"/>
  </si>
  <si>
    <t>[주D-076]너무 …… 한다 : 송(宋)나라 황정견(黃庭堅, 1045~1105)의 〈졸헌송(拙軒頌)〉에 “기교를 부리다 망치는 것은 뱀을 그리면서 다리를 그리는 격이라네.〔弄巧成拙 爲蛇畫足〕”라는 구절이 있다. 《古今事文類聚 別集 卷19 性行部 愚拙 拙軒頌》</t>
    <phoneticPr fontId="1" type="noConversion"/>
  </si>
  <si>
    <t>弄巧成拙 爲蛇畫足/黃庭堅</t>
    <phoneticPr fontId="1" type="noConversion"/>
  </si>
  <si>
    <t>[주D-075]군자는 …… 한다 : 이 구절은 추호(鄒浩, 1060~1111)가 극간(極諫)을 하다가 죄를 입고 유배되자, 그가 곧음을 판 것이 아니냐는 세상 사람들의 의심에 대해 정자(程子)가 한 말이다. ‘정자’는 북송의 이학가(理學家)이자 교육가인 정이(程頤, 1033~1107)를 이른다. 낙양(洛陽) 이천(伊川) 사람으로, 이천선생(伊川先生)이라고 불린다. 《二程遺書 卷21上 師說》</t>
    <phoneticPr fontId="1" type="noConversion"/>
  </si>
  <si>
    <t>鄒浩/程子謂君子之於人。當於有過中求無過。不當於無過中求有過</t>
    <phoneticPr fontId="1" type="noConversion"/>
  </si>
  <si>
    <t>추호 / 정자위군자지어인 당어유과중구무과 부당어무과중구유과</t>
    <phoneticPr fontId="1" type="noConversion"/>
  </si>
  <si>
    <t>농교성졸 위사화족 / 황정견</t>
    <phoneticPr fontId="1" type="noConversion"/>
  </si>
  <si>
    <t>[주D-077]매성유(梅聖兪) : ‘성유’는 북송의 시인 매요신(梅堯臣, 1002~1060)의 자이다.</t>
    <phoneticPr fontId="1" type="noConversion"/>
  </si>
  <si>
    <t>梅聖兪/梅堯臣</t>
    <phoneticPr fontId="1" type="noConversion"/>
  </si>
  <si>
    <t>[주D-078]벽운하(碧雲騢) : ‘벽운하’는 구마(廐馬)로, 입 끝 색깔이 구름 조각〔霞片〕처럼 푸르스름하여 벽운하라 부르게 되었다고 한다. 《벽운하》에 따르면, 장헌태후(莊憲太后)가 형왕(荊王)에게 이 말을 하사하였으나 형왕이 그 말이 선모(旋毛)라고 하여 싫어하자, 태후는 선모가 사람을 해치는 것은 아니니 황제의 예비마로 두라고 하였다. 그리하여 세상에서 추하게 생각하는 선모가 바로 선모라는 이유 때문에 귀해져 어마(御馬) 중에 최고의 말이 되었다. 작자가 ‘벽운하’로 서명을 지은 것은 고관대작을 비방하고자 한 것으로, 그중에서도 범중엄(范仲淹)을 겨냥하여 지은 것이라고 한다. 《碧雲騢》 《文獻通考 經籍考 子 碧雲騢》</t>
    <phoneticPr fontId="1" type="noConversion"/>
  </si>
  <si>
    <r>
      <t>碧雲</t>
    </r>
    <r>
      <rPr>
        <sz val="20"/>
        <color theme="1"/>
        <rFont val="맑은 고딕"/>
        <family val="3"/>
        <charset val="136"/>
        <scheme val="minor"/>
      </rPr>
      <t>騢</t>
    </r>
  </si>
  <si>
    <t>매성유 / 매요신</t>
    <phoneticPr fontId="1" type="noConversion"/>
  </si>
  <si>
    <t>벽운하</t>
    <phoneticPr fontId="1" type="noConversion"/>
  </si>
  <si>
    <t>[주D-079]범 문정공(范文正公) : ‘문정’은 북송의 정치가이자 문학가인 범중엄(范仲淹, 989~1052)의 시호이다.</t>
    <phoneticPr fontId="1" type="noConversion"/>
  </si>
  <si>
    <t>范文正公/范仲淹</t>
    <phoneticPr fontId="1" type="noConversion"/>
  </si>
  <si>
    <t>[주D-080]위태(魏泰) : 북송의 사인(士人)이다. 일찍이 시원(試院)에서 고관(考官)을 죽도록 때려 이 때문에 녹취(錄取)되지 못하였다. 해학을 좋아하고 말주변이 뛰어나 사람들과 이야기할 때 그의 말을 당해내는 사람이 없었다고 한다. 다른 사람의 이름으로 책 쓰는 것을 좋아하여, 무인(武人) 장사정(張師正)의 이름을 빌려 《지괴집(志怪集)》ㆍ《괄리지(括異志)》ㆍ《권유록(倦遊錄)》을 지었고, 매요신의 이름을 빌려 《벽운하》를 지었다. 자기 이름으로 지은 것에는 《임한은거집(臨漢隱居集)》 20권, 《임한은거시화(臨漢隱居詩話)》 1권, 《동헌필록(東軒筆錄)》 15권 등이 있다.</t>
    <phoneticPr fontId="1" type="noConversion"/>
  </si>
  <si>
    <t>魏泰</t>
  </si>
  <si>
    <r>
      <t>夫范文正事。</t>
    </r>
    <r>
      <rPr>
        <sz val="20"/>
        <color rgb="FF6565FF"/>
        <rFont val="맑은 고딕"/>
        <family val="3"/>
        <charset val="129"/>
        <scheme val="minor"/>
      </rPr>
      <t>朱子</t>
    </r>
    <r>
      <rPr>
        <sz val="20"/>
        <color rgb="FF000000"/>
        <rFont val="맑은 고딕"/>
        <family val="3"/>
        <charset val="129"/>
        <scheme val="minor"/>
      </rPr>
      <t>旣編之於</t>
    </r>
    <r>
      <rPr>
        <u/>
        <sz val="20"/>
        <color rgb="FF000000"/>
        <rFont val="맑은 고딕"/>
        <family val="3"/>
        <charset val="129"/>
        <scheme val="minor"/>
      </rPr>
      <t>名臣錄</t>
    </r>
  </si>
  <si>
    <t>범문정공 / 범중엄</t>
    <phoneticPr fontId="1" type="noConversion"/>
  </si>
  <si>
    <t>위태</t>
    <phoneticPr fontId="1" type="noConversion"/>
  </si>
  <si>
    <t>부범문정사 주자기편지어명신록</t>
    <phoneticPr fontId="1" type="noConversion"/>
  </si>
  <si>
    <r>
      <t>恩例俸賜</t>
    </r>
    <r>
      <rPr>
        <sz val="20"/>
        <color rgb="FF000000"/>
        <rFont val="맑은 고딕"/>
        <family val="3"/>
        <charset val="129"/>
        <scheme val="minor"/>
      </rPr>
      <t>。常均於族人。幷置</t>
    </r>
    <r>
      <rPr>
        <sz val="20"/>
        <color rgb="FF6565FF"/>
        <rFont val="맑은 고딕"/>
        <family val="3"/>
        <charset val="129"/>
        <scheme val="minor"/>
      </rPr>
      <t>義田宅</t>
    </r>
  </si>
  <si>
    <t>은례봉사 상균어족인 병치의전택</t>
    <phoneticPr fontId="1" type="noConversion"/>
  </si>
  <si>
    <t>[주D-083]고소 의장(姑蘇義莊) : ‘고소’는 범중엄의 고향으로, 지금의 강소성(江蘇省) 소주(蘇州) 오현(吳縣)의 옛 이름이다. 범중엄은 높은 벼슬을 하게 되자, 족인 중에 가난한 사람들을 부양하기 위하여 고소 부근 외곽에 전답 수천 묘(畝)를 사서 의장(義莊)으로 만들고, 족인 중에 나이와 덕망이 많은 이를 한 사람 뽑아 그 출납을 맡겨서 관혼상제에 모두 넉넉하게 지급하도록 하였다. 《宋名臣言行錄前集 范仲淹文正公》 《宋史 卷314 范仲淹列傳》</t>
    <phoneticPr fontId="1" type="noConversion"/>
  </si>
  <si>
    <t>姑蘇義莊</t>
  </si>
  <si>
    <t>고소의장</t>
    <phoneticPr fontId="1" type="noConversion"/>
  </si>
  <si>
    <t>[주D-085]구경산(丘瓊山) : ‘경산’은 구준(丘濬, 1420~1495)의 고향이다. 구준은 명(明)나라 중엽의 문학가이자 교육자이다.</t>
    <phoneticPr fontId="1" type="noConversion"/>
  </si>
  <si>
    <t>丘瓊山/丘濬</t>
    <phoneticPr fontId="1" type="noConversion"/>
  </si>
  <si>
    <t>구경산 / 구준</t>
    <phoneticPr fontId="1" type="noConversion"/>
  </si>
  <si>
    <t>少有大節。其於富貴貧賤毁譽欣戚。不一動其心</t>
  </si>
  <si>
    <t>소유대절 기어부귀빈천훼예흔척 불일동기심</t>
    <phoneticPr fontId="1" type="noConversion"/>
  </si>
  <si>
    <r>
      <t>以</t>
    </r>
    <r>
      <rPr>
        <u/>
        <sz val="20"/>
        <color rgb="FF000000"/>
        <rFont val="맑은 고딕"/>
        <family val="3"/>
        <charset val="129"/>
        <scheme val="minor"/>
      </rPr>
      <t>孔子封王及謚</t>
    </r>
    <r>
      <rPr>
        <sz val="20"/>
        <color rgb="FF000000"/>
        <rFont val="맑은 고딕"/>
        <family val="3"/>
        <charset val="129"/>
        <scheme val="minor"/>
      </rPr>
      <t>爲非禮</t>
    </r>
  </si>
  <si>
    <t>이공자봉왕급시위비례</t>
    <phoneticPr fontId="1" type="noConversion"/>
  </si>
  <si>
    <t>[주D-088]진회(秦檜)는 …… 아니다 : 진회(秦檜, 1090~1155)는 남송 사람으로, 고종(高宗)의 신임을 받아 재상으로 19년간 국정을 전단하였다. 1142년에 주전파(主戰派)인 악비를 처형한 뒤, 북방의 영토를 포기하고 금(金)나라에 조공을 바친다는 내용의 굴욕적인 화의를 맺었다. 악비(岳飛, 1103~1142)는 남송 때 금나라에 대항한 명장으로, 한세충(韓世忠)ㆍ장준(張俊)ㆍ유광세(劉光世)와 함께 남송 중흥 4대 장군 가운데 한 사람이다. 진회를 필두로 한 주화파(主和派)의 모함을 받고, ‘혹시 있을지도 모른다〔莫須有〕’는 이유로 처형되었다. 이 두 사람에 대해 구준은 다음과 같이 평하였다. 진회에 대해서는 “송나라는 이때에 이르러 또한 금나라와 화친하지 않을 수 없었으니, 남송을 다시 일으킨 것은 진회의 힘이다.〔宋家至是 亦不得不與和 南宋再造 檜之力也〕”라고 하였고, 악비에 대해서는 “또한 반드시 옛 송나라의 국토를 회복할 수 있었던 것도 아니다.〔亦未必能恢〕”라고 하였다. 《續藏書 卷1 太傅丘文莊公》 《國朝獻徵錄 卷1 宗室1 大學士丘公濬傳》</t>
    <phoneticPr fontId="1" type="noConversion"/>
  </si>
  <si>
    <t>秦檜/岳飛</t>
    <phoneticPr fontId="1" type="noConversion"/>
  </si>
  <si>
    <t>진회 / 악비</t>
    <phoneticPr fontId="1" type="noConversion"/>
  </si>
  <si>
    <t>[주D-087]허형(許衡)이 …… 배척하였으니 : 허형(許衡, 1209~1281)은 원(元)나라 때의 학자로, 정이(程頤)와 주희(朱熹)에게 깊은 영향을 받아 화북(華北)에 주자학(朱子學)을 유행시켰다. 구준은 허형에 대해 “원나라에 벼슬하지 말아야 했다.〔不當仕元〕”라고 논평하였다. 《續藏書 卷1 太傅丘文莊公》 《國朝獻徵錄 卷1 宗室1 大學士丘公濬傳》</t>
    <phoneticPr fontId="1" type="noConversion"/>
  </si>
  <si>
    <r>
      <t>斥</t>
    </r>
    <r>
      <rPr>
        <sz val="20"/>
        <color rgb="FF0000FF"/>
        <rFont val="맑은 고딕"/>
        <family val="3"/>
        <charset val="129"/>
        <scheme val="minor"/>
      </rPr>
      <t>許衡</t>
    </r>
    <r>
      <rPr>
        <sz val="20"/>
        <color rgb="FF000000"/>
        <rFont val="맑은 고딕"/>
        <family val="3"/>
        <charset val="129"/>
        <scheme val="minor"/>
      </rPr>
      <t>仕元/許衡</t>
    </r>
    <phoneticPr fontId="1" type="noConversion"/>
  </si>
  <si>
    <t>척허형사원 / 허형</t>
    <phoneticPr fontId="1" type="noConversion"/>
  </si>
  <si>
    <t>[주D-089]유양잡조(酉陽雜俎) : 정집 20권, 속집 10권으로 되어 있으며, 당(唐)나라 단성식(段成式, 약 803~863)이 편찬하였다. 옛날부터 전해 내려오는 기이한 사건 및 전설ㆍ신화ㆍ고사ㆍ풍속ㆍ습관ㆍ물산 등을 싣고 있다.</t>
    <phoneticPr fontId="1" type="noConversion"/>
  </si>
  <si>
    <t>酉陽雜俎</t>
  </si>
  <si>
    <t>유양잡조</t>
    <phoneticPr fontId="1" type="noConversion"/>
  </si>
  <si>
    <t>[주D-091]오악(五嶽) : 5대 명산으로, 구체적인 이름은 고서(古書)마다 조금씩 다르나, 일반적으로 동악 태산(泰山), 남악 형산(衡山), 서악 화산(華山), 북악 항산(恒山), 중악 숭산(嵩山)을 이른다.</t>
    <phoneticPr fontId="1" type="noConversion"/>
  </si>
  <si>
    <t>五嶽</t>
  </si>
  <si>
    <t>二十八宿</t>
  </si>
  <si>
    <t>日中五帝</t>
  </si>
  <si>
    <t>[주D-093]칼 …… 있고 : 〈완위여편〉에 따르면, 칼〔刀〕의 이름은 대방(大房)이고 허성(虛星)이 주관한다. 활〔弓〕의 이름은 곡장(曲張)이고 저성(氐星)이 주관하며, 화살〔矢〕의 이름은 방황(彷徨)이고 형혹성(熒惑星)이 주관한다. 검(劍)의 이름은 실상(失傷)이고 각성(角星)이 주관하며, 쇠뇌〔弩〕의 이름은 원망(遠望)이고 장성(張星)이 주관한다. 또한 창〔㦸〕의 이름은 대장군(大將軍)이고 삼성(參星)이 주관한다. 《弇州四部稿 卷172 說部 宛委餘編》</t>
    <phoneticPr fontId="1" type="noConversion"/>
  </si>
  <si>
    <t>說部 宛委餘編/刀 大房 虛星</t>
    <phoneticPr fontId="1" type="noConversion"/>
  </si>
  <si>
    <t>이십팔수</t>
    <phoneticPr fontId="1" type="noConversion"/>
  </si>
  <si>
    <t>오악</t>
    <phoneticPr fontId="1" type="noConversion"/>
  </si>
  <si>
    <t>일중오제</t>
    <phoneticPr fontId="1" type="noConversion"/>
  </si>
  <si>
    <t>설부 완위여편 / 도 대방 허성</t>
    <phoneticPr fontId="1" type="noConversion"/>
  </si>
  <si>
    <t>[주D-094]인체 …… 있다 : 〈완위여편〉에 따르면, 발신(髮神) 창화(蒼華)는 자(字)가 대원(大元)이며, 뇌신(腦神) 정근(精根)은 자가 이환(泥丸), 안신(眼神) 명상(明上)은 자가 영원(英元), 비신(鼻神) 왕롱(王壟)은 자가 영견(靈堅), 이신(耳神) 공한(空閑)은 자가 유전(幽田), 설신(舌神) 통명(通明)은 자가 정륜(正倫), 치신(齒神) 악봉(咢鋒)은 자가 나천(羅千), 심신(心神) 단원(丹元)은 자가 수령(守靈), 폐신(肺神) 호화(皓華)는 자가 허성(虛成), 간신(肝神) 용연(龍烟)은 자가 함명(含明), 신신(腎神) 현명(玄㝠)은 자가 육영(育嬰), 비신(脾神) 상재(常在)는 자가 몽정(夢停), 담신(膽神) 용요(龍曜)는 자가 위명(威明)이다. 《弇州四部稿 卷172 說部 宛委餘編》</t>
    <phoneticPr fontId="1" type="noConversion"/>
  </si>
  <si>
    <t>髮神 蒼華 大元</t>
    <phoneticPr fontId="1" type="noConversion"/>
  </si>
  <si>
    <t>발신 창화 대원</t>
    <phoneticPr fontId="1" type="noConversion"/>
  </si>
  <si>
    <t>[주D-095]욕계(欲界) : ‘欲’은 저본에는 ‘慾’으로 되어 있는데, 《엄주사부고(弇州四部稿)》 권172 〈설부(說部) 완위여편〉에 근거하여 ‘慾’을 ‘欲’으로 바로잡아 번역하였다.</t>
    <phoneticPr fontId="1" type="noConversion"/>
  </si>
  <si>
    <t>欲界</t>
  </si>
  <si>
    <t>욕계</t>
    <phoneticPr fontId="1" type="noConversion"/>
  </si>
  <si>
    <t>[주D-096]바닷속 오악(五岳) : 〈완위여편〉에 따르면, 동해에는 동악인 광상산(廣桑山)이 있고, 남해에는 남악 장리산(長離山), 서해에는 서악 여농산(麗農山), 북해에는 북악 광야산(廣野山), 구해(九海)에는 중악 곤륜산(崑崙山)이 있다. 《弇州四部稿 卷172 說部 宛委餘編》</t>
    <phoneticPr fontId="1" type="noConversion"/>
  </si>
  <si>
    <t>海中五岳 / 廣桑山 …</t>
    <phoneticPr fontId="1" type="noConversion"/>
  </si>
  <si>
    <t>해중오악 / 광상산…</t>
    <phoneticPr fontId="1" type="noConversion"/>
  </si>
  <si>
    <t>[주D-097]중국의 …… 있다 : 〈완위여편〉에 따르면, 동악 태산(泰山)은 나부산(羅浮山)ㆍ괄창산(括蒼山)을 좌명(佐命)으로 삼고, 몽산(蒙山)ㆍ동산(東山)을 좌리(佐理)로 삼는다. 남악 형산(衡山)은 곽산(霍山)ㆍ잠산(潛山)을 저부(儲副)로 삼고, 천태산(天台山)ㆍ구곡산(句曲山)을 좌리로 삼는다. 중악 숭산(嵩山)은 소실산(少室山)ㆍ무당산(武當山)을 좌명으로 삼고, 태화산(太和山)ㆍ육혼산(陸渾山)을 좌리로 삼는다. 서악 화산(華山)은 지폐산(地肺山)ㆍ여기산(女幾山)을 좌명으로 삼고, 서성산(西城山)ㆍ청성산(靑城山)ㆍ아미산(峨眉山)ㆍ파총산(嶓冢山)ㆍ서현산(西玄山)ㆍ융산(戎山)ㆍ오산(吳山)을 좌리로 삼는다. 북악 항산(恒山)은 하봉산(河逢山)ㆍ포독산(抱犢山)을 좌명으로 삼고, 현롱산(玄隴山)ㆍ공동산(崆峒山)ㆍ양락산(陽洛山)을 좌리로 삼는다. 《弇州四部稿 卷172 說部 宛委餘編》</t>
    <phoneticPr fontId="1" type="noConversion"/>
  </si>
  <si>
    <t>中國五岳。各有佐命佐理/泰山 - 羅浮山 括蒼山 蒙山 東山</t>
    <phoneticPr fontId="1" type="noConversion"/>
  </si>
  <si>
    <t>중국오악 각유좌명좌리 / 태산 / 나부산 괄창산 몽산 동산</t>
    <phoneticPr fontId="1" type="noConversion"/>
  </si>
  <si>
    <t>[주D-098]4범천(梵天) : 적년만겁무상상융천(積年萬刼無上常融天), 옥륭등승천(玉隆騰勝天), 용변범도천(龍變梵度天), 평육가혁천(平育賈奕天)을 이른다.</t>
    <phoneticPr fontId="1" type="noConversion"/>
  </si>
  <si>
    <t>梵天</t>
  </si>
  <si>
    <t>[주D-099]노자(老子)는 …… 변하였다 : 〈완위여편〉에 따르면, 노자의 이름과 자(字)는 모두 9개로, 첫 번째 이름은 이이(李耳)이고 자는 백양(伯陽), 두 번째 이름은 이아(李雅)이고 자는 백종(伯宗), 세 번째 이름은 이충(李忠)이고 자는 백광(伯光), 네 번째 이름은 이석(李石)이고 자는 맹공(孟公), 다섯 번째 이름은 이중(李重)이고 자는 자문(子文), 여섯 번째 이름은 이정(李定)이고 자는 원양(元陽), 일곱 번째 이름은 이원(李元)이고 자는 백시(伯始), 여덟 번째 이름은 이현(李顯)이고 자는 원생(元生), 아홉 번째 이름은 이덕(李德)이고 자는 백문(伯文)이다. 또 노자는 시대마다 17개의 다른 호로 불렸는데, 천황(天皇) 때는 통현천사(通玄天師), 지황(地皇) 때는 유고선생(有古先生), 인황(人皇) 때는 반고선생(盤古先生), 복희(伏羲) 때는 울화자(鬱華子), 신농(神農) 때는 대성자(大成子), 축융(祝融) 때는 광수자(廣壽子), 황제(黃帝) 때는 광성자(廣成子), 제곡(帝嚳) 때는 녹도자(錄圖子), 제요(帝堯) 때는 무성자(務成子), 제순(帝舜) 때는 윤수자(尹壽子), 하우(夏禹) 때는 진행자(眞行子), 상탕(商湯) 때는 석칙자(錫則子), 주(周)나라 서백(西伯) 때는 섭읍자(爕邑子), 무왕(武王) 때는 육성자(育成子), 성왕(成王) 때는 경성자(經成子), 강왕(康王) 때는 곽숙자(郭叔子)로 불렸다고 한다. 〈완위여편〉에는 모두 16개의 호만 보이는데, 이 밖에도 노자는 수응자(隨應子)나 적정자(赤精子) 등으로도 불렸다. 《弇州四部稿 卷172 說部 宛委餘編》</t>
    <phoneticPr fontId="1" type="noConversion"/>
  </si>
  <si>
    <t>老子十七更號。九變名字/李耳 伯陽</t>
    <phoneticPr fontId="1" type="noConversion"/>
  </si>
  <si>
    <t>범천</t>
    <phoneticPr fontId="1" type="noConversion"/>
  </si>
  <si>
    <t>노자십칠경호 구변명자 / 이이 백양</t>
    <phoneticPr fontId="1" type="noConversion"/>
  </si>
  <si>
    <t>[주D-100]삼광(三光) : 해ㆍ달ㆍ별을 이른다.</t>
    <phoneticPr fontId="1" type="noConversion"/>
  </si>
  <si>
    <t>三光</t>
  </si>
  <si>
    <t>[주D-101]칠규(七竅) : 인체에 있는 눈ㆍ귀ㆍ코ㆍ입 등 7개의 구멍을 이른다.</t>
    <phoneticPr fontId="1" type="noConversion"/>
  </si>
  <si>
    <t>七竅</t>
  </si>
  <si>
    <t>[주D-102]박물지(博物志) : 서진(西晉)의 장화(張華, 232~300)가 편찬하였다. 중국 최초의 박물학 저작으로, 《산해경(山海經)》의 뒤를 이어 삼라만상을 기록한 기서(奇書)이다. 모두 10권이며 산천지리(山川地理), 비금주수(飛禽走獸), 인물전기(人物傳記), 신화고사(神話古史), 신선방술(神仙方術) 등으로 분류하였다.</t>
    <phoneticPr fontId="1" type="noConversion"/>
  </si>
  <si>
    <t>博物志</t>
  </si>
  <si>
    <t>[주D-103]열선전(列仙傳) : 신선들에 대한 전기(傳記) 저작으로, 70명의 신선 이름과 내력, 사적(事跡)을 기술하였다. 구제(舊題)에는 한(漢)나라 유향(劉向)이 지었다고 되어 있으나, 대체로 후인(後人)의 가탁으로 본다.</t>
    <phoneticPr fontId="1" type="noConversion"/>
  </si>
  <si>
    <t>列仙傳</t>
  </si>
  <si>
    <t>[주D-104]괴력난신(怪力亂神)은 …… 것이며 : 《논어》 〈술이(述而)〉에 “공자는 괴이함과 용력(勇力)과 난리와 귀신에 대해 말하지 않았다.〔子不語怪力亂神〕”라는 내용이 보인다.</t>
    <phoneticPr fontId="1" type="noConversion"/>
  </si>
  <si>
    <t>子不語怪力亂神</t>
  </si>
  <si>
    <t>삼광</t>
    <phoneticPr fontId="1" type="noConversion"/>
  </si>
  <si>
    <t>칠규</t>
    <phoneticPr fontId="1" type="noConversion"/>
  </si>
  <si>
    <t>박물지</t>
    <phoneticPr fontId="1" type="noConversion"/>
  </si>
  <si>
    <t>열선전</t>
    <phoneticPr fontId="1" type="noConversion"/>
  </si>
  <si>
    <t>자불어괴력난신</t>
    <phoneticPr fontId="1" type="noConversion"/>
  </si>
  <si>
    <t>제동야인 맹자소불취</t>
    <phoneticPr fontId="1" type="noConversion"/>
  </si>
  <si>
    <t>齊東野人 孟子所不取</t>
    <phoneticPr fontId="1" type="noConversion"/>
  </si>
  <si>
    <t>記曰。冠而字之。敬其名也。</t>
  </si>
  <si>
    <t>기왈 관이자지 경기명야</t>
    <phoneticPr fontId="1" type="noConversion"/>
  </si>
  <si>
    <t>[주D-107]낙빈왕(駱賓王) : 627?~684? 당(唐)나라 때의 시인으로, 자는 관광(觀光)이다. 당시 낙빈왕과 같이 활동했던 마주(馬周, 601~648)의 자가 빈왕(賓王)이었는데, 여기에서 낙빈왕의 이름과 자가 같다고 한 것은 오류로 보인다.</t>
    <phoneticPr fontId="1" type="noConversion"/>
  </si>
  <si>
    <t>駱賓王</t>
  </si>
  <si>
    <t>[주D-108]한 고조(漢高祖)는 자가 계(季)이며 : 한 고조 유방(劉邦)은 항렬로 자를 삼은 것이다. 일설에는 ‘계(季)’가 유방의 이름으로, 황제가 된 뒤에 ‘방(邦)’으로 고쳤다고도 한다. 유방 맏형의 이름이 ‘백(伯)’, 둘째 형의 이름이 ‘중(仲)’이기 때문이다.</t>
    <phoneticPr fontId="1" type="noConversion"/>
  </si>
  <si>
    <t>漢高祖</t>
  </si>
  <si>
    <t>[주D-109]항적(項籍)은 자가 우(羽) : 왕인지(王引之, 1766~1834)의 《춘추명자해고(春秋名字解詁)》에 따르면, ‘적(籍)’은 참새라는 뜻을 가진 ‘작(鵲)’의 가차자(假借字)이다. ‘작’은 새의 이름이기 때문에 자를 ‘우(羽)’라고 한 것이다. 《吉常宏ㆍ吉發涵, 古人名字解詁, 北京 : 語文出版社, 2003, 197쪽》</t>
    <phoneticPr fontId="1" type="noConversion"/>
  </si>
  <si>
    <t>[주D-110]전협과 …… 덧붙였다 : 전협(錢勰, 1034~1097)은 자가 목보(穆父)이며, 범조우(范祖禹, 1041~1098)는 자가 순보(淳甫)ㆍ순보(淳父)이다. ‘父’나 ‘甫’는 남자의 미칭(美稱)으로, 보통 자(字) 뒤에 붙여 썼다.</t>
    <phoneticPr fontId="1" type="noConversion"/>
  </si>
  <si>
    <r>
      <t>錢</t>
    </r>
    <r>
      <rPr>
        <sz val="20"/>
        <color theme="1"/>
        <rFont val="맑은 고딕"/>
        <family val="3"/>
        <charset val="136"/>
        <scheme val="minor"/>
      </rPr>
      <t>勰 范祖禹</t>
    </r>
    <phoneticPr fontId="1" type="noConversion"/>
  </si>
  <si>
    <t>전협 범조우</t>
    <phoneticPr fontId="1" type="noConversion"/>
  </si>
  <si>
    <t>항적</t>
    <phoneticPr fontId="1" type="noConversion"/>
  </si>
  <si>
    <t>한고조</t>
    <phoneticPr fontId="1" type="noConversion"/>
  </si>
  <si>
    <t>낙빈왕</t>
    <phoneticPr fontId="1" type="noConversion"/>
  </si>
  <si>
    <t>[주D-111]방현령(房玄齡)은 자가 교(喬) : 이것은 일설의 내용으로, 정사(正史)에는 이름이 ‘교(喬)’, 자가 ‘현령(玄齡)’으로 되어 있다. 여기에서 ‘교’는 신선 왕교(王喬)를 가리키는 것으로, 신선은 장생하기 때문에 장수하라는 의미에서 자를 ‘현령’이라고 지은 것이다. 《舊唐書 卷66 房玄齡列傳》 《吉常宏ㆍ吉發涵, 古人名字解詁, 北京 : 語文出版社, 2003, 111쪽》</t>
    <phoneticPr fontId="1" type="noConversion"/>
  </si>
  <si>
    <t>房玄齡</t>
  </si>
  <si>
    <t>[주D-112]엄군평(嚴君平)은 이름이 준(遵) : ‘遵’은 원문에는 ‘尊’으로 되어 있는데, 《한서》 안사고(顔師古) 주에 근거하여 ‘遵’으로 바로잡아 번역하였다. 《서경》 〈홍범(洪範)〉에 “편벽됨이 없고 기욺이 없어 왕의 의(義)를 따르며 …… 편당함이 없고 편벽됨이 없으면 왕의 도가 평평하다.〔無偏無陂 遵王之義 …… 無黨無偏 王道平平〕”라는 구절이 보이기 때문에 ‘君平’과 ‘遵’이 호응한다고 한다. 《漢書 卷72 王貢兩龔鮑傳 顔師古注》 《吉常宏ㆍ吉發涵, 古人名字解詁, 北京 : 語文出版社, 2003, 288쪽》</t>
    <phoneticPr fontId="1" type="noConversion"/>
  </si>
  <si>
    <t>嚴君平</t>
  </si>
  <si>
    <t>[주D-113]설원초(薛元超)는 이름이 진(振) : 설진(622~683)은 일설에 이름이 ‘원초’라고도 한다. 이에 대해 송나라의 조명성(趙明誠, 1081~1129)은, 설원초의 아버지 설수(薛收)의 비문에는 이름이 ‘원초’라고 되어 있으나, 당(唐)나라 초기에는 자(字)로 이름을 삼은 경우가 많았기 때문일 뿐이라고 하여 ‘원초’를 자로 보았다. 《고금사문유취》에는 ‘원초’가 자로 되어 있다. 《金石錄 卷24 跋尾14 唐薛收碑》 《古今事文類聚 前集 卷20 帝系部 皇帝登極 白首相見》</t>
    <phoneticPr fontId="1" type="noConversion"/>
  </si>
  <si>
    <t>薛元超</t>
  </si>
  <si>
    <t>[주D-114]장문잠(張文潛)은 이름이 뢰(耒) : 장뢰(張耒, 1054~1114)는 태어날 때 손바닥에 ‘耒’라는 글자가 있어서 이것으로 이름을 지었다고 한다. 문잠은 글자가 손바닥에 숨겨져 있다는 뜻이다. 《吉常宏ㆍ吉發涵, 古人名字解詁, 北京 : 語文出版社, 2003, 161쪽》</t>
    <phoneticPr fontId="1" type="noConversion"/>
  </si>
  <si>
    <t>張文潛</t>
  </si>
  <si>
    <t>[주D-115]당자서(唐子西)는 이름이 경(庚) : 《시경》 〈대동(大東)〉에 “동쪽에는 계명성, 서쪽에는 장경성 있네.〔東有啓明 西有長庚〕”라는 구절이 있는데, 일반적으로 천간(天干)에서 경신(庚申)은 서쪽에 해당하기 때문에 ‘西’와 ‘庚’을 짝지은 것이다. ‘子’는 남자의 미칭(美稱)이다. 《吉常宏ㆍ吉發涵, 古人名字解詁, 北京 : 語文出版社, 2003, 127쪽》</t>
    <phoneticPr fontId="1" type="noConversion"/>
  </si>
  <si>
    <t>唐子西</t>
  </si>
  <si>
    <t>[주D-116]성인께서 …… 없건마는 : 《서경》 〈이훈(伊訓)〉에 보이는 “상제는 일정하지 않아서 선을 행하면 온갖 상서(祥瑞)를 내리고, 불선을 행하면 온갖 재앙을 내린다.〔惟上帝不常 作善 降之百祥 作不善 降之百殃〕”와 같은 내용을 이른다.</t>
    <phoneticPr fontId="1" type="noConversion"/>
  </si>
  <si>
    <t>惟上帝不常 作善 降之百祥 作不善 降之百殃</t>
    <phoneticPr fontId="1" type="noConversion"/>
  </si>
  <si>
    <t>방현령</t>
    <phoneticPr fontId="1" type="noConversion"/>
  </si>
  <si>
    <t>엄군평</t>
    <phoneticPr fontId="1" type="noConversion"/>
  </si>
  <si>
    <t>설원초</t>
    <phoneticPr fontId="1" type="noConversion"/>
  </si>
  <si>
    <t>장문잠</t>
    <phoneticPr fontId="1" type="noConversion"/>
  </si>
  <si>
    <t>당자서</t>
    <phoneticPr fontId="1" type="noConversion"/>
  </si>
  <si>
    <t>유상제불상 작선 강지백상 작불선 강지백앙</t>
    <phoneticPr fontId="1" type="noConversion"/>
  </si>
  <si>
    <t>[주D-117]주보언(主父偃) : ?~기원전 127. 한 무제(漢武帝) 때의 대신이다.</t>
    <phoneticPr fontId="1" type="noConversion"/>
  </si>
  <si>
    <t>主父偃</t>
  </si>
  <si>
    <t>[주D-118]대장부는 …… 뿐이다 : 저본의 원문은 “丈夫生當五鼎食 死則五鼎烹耳”이다. 〈주보언전〉에는 “장부가 생전에 오정(五鼎)을 벌여놓고 먹지 못하면 죽어서는 오정의 팽형을 당할 뿐이다.〔丈夫生不五鼎食 死卽五鼎烹耳〕라고 하여, 저본과 표현을 달리하고 있다. ‘오정’은 제례(祭禮)를 행할 때 대부(大夫)가 사용하는 5개의 정(鼎)으로, 각각 양(羊)ㆍ시(豕)ㆍ부(膚)ㆍ어(魚)ㆍ석(腊) 등 5가지 음식을 담았다. 여기에서 ‘오정을 벌여놓고 먹는다’는 것은 고관대작을 지낸다는 뜻이며, ‘오정의 팽형을 당한다’는 것은 솥에 넣어 끓여 죽이는 혹형을 당한다는 뜻이다. 《史記 卷112 平津侯主父列傳》</t>
    <phoneticPr fontId="1" type="noConversion"/>
  </si>
  <si>
    <t>丈夫生當五鼎食 死則五鼎烹耳</t>
  </si>
  <si>
    <t>[주D-119]뒤에 …… 따르는 : 《대대례기》에 “앞의 수레가 엎어진 것을 뒤의 수레가 경계로 삼아야 한다.〔前車覆 後車戒〕”라는 내용이 보인다. 《大戴禮記 保傅》</t>
    <phoneticPr fontId="1" type="noConversion"/>
  </si>
  <si>
    <t>前車覆 後車戒</t>
  </si>
  <si>
    <t>[주D-120]이임보와 …… 끊겼다 : 이임보(李林甫, 683~752)는 당나라의 종실로, 음률에 뛰어나고 임기응변에 능하였다. 당 현종(唐玄宗)의 총비(寵妃) 및 환관 등과 결탁하여 황제의 의중을 잘 알아맞혔는데, 19년간 재상으로 있으면서 정치를 전횡하고 언로(言路)를 막아 안사(安史)의 난을 조성하였다. 병으로 죽었으나 장례도 치르기 전에 양국충(楊國忠)의 모함을 받아 관직을 모두 삭탈당하였으며, 관이 쪼개지고 시신의 입에 들어 있던 반함(飯含)이 모두 꺼내진 뒤 작은 관에 서인(庶人)의 예로 장례를 치렀다고 한다. 진회(秦檜, 1090~1155)는 중국 역사상 10대 간신 중의 한 사람으로, 악비(岳飛)를 ‘혹시 있을지도 모른다〔莫須有〕’는 이유를 들어 죽였다. 19년간 재상으로 있다가 병으로 죽었는데, 자식이 없어 처형 왕환(王㬇)의 서자인 왕희(王熺, ?~1161)를 양자로 삼았다고 한다. 《新唐書 卷223 姦臣列傳 李林甫》 《宋史 卷473 姦臣列傳三 秦檜》</t>
    <phoneticPr fontId="1" type="noConversion"/>
  </si>
  <si>
    <t>李林甫/秦檜</t>
    <phoneticPr fontId="1" type="noConversion"/>
  </si>
  <si>
    <t>[주D-121]두무(竇武)나 …… 못하였고 : 두무(竇武, ?~168)는 후한 말기의 외척 대신으로, 두융(竇融)의 현손이다. 영제(靈帝) 때 태부(太傅) 진번(陳蕃)과 함께 권력을 장악한 환관들을 제거하고자 하였으나 사전에 누설되어 결국 자살하였다. 죽은 뒤 낙양 도정(洛陽都亭)에 효수되었고, 친척들은 모두 죽임을 당하거나 유배되었다. 장손무기(長孫無忌, 약 ?~659)는 북위(北魏) 황족의 지손(支孫)으로, 당 태종(唐太宗)의 처형이다. 정관(貞觀) 17년(643) 능연각(淩煙閣)에 공신 24인을 그릴 때 맨 앞에 있었으나, 고종(高宗) 때 측천무후(則天武后)을 황후로 세우는 것에 반대했다는 이유로 관직을 삭탈당하고 검주(黔州)로 유배되자 목을 매고 자살하였다. 《後漢書 卷99 竇武列傳》 《新唐書 卷105 長孫無忌列傳》</t>
    <phoneticPr fontId="1" type="noConversion"/>
  </si>
  <si>
    <t>竇武/長孫無忌</t>
    <phoneticPr fontId="1" type="noConversion"/>
  </si>
  <si>
    <t>[주D-122]음장생(陰長生)과 마명생(馬明生) : 모두 후한 때의 방사(方士)이다. 음장생은 화제(和帝)의 황후인 음황후(陰皇后)의 친족으로 부귀한 가문에서 태어났으나, 영달을 좋아하지 않아 은둔하여 도술에 전념하였다고 한다. 마명생의 제자로 들어가 그를 20년간 스승으로 모시며 《태청신단경(太淸神丹經)》을 전수받아 단약을 완성하고 세상을 제도하며 살다가 대낮에 승천하였다고 한다. 마명생은 《신선전》에는 ‘馬鳴生’으로 나온다. 제(齊)나라 사람으로, 본래의 성은 화(和)이다. 현(縣)의 관리로 있을 때 도적에게 당하여 죽었다가 한 도사의 도움으로 살아나자, 관직을 버리고 도사를 따라가서 신선술을 익혀 500여 년을 살다가 대낮에 승천하였다고 한다. 《神仙傳 陰長生, 馬鳴生》</t>
    <phoneticPr fontId="1" type="noConversion"/>
  </si>
  <si>
    <t>陰長生/馬明生</t>
    <phoneticPr fontId="1" type="noConversion"/>
  </si>
  <si>
    <t>주보언</t>
    <phoneticPr fontId="1" type="noConversion"/>
  </si>
  <si>
    <t>장부생당오정식 사즉오정팽이</t>
    <phoneticPr fontId="1" type="noConversion"/>
  </si>
  <si>
    <t>전거복 후거계</t>
    <phoneticPr fontId="1" type="noConversion"/>
  </si>
  <si>
    <t>이임보 / 진회</t>
    <phoneticPr fontId="1" type="noConversion"/>
  </si>
  <si>
    <t>두무 / 장손무기</t>
    <phoneticPr fontId="1" type="noConversion"/>
  </si>
  <si>
    <t>음장생 / 마명생</t>
    <phoneticPr fontId="1" type="noConversion"/>
  </si>
  <si>
    <t>[주D-123]좌사(左思)가 …… 귀해졌다 : 육기(陸機, 261~303)는 서진(西晉)의 문장가이자 서법가이다. 〈삼도부〉는 애초에 육기도 지으려고 했던 것으로, 육기는 좌사(左思, 250?~305)가 짓는다는 말을 듣고 박장대소하며 아우인 육운(陸雲, 262~303)에게 이와 같은 편지를 보냈다고 한다. ‘삼도(三都)’는 촉도(蜀都)ㆍ오도(吳都)ㆍ위도(魏都)를 말한다. 《晉書 卷92 文苑列傳 左思》</t>
    <phoneticPr fontId="1" type="noConversion"/>
  </si>
  <si>
    <t>左思/陸機</t>
    <phoneticPr fontId="1" type="noConversion"/>
  </si>
  <si>
    <t>[주D-124]양웅(揚雄)이 …… 있었지만 : 양웅(揚雄, 기원전 53~18)은 《태현경》에 대해 “아직도 완벽히 검어지지 않고 흰 부분이 있어서 출세하지 못한다.〔玄尙白〕”라는 혹자의 비웃음을 받고, 〈해조(解謿)〉 편을 지어 해명하였다. 뒤에 유흠(劉歆, ?~23)도 《태현경》을 보고 후세에 장독 덮개로나 쓰게 될지 모른다는 우려를 하였으나, 양웅은 그저 웃기만 하였다고 한다. 《漢書 卷87 揚雄傳》</t>
    <phoneticPr fontId="1" type="noConversion"/>
  </si>
  <si>
    <t>揚雄/玄尙白</t>
    <phoneticPr fontId="1" type="noConversion"/>
  </si>
  <si>
    <t>[주D-125]환담(桓譚)만은 …… 하였다 : 환담(桓譚. 기원전 23?~56)은 후한의 철학자이자 경학가이다. 양웅이 죽은 뒤 대사공(大司空) 왕읍(王邑)과 납언(納言) 엄우(嚴尤)가 그에게 양웅의 책이 후세에 전해지겠느냐고 묻자, 환담은 “반드시 전해질 걸세. 다만 자네와 나는 그것을 보지 못할 걸세. 사람들은 가까운 것은 천시하고 먼 것을 귀히 여기는 법이네. 양웅의 용모가 사람들을 움직일 수 없었기 때문에 그 책도 경시된 것이네 …… 양웅의 책은 문의(文義)가 깊고 논의도 성인의 법도에 어긋나지 않으니, 만일 이를 알아보는 임금을 만나 현인(賢人)들이 읽고 감탄한다면 필시 제자(諸子)를 뛰어넘을 걸세.〔必傳 顧君與譚 不及見也〕”라고 대답하였다고 한다. 《漢書 卷87下 揚雄傳》</t>
    <phoneticPr fontId="1" type="noConversion"/>
  </si>
  <si>
    <t>桓譚</t>
  </si>
  <si>
    <t>좌사 / 육기</t>
    <phoneticPr fontId="1" type="noConversion"/>
  </si>
  <si>
    <t>양웅 / 현상백</t>
    <phoneticPr fontId="1" type="noConversion"/>
  </si>
  <si>
    <t>환담</t>
    <phoneticPr fontId="1" type="noConversion"/>
  </si>
  <si>
    <t>[주D-126]반고(班固)가 …… 있었으나 : 반고(班固, 32~92)는 후한의 사학자로, 역시 사학자였던 반표(班彪)의 아들이다. 저술을 업으로 삼은 지 20여 년 만인 후한 장제(章帝) 건초(建初) 7년(82)에 《한서》를 완성하였다. 일찍이 후한 명제(明帝) 영평(永平) 연간에 비서랑(秘書郞)으로 황실 장서의 교수를 맡아 저술을 업으로 삼았을 때, 혹자가 이러한 조롱을 하였다고 한다. 《漢書 卷100 叙傳》</t>
    <phoneticPr fontId="1" type="noConversion"/>
  </si>
  <si>
    <t>班固</t>
  </si>
  <si>
    <t>반고</t>
    <phoneticPr fontId="1" type="noConversion"/>
  </si>
  <si>
    <t>[주D-127]범엽(范曄)만은 …… 하였다 : 범엽(范曄, 398~446)은 남조 송(宋)나라 때의 사학자로, 《후한서》를 지었다. 위 내용은 〈반고전〉의 찬(贊)에 보이는데, 원래 사엄(謝儼)이 지은 것이라고 한다. 《後漢書 卷70 班固列傳》</t>
    <phoneticPr fontId="1" type="noConversion"/>
  </si>
  <si>
    <t>范曄</t>
  </si>
  <si>
    <t>범엽</t>
    <phoneticPr fontId="1" type="noConversion"/>
  </si>
  <si>
    <t>[주D-128]유천(庾闡)이 …… 귀해졌다 : ‘유천’은 동진(東晉)의 문학가이다. 〈양도부〉를 짓고 나서 당시 대신(大臣)이었던 유량(庾亮, 289~340)에게 이를 보냈는데, 유량은 유천의 친척으로서 이를 극찬하여 “장형(張衡)의 〈이경부(二京賦)〉와 함께 ‘삼경부(三京賦)’로 병칭될 만하며, 좌사(左思)의 〈삼도부(三都賦)〉와 함께 사도부(四都賦)로 병칭될 만하다.”라고 하였다. 바로 이 때문에 사람들이 다투어 베껴서 도성의 종이가 귀해졌다고 한다. 《世說新語 文學》 《古今事文類聚 別集 卷11 文章部 賦 洛陽紙貴》</t>
    <phoneticPr fontId="1" type="noConversion"/>
  </si>
  <si>
    <t>庾闡 楊都賦</t>
    <phoneticPr fontId="1" type="noConversion"/>
  </si>
  <si>
    <t>유천 양도부</t>
    <phoneticPr fontId="1" type="noConversion"/>
  </si>
  <si>
    <t>[주D-129]유효작(劉孝綽)은 …… 없었다 : 유효작(劉孝綽, 481~539)은 남조 양(梁)나라의 문학가이다. 위 내용이 《남사》 등에 보인다. 《南史 卷39 劉勔列傳 劉孝綽》 《古今事文類聚 別集 卷5 文章部 文章 亭苑徧題》</t>
    <phoneticPr fontId="1" type="noConversion"/>
  </si>
  <si>
    <t>劉孝綽</t>
  </si>
  <si>
    <t>[주D-130]하지장(賀知章)은 …… 마셨다 : 하지장(賀知章, 659~744)은 당나라 때의 시인이다. 이백(李白, 701~762)이 지은 〈술을 마주하고 하감을 그리다〔對酒憶賀監〕〉라는 시의 서(序)에 “태자 빈객 하감(賀監)이 장안에서 나를 보자마자 적선인(謫仙人)이라 불렀다. 그리하여 허리에 찬 금 거북을 풀러 술과 바꾸어 마시며 즐겼다.〔太子賓客賀監 於長安一見 呼予爲謫仙人 因解金龜 換酒爲樂〕”라는 내용이 보인다. 시는 다음과 같다. “사명(四明)에 미친 나그네 있었으니, 풍류 넘치는 하계진(賀季眞)이로다. 장안에서 한 번 보자마자, 나를 적선인이라 불렀지. 그 옛날 술을 그리도 좋아하더니, 어느새 솔 밑의 티끌이 되었구려. 금 거북으로 술 바꿔 마시던 일, 생각만 하면 눈물이 수건을 적시네.〔四明有狂客 風流賀季眞 長安一相見 呼我謫仙人 昔好杯中物 翻爲松下塵 金龜換酒處 却憶淚沾巾〕” 여기에서 ‘하감’은 비서감(秘書監)을 지낸 하지장을 가리킨다. ‘계진’은 하지장의 자(字)이며, ‘사명’은 지금의 절강성(浙江省) 영파시(寧波市) 서남쪽에 있는 산 이름으로, ‘사명광객(四明狂客)’은 하지장의 호(號)이다. ‘금 거북’은 옛날 허리띠에 차던 완구용 패물의 일종이며, 황금으로 주조한 금인귀뉴(金印龜紐), 즉 관인(官印)을 말하기도 한다. 《唐文粹 卷15下 詩辛 古調歌篇四 傷悼七 對酒憶賀監二首》 《古今事文類聚 續集 卷14 燕飮部 沽酒 金貂換酒》</t>
    <phoneticPr fontId="1" type="noConversion"/>
  </si>
  <si>
    <t>賀知章</t>
  </si>
  <si>
    <t>[주D-131]사상(謝尙)은 …… 의기투합하였다 : 원굉(袁宏, 328?~376?)은 동진(東晉)의 문학가이다. 당시 집이 가난하여 배로 세공미(歲貢米)를 운반하는 일을 하고 있었는데, 달 밝은 밤 강가의 상선(商船)에서 자신이 지은 〈영사시(詠史詩)〉를 읊조릴 때 우연히 배를 타고 유람하다 이 소리를 들은 사상(謝尙)의 인정을 받아 이때부터 명성이 높아졌다고 한다. ‘사상’은 사안(謝安, 320~385)의 종형이다. 《世說新語 文學》</t>
    <phoneticPr fontId="1" type="noConversion"/>
  </si>
  <si>
    <t>謝尙/袁宏</t>
    <phoneticPr fontId="1" type="noConversion"/>
  </si>
  <si>
    <t>유효작</t>
    <phoneticPr fontId="1" type="noConversion"/>
  </si>
  <si>
    <t>하지장</t>
    <phoneticPr fontId="1" type="noConversion"/>
  </si>
  <si>
    <t>사상 / 원굉</t>
    <phoneticPr fontId="1" type="noConversion"/>
  </si>
  <si>
    <t>[주D-132]장한(張翰)은 …… 떠났다 : 장한(張翰, ?~?)은 진(晉)나라 때 사람으로, 법식에 구애받지 않고 마음대로 살았다고 한다. 하순(賀循, 260~319)이 황제의 부름을 받고 낙양에 갈 때 배에서 금(琴)을 탔는데, 그와 일면식도 없었던 장한이 하순의 금을 타는 소리를 듣고 가서 이야기를 나눈 뒤, 탄복하며 집안 식구들에게도 알리지 않고 그 즉시 함께 배를 타고 낙양에 갔다고 한다. 《晉書 卷92 文苑列傳 張翰》 《古今事文類聚 別集 卷30 人事部 避禍 思歸免禍》</t>
    <phoneticPr fontId="1" type="noConversion"/>
  </si>
  <si>
    <t>張翰/賀循</t>
    <phoneticPr fontId="1" type="noConversion"/>
  </si>
  <si>
    <t>장한 / 하순</t>
    <phoneticPr fontId="1" type="noConversion"/>
  </si>
  <si>
    <t>[주D-133]잠삼(岑參)이 …… 없었다 : 잠삼(岑參, 715?~770)은 당나라 때의 시인이다. 위 내용은 임확(杜確)의 《잠삼집(岑參集)》 서문에 보인다. 《唐詩品彙 卷12 五言古詩 名家 岑參》 《續古文苑 卷12 岑嘉州集序》</t>
    <phoneticPr fontId="1" type="noConversion"/>
  </si>
  <si>
    <t>岑參</t>
  </si>
  <si>
    <t>잠삼</t>
    <phoneticPr fontId="1" type="noConversion"/>
  </si>
  <si>
    <t>[주D-134]이익(李益)이 …… 그렸다 : 이익(李益, 746~829)은 당나라 때의 시인으로, 당 숙종(唐肅宗) 때의 재상 이규(李揆)의 족자(族子)이다. 당시에 종인(宗人) 이하(李賀, 790~816)와 나란히 명성을 날렸다. 〈정인가〉와 〈조행편〉은, 여정송(佘正松, 1947~현재)에 의하면, 이조(李肇, 813 전후)의 《당국사보(唐國史補)》에 “이익은 시로 일찍부터 이름이 났다. 〈정인가차행〉 1편은 호사가들이 그림을 그려 병풍으로 만들었다.〔李益詩名早著 有征人歌且行一篇 好事者畫爲屛障〕”라고 되어 있는 것을, 《구당서》에서 《당국사보》를 초록(抄錄)하면서 ‘征人歌且行一篇’을 제멋대로 산삭(刪削)하여 〈정인가〉와 〈조행편〉 두 편으로 잘못 나눈 것이라고 한다. 《舊唐書 卷137 李益列傳》 《古今事文類聚 別集 卷9 文章部 詩上 詩堪圖畫》 《佘正松ㆍ王勝明, 李益生平及詩歌硏究辨正, 文學遺產, 第3期, 2004》</t>
    <phoneticPr fontId="1" type="noConversion"/>
  </si>
  <si>
    <t>李益</t>
  </si>
  <si>
    <t>이익</t>
    <phoneticPr fontId="1" type="noConversion"/>
  </si>
  <si>
    <t>[주D-135]왕유(王維)는 …… 완상(玩賞)하였다 : 이 내용이 송나라 오처후(吳處厚)의 《청상잡기(靑箱雜記)》 권6에 보인다. 왕유(王維, 701~761)와 맹호연(孟浩然, 689~740)은 모두 당나라 때의 시인이다.</t>
    <phoneticPr fontId="1" type="noConversion"/>
  </si>
  <si>
    <t>王維/孟浩然</t>
    <phoneticPr fontId="1" type="noConversion"/>
  </si>
  <si>
    <t>[주D-136]이동(李洞)은 …… 섬겼다 : 이 내용이 송나라 오처후의 《청상잡기》 권6에 보인다. 이동(李洞, ?~?)과 가도(賈島, 779~843)는 모두 당나라 때의 시인이다.</t>
    <phoneticPr fontId="1" type="noConversion"/>
  </si>
  <si>
    <t>李洞/賈島</t>
    <phoneticPr fontId="1" type="noConversion"/>
  </si>
  <si>
    <t>[주D-137]백거이(白居易)가 …… 바꾸었다 : 백거이(白居易, 772~846)는 당나라 때의 시인이다. 저본에서 ‘글 한 편에 금 한 덩이와 바꾸었다’의 원문은 ‘率篇易一金’이다. 《고금사문유취》에는 ‘매번 글 한 편에 금 백 덩이와 바꾸었다’는 의미의 ‘每以百金換一篇’으로 되어 있다. 《新唐書 卷119 白居易列傳》 《古今事文類聚 別集 卷10 文章部 詩下 白氏長慶集序》</t>
    <phoneticPr fontId="1" type="noConversion"/>
  </si>
  <si>
    <t>白居易/率篇易一金</t>
    <phoneticPr fontId="1" type="noConversion"/>
  </si>
  <si>
    <t>왕유 / 맹호연</t>
    <phoneticPr fontId="1" type="noConversion"/>
  </si>
  <si>
    <t>이동 / 가도</t>
    <phoneticPr fontId="1" type="noConversion"/>
  </si>
  <si>
    <t>백거이 / 솔편역일금</t>
    <phoneticPr fontId="1" type="noConversion"/>
  </si>
  <si>
    <t>[주D-138]유자후(柳子厚)는 …… 읽었다 : 이 내용이 당나라 백거이의 《백공육첩(白孔六帖)》 등에 보인다. ‘자후’는 유종원(柳宗元, 773~819)의 자(字)이며, ‘퇴지’는 한유(韓愈, 768~824)의 자이다. 유종원과 한유는 모두 당나라 때의 문장가로, 당송팔대가(唐宋八大家)에 속한다. 유종원은 한유가 보낸 시를 받으면 먼저 장미로로 손을 씻은 다음 옥유향(玉蕤香)을 쐬고 읽었다고 한다. ‘장미로’는 장미수라는 향수의 일종이다. 《白孔六帖 卷2 露 薔薇露》 《雲仙雜記 大雅之文》</t>
    <phoneticPr fontId="1" type="noConversion"/>
  </si>
  <si>
    <t>柳子厚/韓愈</t>
    <phoneticPr fontId="1" type="noConversion"/>
  </si>
  <si>
    <t>유자후 / 한유</t>
    <phoneticPr fontId="1" type="noConversion"/>
  </si>
  <si>
    <t>[주D-139]백낙천(白樂天)은 …… 추앙하였다 : 유우석(劉禹錫, 772~842)은 당나라 때의 문학가로, 자는 몽득(夢得)이다. 유우석을 ‘시호’라고 칭한 것은, 백거이가 말년에 유우석과 교유하며 수창(酬唱)한 시들을 모은 시집 서문에 “팽성의 유몽득은 시호이다. 그 예봉이 삼엄하여 감당할 수 있는 자가 거의 없다. 내가 자신의 역량을 헤아리지 못하고 종종 이 예봉을 범하곤 하였다.〔彭城劉夢得 詩豪者也 其鋒森然 少敢當者 予不量力 往往犯之〕”라고 말한 데에서 유래하였다. 《舊唐書 卷160 劉禹錫列傳》 《古今事文類聚 別集 卷9 文章部 詩上 神物䕶持》</t>
    <phoneticPr fontId="1" type="noConversion"/>
  </si>
  <si>
    <t>白樂天/劉禹錫</t>
    <phoneticPr fontId="1" type="noConversion"/>
  </si>
  <si>
    <t>백낙천 / 유우석</t>
    <phoneticPr fontId="1" type="noConversion"/>
  </si>
  <si>
    <t>[주D-140]소미도(蘇味道)는 …… 꼽았다 : 소미도(蘇味道, 648~705)는 당나라 때의 문학가이며, 송경(宋璟, 663~737)은 당나라 때의 유명한 정치가이다. 송경은 〈매화부〉를 지을 당시 하급 관리였는데, 수의직지사자(繡衣直指使者)였던 소미도에게 이 글을 바침으로써 마침내 이름이 알려졌다고 한다. 《古今事文類聚 別集 卷26 人事部 投贄 投梅花賦》</t>
    <phoneticPr fontId="1" type="noConversion"/>
  </si>
  <si>
    <t>蘇味道/宋璟</t>
    <phoneticPr fontId="1" type="noConversion"/>
  </si>
  <si>
    <t>소미도 / 송경</t>
    <phoneticPr fontId="1" type="noConversion"/>
  </si>
  <si>
    <t>[주D-141]고황(顧況)은 …… 하였다 : 고황(顧況, 727?~815?)은 당나라 때의 시인이자 화가이다. ‘방초시’는 〈부득고원초송별(賦得古原草送別)〉을 이른다. 당나라 때에는 과거 시험을 보려면 응시생은 반드시 자신을 주시관(主試官)에게 추천하는 현관(顯官)이나 명망 있는 학자의 추천서가 있어야 했다. 응시생들은 이들의 인정을 받기 위해 자신이 지은 글 중에서 훌륭한 작품을 골라 권축(卷軸)에 정서하여 보냈는데, 이것을 행권(行卷)이라고 한다. 때로는 이러한 권축을 행권이라고도 한다. 백거이 역시 처음 서울에 와서 과거 시험에 응시할 때 당시 유명했던 고황에게 이 방초시로 행권하였는데, 고황은 백거이의 행권을 받고 처음에는 그의 이름인 ‘거(居)’와 ‘이(易)’를 가지고 놀리며 “장안의 곡식 값은 비싸니 여기에서 살기가〔居〕 결코 쉬운 일이 아닐 걸세〔不易〕.”라고 하였다가, 백거이의 방초시 중 “들불로도 다 태우지 못하여 봄바람에 다시 살아나네.〔野火燒不盡 春風吹又生〕”라는 구절을 보고는 탄복하며 앞서 한 말은 농담이었을 뿐이라고 하였다 한다. 《古今事文類聚 別集 卷26 人事部 投贄 先慢後敬》 《陰法魯ㆍ許樹安, 中國古代文化史3, 北京 : 北京大學出版社, 338쪽》</t>
    <phoneticPr fontId="1" type="noConversion"/>
  </si>
  <si>
    <t>顧況</t>
    <phoneticPr fontId="1" type="noConversion"/>
  </si>
  <si>
    <t>[주D-142]창려(昌黎)와 …… 아니라 : 한유(韓愈, 768~824)는 문장에 대한 평가를 매우 신중히 하였는데, 시가에서만큼은 이백과 두보를 추숭하여 “이백과 두보의 문장 있으니, 그 광염 만 길이나 길도다.〔李杜文章在 光燄萬丈長〕”라고 하였다 한다. 《新唐書 卷201 文藝列傳上 杜甫》 《古今事文類聚 別集 卷10 文章部 詩下 調張籍》</t>
    <phoneticPr fontId="1" type="noConversion"/>
  </si>
  <si>
    <r>
      <t>昌黎/李杜文章在 光</t>
    </r>
    <r>
      <rPr>
        <sz val="20"/>
        <color theme="1"/>
        <rFont val="맑은 고딕"/>
        <family val="3"/>
        <charset val="136"/>
        <scheme val="minor"/>
      </rPr>
      <t>燄</t>
    </r>
    <r>
      <rPr>
        <sz val="20"/>
        <color theme="1"/>
        <rFont val="맑은 고딕"/>
        <family val="2"/>
        <charset val="129"/>
        <scheme val="minor"/>
      </rPr>
      <t>萬丈長</t>
    </r>
    <phoneticPr fontId="1" type="noConversion"/>
  </si>
  <si>
    <t>고황</t>
    <phoneticPr fontId="1" type="noConversion"/>
  </si>
  <si>
    <t>창려 / 이두문장재 광염만장장</t>
    <phoneticPr fontId="1" type="noConversion"/>
  </si>
  <si>
    <t>[주D-143]맹동야(孟東野) …… 마지않았다 : 한유는 맹교(孟郊, 751~814)에 대해 〈천사(薦士)〉라는 시에서 “맹교라는 궁한 선비 있으니 훌륭한 재능 부여받아 실로 준걸이라네. 깊은 통찰은 고금을 꿰뚫었고 형상 너머 그윽한 이치 좋아한다네.〔有窮者孟郊 受材實雄驁 冥觀洞古今 象外逐幽好〕”라고 하였으며, 유종원(柳宗元, 773~819)에 대해서는 〈유자후묘지명(柳子厚墓志銘)〉에서 “의론은 고금의 논거를 들어 경사(經史)와 백가를 넘나드니, 그 거침없는 의론에 좌중은 늘 압도당하고 만다.〔議論證據今古 出入經史百子 踔厲風發 率常屈其座人〕”라고 하였다. 또 번종사(樊宗師, ?~?)에 대해서는 〈번종사장(樊宗師狀)〉에서 “학문에 부지런히 힘써 깨우친 바가 많으며, 의론은 공정하고 근거가 있다.〔勤於藝學 多所通解 議論平正有經據〕”라고 하였고, 이고(李翶, ?~?)에 대해서는 〈답한시랑서(答韓侍郞書)〉에서 “현자를 매우 좋아하여 …… 의협을 숭상하고 의리를 행하는 진ㆍ한 간의 호걸과 같다.〔頗亦好賢 …… 秦漢間尙俠行義之一豪雋〕”라고 하였으며, 장적(張籍, 767?~830?)에 대해서는 〈거장적장(擧張籍狀)〉에서 “학문은 사법(師法)이 있고 시문은 고풍이 풍부하다.〔學有師法 文多古風〕”라고 하였다. 《古今事文類聚別集 卷10 文章部 詩下 薦士》 《唐宋八大家文鈔 卷15 昌黎文鈔 墓誌碣銘 柳子厚墓誌銘》 《新唐書 卷159 樊宗師傳》 《文苑英華 卷671 省下 答韓侍郞書》 《歷代名臣奏議 卷131 用人 擧張籍狀》</t>
    <phoneticPr fontId="1" type="noConversion"/>
  </si>
  <si>
    <t>孟東野/柳宗元</t>
    <phoneticPr fontId="1" type="noConversion"/>
  </si>
  <si>
    <t>맹동야 / 유종원</t>
    <phoneticPr fontId="1" type="noConversion"/>
  </si>
  <si>
    <t>[주D-144]한 무제(漢武帝)는 …… 한탄하였다 : 사마상여(司馬相如, 기원전 179?~기원전 118?)는 전한의 대사부가(大辭賦家)이다. 한 무제가 우연히 〈자허부〉를 읽고 위와 같이 말하자, 옆에 있던 촉군(蜀郡) 사람 양득의(楊得意)가 자신의 고향 사람인 사마상여가 지은 것이라고 하였다. 무제가 놀라 사마상여를 불러 묻자, 사마상여는 자신이 지은 것이 맞기는 하나 이는 제후를 위한 것으로 볼 것이 없다며 황제를 위해 다시 짓겠다고 하고는 〈상림부(上林賦)〉를 지었다고 한다. 《漢書 卷57上 司馬相如傳》</t>
    <phoneticPr fontId="1" type="noConversion"/>
  </si>
  <si>
    <t>漢武帝/司馬相如</t>
    <phoneticPr fontId="1" type="noConversion"/>
  </si>
  <si>
    <t>한무제 / 사마상여</t>
    <phoneticPr fontId="1" type="noConversion"/>
  </si>
  <si>
    <t>[주D-145]위 문제(魏文帝)는 …… 내렸다 : ‘위 문제’는 위(魏)나라의 개국 군주 조비(曹丕, 187~226)로, 당시의 유명한 문학가이다. 공융(孔融, 153~208)은 후한의 문학가이다. 위 문제는 공융의 글을 매우 좋아하여, “양웅(揚雄)과 반고(班固)의 무리이다.〔揚班儔也〕”라고 감탄하며 천하에 공융의 문장을 바치는 사람을 모집하여 상으로 금과 비단을 내렸다고 한다. 《後漢書 卷100》 《古今事文類聚 前集 卷51 喪事部 死 購孔融文》</t>
    <phoneticPr fontId="1" type="noConversion"/>
  </si>
  <si>
    <t>魏文帝 曹丕/孔融</t>
    <phoneticPr fontId="1" type="noConversion"/>
  </si>
  <si>
    <t>위문제 조비 / 공융</t>
    <phoneticPr fontId="1" type="noConversion"/>
  </si>
  <si>
    <t>[주D-146]송 태종(宋太宗)은 …… 썼다 : 양휘지(楊徽之, 921~1000)는 송나라 때의 시인이다. 송 태종은 시독학사(侍讀學土) 양휘지가 시로 유명하다는 말을 듣고 모든 시를 가져와보라고 하였다. 이에 양휘지는 수백 편을 정리하여 바치면서 끝에 “10년간의 영락에 이제 무슨 행운인가. 임금님께서 이름을 물으시는 은총을 입었구나.〔十年牢落今何幸 叨遇君王問姓名〕”라는 사은시를 올렸다. 양휘지의 시를 읽은 송 태종은 그를 예부시랑(禮部侍郞)으로 승진시키고, 그중에서 직접 10연을 골라 병풍에 썼다고 한다. 《古今事文類聚 別集 卷9 文章部 詩上 詩寫御屛》</t>
    <phoneticPr fontId="1" type="noConversion"/>
  </si>
  <si>
    <t>宋太宗/楊徽之</t>
    <phoneticPr fontId="1" type="noConversion"/>
  </si>
  <si>
    <t>[주D-147]송 휘종(宋徽宗)은 …… 한탄하였다 : ‘간재(簡齋)’는 송나라 때의 시인 진여의(陳與義, 1090~1138)의 호이다. 〈묵매〉 시의 원제목은 〈화장규신수묵매오절(和張規臣水墨梅五絶)〉로, 총 5수이다. 이 가운데 ‘고(皐)’ 자 운의 시는 네 번째 시로, 다음과 같다. “봄바람 속 처마 아래 어여쁜 그 자태, 가을 토끼털로 신묘한 공 이루었네. 정신이 충분하면 겉모습은 같을 필요 없으니, 전생은 천리마를 알아본 구방고라오.〔含章簷下春風面 造化功成秋兎毫 意足不求顔色似 前身相馬九方皐〕” 진여의는 선화(宣和) 4년(1122)에 이 〈묵매〉 시로 황제에게 인정을 받아 태학박사(太學博士)로 발탁되었다. 《古今事文類聚 前集 卷40 技藝部 畵者 和張規臣水墨梅五絶》 《宋詩鈔 陳與義簡齋詩鈔 和張矩臣水墨梅五絶》 《名賢氏族言行類稿 卷11 陳 陳與義》</t>
    <phoneticPr fontId="1" type="noConversion"/>
  </si>
  <si>
    <t>宋徽宗/簡齋 陳與義</t>
    <phoneticPr fontId="1" type="noConversion"/>
  </si>
  <si>
    <t>송태종 / 양휘지</t>
    <phoneticPr fontId="1" type="noConversion"/>
  </si>
  <si>
    <t>송휘종 / 간재 진여의</t>
    <phoneticPr fontId="1" type="noConversion"/>
  </si>
  <si>
    <t>[주D-148]반악(潘岳)은 …… 실의(失意)하였다 : 반악(潘岳, 247~300)은 서진(西晉)의 문학가이다. 진 무제(晉武帝) 태시(泰始) 4년(268) 정월에 진 무제가 신하들을 거느리고 직접 적전(藉田)을 경작하자, 당시 사공연(司空掾)이었던 반악은 22세의 나이로 〈적전부(藉田賦)〉를 지어 이 일을 칭송하였는데, 글이 맑고 아름다워 조야(朝野)가 진동하였다고 한다. 그러나 바로 이 때문에 사람들에게 배척을 받아 이후 10년 동안 불우하게 지냈다. 《晉書 卷55 潘岳列傳》</t>
    <phoneticPr fontId="1" type="noConversion"/>
  </si>
  <si>
    <t>潘岳</t>
  </si>
  <si>
    <t>[주D-149]영호도(令狐綯)가 …… 돌아갔다 : 이 내용이 《고금사문유취》 등에 보인다. 영호도(令狐綯, ?~?)는 당나라 때의 대신이며, 원진(元稹, 779~831)은 당나라 때의 문학가이다. 《古今事文類聚 別集 卷9 文章部 詩上 不蒙奬激》</t>
    <phoneticPr fontId="1" type="noConversion"/>
  </si>
  <si>
    <r>
      <t>令狐</t>
    </r>
    <r>
      <rPr>
        <sz val="20"/>
        <color theme="1"/>
        <rFont val="맑은 고딕"/>
        <family val="3"/>
        <charset val="128"/>
        <scheme val="minor"/>
      </rPr>
      <t>綯</t>
    </r>
  </si>
  <si>
    <t>[주D-150]당 현종(唐玄宗)이 …… 안타까워하였다 : ‘정지(挺之)’는 엄준(嚴浚, ?~?)의 자(字)이다. 현종이 엄정지의 재능을 알아보고 크게 등용하려고 하였으나, 병을 핑계로 사양하면 더 큰 벼슬을 얻을 것이라는 이임보의 속임수에 빠져 엄정지가 사직 상소를 올리자, 매우 안타까워하며 그에게 원외첨사(圓外詹事)라는 낮은 벼슬을 내리고 동도(東都)로 돌아가도록 하였다. 이 사실을 안 엄정지는 울분으로 병이 나서 스스로 묘지명을 썼다고 한다. 《新唐書 卷129 嚴挺之列傳》</t>
    <phoneticPr fontId="1" type="noConversion"/>
  </si>
  <si>
    <t>[주D-152]소자첨(蘇子瞻)이 …… 일 : ‘자첨’은 소식(蘇軾, 1037~1101)의 자이다. 여기에서 말하는 ‘일’은 오대시안(烏臺詩案)으로, 송 신종(宋神宗) 원풍(元豊) 2년(1079)에 발생한 문자옥(文字獄)을 이른다. 어사중승(御史中丞) 이정(李定) 등이 소식의 시 20수를 들어, 조정을 비방하고 왕안석(王安石)의 신법(新法)을 조롱했다는 명목으로 소식을 어사대 감옥에 5개월간 가두고서 조사한 사건이다. 소식은 이 일로 인해 황주(黃州)로 폄적(貶謫)되었다. ‘오대’는 어사대의 별칭이다.</t>
    <phoneticPr fontId="1" type="noConversion"/>
  </si>
  <si>
    <t>[주D-151]두자미(杜子美)가 …… 일 : ‘자미’는 두보(杜甫, 712~770)의 자이다. 이와 관련하여 당 숙종(唐肅宗) 상원(上元) 2년(761) 봄, 두보의 나이 50세 때 지은 〈천천히 거닐며〔徐步〕〉라는 시에 “재능 때문에 시기를 받았다 구태여 의론하리오. 참으로 취하여 어리석은 듯함이 있어서라네.〔敢論才見忌 實有醉如愚〕”라는 구절이 보인다.</t>
    <phoneticPr fontId="1" type="noConversion"/>
  </si>
  <si>
    <t>杜子美</t>
  </si>
  <si>
    <t>[주D-153]양광(楊廣)이 …… 것 : ‘양광’은 수 양제(隋煬帝, 569~618)를 가리킨다. 자세한 내용이 《무명자집》 문고 책13 〈협리한화 65화〔峽裏閒話六十五〕〉 제1화 ‘임금의 무익한 문장 재능’에 보인다.</t>
    <phoneticPr fontId="1" type="noConversion"/>
  </si>
  <si>
    <t>楊廣 隋煬帝</t>
    <phoneticPr fontId="1" type="noConversion"/>
  </si>
  <si>
    <t>[주D-154]당 태종(唐太宗)이 …… 일 : 이의부(李義府, 614~666)는 유계(劉洎)와 마주(馬周)의 추천을 받아 당 태종을 처음 알현하고 〈영오(詠烏)〉 시를 읊었는데, 이 가운데 “상림원의 나무 이렇게 많지만, 편히 쉴 가지 하나 없네.〔上林多少樹 不借一枝棲〕”라는 구절에 이르자, 태종이 “너에게 나무를 통째 빌려줄 것이다. 어찌 가지 하나뿐이겠느냐.〔吾將全樹借汝 豈惟一枝〕”라고 하였다 한다. ‘당 태종(唐太宗)’은 저본에는 ‘唐文宗’으로 되어 있으나, 당 문종의 재위 기간(827~840)은 이의부(614~666)의 생존 연대와 맞지 않으며, 〈이의부전〉에도 ‘太宗’으로 나와 있어 이에 근거하여 ‘唐太宗’으로 바로잡아 번역하였다. 당 태종의 재위 기간은 626년부터 649년까지이다. ‘이의부(李義府)’는 저본에는 ‘李義甫’로 되어 있는데, 《유설(類說)》 등 몇몇 문헌에 ‘李義甫’로 되어 있기도 하나, 본전(本傳)과 《태평어람(太平御覽)》ㆍ《고금사문유취(古今事文類聚)》 및 각종 인명사전 등에 모두 ‘李義府’로 되어 있어 ‘李義府’로 바로잡아 번역하였다. 《舊唐書 卷82 李義府列傳》 《古今事文類聚 後集 卷44 羽蟲部 烏 全樹借棲》</t>
    <phoneticPr fontId="1" type="noConversion"/>
  </si>
  <si>
    <t>唐太宗/李義府 詠烏</t>
    <phoneticPr fontId="1" type="noConversion"/>
  </si>
  <si>
    <t>[주D-157]완유(阮裕)는 …… 하였는데 : 사안(謝安, 320~385)이 젊을 때 논변으로 유명했던 완유에게 〈백마론(白馬論)〉을 강론해 달라고 부탁하자, 완유가 곧 그를 위해 글을 지어주었는데, 사안이 이를 이해하지 못하여 거듭 질문하자, 완유는 위와 같은 말을 하며 감탄했다고 한다. 《世說新語 文學》</t>
    <phoneticPr fontId="1" type="noConversion"/>
  </si>
  <si>
    <t>阮裕/謝安</t>
    <phoneticPr fontId="1" type="noConversion"/>
  </si>
  <si>
    <t>[주D-156]설령지(薛令之)의 …… 일 : 당시 동궁시독(東宮侍讀)이었던 설령지(薛令之, 683?~756)는 동궁의 관원들이 냉대를 받자 울분에 복받쳐 “아침 해 둥실 떠올라 선생의 밥상 비추네. 밥상에 무엇이 있는가? 늘 목숙만 뒹구네. 밥은 푸석하여 숟가락질 어렵고 국은 멀건하여 젓가락질 쉬워라. 조석만 근근이 도모할 뿐 무슨 수로 세한을 넘길까.〔朝日上團團 照見先生盤 盤中何所有 苜蓿長闌幹 飯澀匙難綰 羹稀箸易寬 只可謀朝夕 何由度歲寒〕”라는 내용의 〈자도(自悼)〉 시를 벽에 써놓았는데, 이를 본 당 현종이 곧바로 “딱따구리는 부리가 길고 봉황은 날개가 짧도다. 추위를 견디는 소나무 계수나무가 싫다면 따뜻함 좋아하는 뽕나무 느릅나무 따라가도 좋으리.〔啄木嘴距長 鳳凰毛羽短 若嫌松桂寒 任逐桑榆暖〕”라는 내용의 화답 시를 그 옆에 쓰자, 설령지는 병을 핑계로 사직하고 고향으로 돌아갔다고 한다. 《古今事文類聚 後集 卷39 技藝部 談命者 題詩坐窮》</t>
    <phoneticPr fontId="1" type="noConversion"/>
  </si>
  <si>
    <t>薛令之</t>
    <phoneticPr fontId="1" type="noConversion"/>
  </si>
  <si>
    <t>반악</t>
    <phoneticPr fontId="1" type="noConversion"/>
  </si>
  <si>
    <t>영호도</t>
    <phoneticPr fontId="1" type="noConversion"/>
  </si>
  <si>
    <t>당현종 / 정지 엄준</t>
    <phoneticPr fontId="1" type="noConversion"/>
  </si>
  <si>
    <t>唐玄宗/挺之  嚴浚</t>
    <phoneticPr fontId="1" type="noConversion"/>
  </si>
  <si>
    <t>두자미</t>
    <phoneticPr fontId="1" type="noConversion"/>
  </si>
  <si>
    <t>소자첨</t>
    <phoneticPr fontId="1" type="noConversion"/>
  </si>
  <si>
    <t>양광 수양제</t>
    <phoneticPr fontId="1" type="noConversion"/>
  </si>
  <si>
    <t>당태종 / 이의부 영오</t>
    <phoneticPr fontId="1" type="noConversion"/>
  </si>
  <si>
    <t>[주D-155]당 현종이 …… 일 : 맹호연(孟浩然, 689~740)은 녹문산(鹿門山)에 40년간 은거하다가 장안(長安)에 올라와 장구령(張九齡, 673 또는 678~740)ㆍ왕유(王維, 701~761) 등과 교유하였는데, 우연히 당 현종을 알현하게 되자 자신이 평소 자부하던 〈세모귀종남산(歲暮歸終南山)〉 시를 읊었다. 이 가운데 “재주 없어 훌륭한 임금님께 버림받고, 병이 많아 옛 친구들과 소원해졌네.〔不才明主棄 多病故人疎〕”라는 구절에 이르자, 현종은 “경이 벼슬을 구하지 않은 것일 뿐, 짐은 경을 버린 적이 없는데 어찌 나를 속이느냐.〔卿不求仕而朕未嘗棄卿 奈何誣我〕”라고 하고서 돌아가도록 하였다고 한다. 《新唐書 卷203 文藝列傳 下 孟浩然》 《古今事文類聚 別集 卷9 文章部 詩上 因詩致窮》</t>
    <phoneticPr fontId="1" type="noConversion"/>
  </si>
  <si>
    <t>孟浩然/歲暮歸終南山</t>
    <phoneticPr fontId="1" type="noConversion"/>
  </si>
  <si>
    <t>맹호연/ 세모귀종남산</t>
    <phoneticPr fontId="1" type="noConversion"/>
  </si>
  <si>
    <t>설령지</t>
    <phoneticPr fontId="1" type="noConversion"/>
  </si>
  <si>
    <t>완유 / 사안</t>
    <phoneticPr fontId="1" type="noConversion"/>
  </si>
  <si>
    <t>[주D-158]묵객휘서(墨客揮犀) : 송(宋)나라 팽승(彭乘, 985~1049)이 편찬하였다. 10권. 송나라의 유문(遺聞)ㆍ일사(逸事)ㆍ시화(詩話)ㆍ문평(文評)에 대해 기술하였다. ‘묵객’은 문인을, ‘휘서’는 휘주(揮麈)와 같은 말로, 청담(淸談)을 뜻한다.</t>
    <phoneticPr fontId="1" type="noConversion"/>
  </si>
  <si>
    <t>墨客揮犀/彭乘</t>
    <phoneticPr fontId="1" type="noConversion"/>
  </si>
  <si>
    <t>[주D-159]하는 …… 부류 : 당(唐)나라 노회신(盧懷愼)은 자미령(紫微令) 요숭(姚崇)과 함께 추밀(樞密)을 관장하였는데, 자신의 능력이 요숭보다 못하다 하여 매사를 요숭에게 사양하였기 때문에 당시 사람들이 노회신을 ‘반식재상(伴食宰相)’이라 불렀다고 한다. 뒤에 재상의 지위에 있으면서 무능하여 직임을 제대로 수행하지 못하는 사람을 가리키게 되었다. ‘반식’은 당나라 때 조회가 끝나면 재상이 백관을 인솔하여 상서성(尙書省) 도당(都堂)에 가서 회식하는 것을 말한다. 《舊唐書 卷98 盧懷愼列傳》</t>
    <phoneticPr fontId="1" type="noConversion"/>
  </si>
  <si>
    <t>盧懷愼/伴食宰相</t>
    <phoneticPr fontId="1" type="noConversion"/>
  </si>
  <si>
    <t>[주D-160]장두재상(杖杜宰相) : 이임보(李林甫, 683~752)가 이부(吏部)의 인재 선발을 맡았을 때, 선인(選人) 엄형(嚴迥)의 판어(判語) 중에 ‘체두(杕杜)’라는 두 글자가 있었는데, 이임보는 ‘체(杕)’ 자를 몰라 이부 시랑(吏部侍郞) 위척(韋陟)에게 장두(杖杜)가 무슨 뜻이냐고 물었다 한다. 그리하여 이임보를 ‘장두재상’이라 불렀는데, 여기서는 이처럼 얕은 학식을 가진 학사들을 이른다. 《舊唐書 卷106 李林甫列傳》</t>
    <phoneticPr fontId="1" type="noConversion"/>
  </si>
  <si>
    <r>
      <t>杖杜宰相/李林甫/</t>
    </r>
    <r>
      <rPr>
        <sz val="20"/>
        <color theme="1"/>
        <rFont val="맑은 고딕"/>
        <family val="3"/>
        <charset val="136"/>
        <scheme val="minor"/>
      </rPr>
      <t>杕</t>
    </r>
    <r>
      <rPr>
        <sz val="20"/>
        <color theme="1"/>
        <rFont val="맑은 고딕"/>
        <family val="2"/>
        <charset val="129"/>
        <scheme val="minor"/>
      </rPr>
      <t>杜</t>
    </r>
    <phoneticPr fontId="1" type="noConversion"/>
  </si>
  <si>
    <t>[주D-161]복렵시랑(伏獵侍郞) : 당나라 호부 시랑(戶部侍郞) 소경(蕭炅)이 《예기(禮記)》 중의 ‘복랍(伏臘)’을 몰라서 ‘복렵(伏獵)’으로 읽어 엄정지(嚴挺之)의 조롱을 받았는데, 여기에서 유래하여 ‘학식이 없는 사람’을 일컫게 되었다. 《舊唐書 卷99 嚴挺之列傳》</t>
    <phoneticPr fontId="1" type="noConversion"/>
  </si>
  <si>
    <t>伏獵侍郞/蕭炅/伏臘</t>
    <phoneticPr fontId="1" type="noConversion"/>
  </si>
  <si>
    <t>[주D-162]오직 …… 걱정한다 : 송 진종(宋眞宗)은 상부(祥符, 1008~1016) 연간에 사신(詞臣)에게 일본국 사신에게 줄 상광기(日本國祥光記)를 짓도록 명하였는데, 직임을 맡은 사신이 학문이 뛰어나지 않아 학사 장군방(張君房, ?~?)에게 대필을 시키고자 하였다. 그러나 마침 장군방이 만취 상태로 아무리 깨워도 일어나지 않아 비서성이 매우 곤란해졌다고 한다. 뒤에 전희백(錢希白)은 “세상에서 누구를 가장 바쁘다 하는가. 장군방을 잃은 비서성이라네.〔世上何人最號忙 紫微失却張君房〕”라는 〈한망녕(閒忙令)〉을 지어 이 일을 조롱하였다. 《古今事文類聚別集 卷6 文章部 文蹈襲 失却君房》</t>
    <phoneticPr fontId="1" type="noConversion"/>
  </si>
  <si>
    <t>張君房/錢希白/世上何人最號忙 紫微失却張君房</t>
    <phoneticPr fontId="1" type="noConversion"/>
  </si>
  <si>
    <t>묵객휘서 / 팽승</t>
    <phoneticPr fontId="1" type="noConversion"/>
  </si>
  <si>
    <t>노회신 / 반식재상</t>
    <phoneticPr fontId="1" type="noConversion"/>
  </si>
  <si>
    <t>장두재상 / 이임보 / 체두</t>
    <phoneticPr fontId="1" type="noConversion"/>
  </si>
  <si>
    <t>복렵시랑 / 소경 / 복랍</t>
    <phoneticPr fontId="1" type="noConversion"/>
  </si>
  <si>
    <t>장군방 / 전희백 / 세상하인최호망 자미실각장군방</t>
    <phoneticPr fontId="1" type="noConversion"/>
  </si>
  <si>
    <t>[주D-163]요산당외기(堯山堂外紀) : 명(明)나라 장일규(蔣一葵)가 편찬하였다. 상고 시대부터 명초(明初)까지의 전기(傳記) 중에서 기괴한 일들을 뽑아 엮은 것으로, 필기 소설의 일종이다.</t>
    <phoneticPr fontId="1" type="noConversion"/>
  </si>
  <si>
    <t>堯山堂外紀</t>
  </si>
  <si>
    <t>요산당외기</t>
    <phoneticPr fontId="1" type="noConversion"/>
  </si>
  <si>
    <t>[주D-164]숙당(叔黨) : 소과(蘇過, 1072~1123)의 자이다. 북송의 문학가로, 소식(蘇軾, 1037~1101)의 셋째 아들이다.</t>
    <phoneticPr fontId="1" type="noConversion"/>
  </si>
  <si>
    <t>叔黨 蘇過</t>
    <phoneticPr fontId="1" type="noConversion"/>
  </si>
  <si>
    <t>[주D-165]두목(杜牧)에게 …… 두순학(杜荀鶴)이다 : 이 내용이 《고금사문유취후집(古今事文類聚後集)》 권16 〈인륜부(人倫部) 총첩(寵妾) 첩잉이가(妾孕而嫁)〉 등에 보인다.</t>
    <phoneticPr fontId="1" type="noConversion"/>
  </si>
  <si>
    <t>杜荀鶴</t>
  </si>
  <si>
    <t>[주D-167]당(唐)나라 …… 차용하였는데 : 형남 절도사(荊南節度使) 성예(成汭, ?~903)는 일찍이 살인하고 곽우(郭禹)로 성명을 바꾸었는데, 신분이 귀해지자 전주(牋奏)에 뛰어났던 정준(鄭準)에게 자신을 위해 〈걸귀본성표(乞歸本姓表)〉를 짓도록 하여 본래 성을 회복하고, 이름을 ‘예(汭)’로 바꾸었다. 표문 중에 “패주 월왕이 그르다는 명분으로 배를 타고 떠났던 도주공을 본받기 어려워, 범수가 진나라에 투신할 뜻으로 국경에 들어서자 마침내 장록이라 칭한 것과 같이 되었습니다.〔名非伯越 乘舟難效於陶朱 志切投秦 入境遂稱於張祿〕”라는 내용이 있었는데, 범중엄이 이를 차용하여 위와 같이 말한 것이다. 저본에서 본래 성이 곽씨라고 한 것은 오류로 보인다. 《新唐書 卷190 成汭列傳》 《蟫精雋 卷14 當家故事》 《淸波雜志 卷12》</t>
    <phoneticPr fontId="1" type="noConversion"/>
  </si>
  <si>
    <t>成汭</t>
  </si>
  <si>
    <t>[주D-166]범수(范睢)가 …… 같습니다 : 범중엄이 본래 성을 회복하기 위하여 당시 재상에게 보낸 편지 내용 중의 일부로, 전국 시대의 범수(范睢)가 위(魏)나라를 떠나 진(秦)나라로 망명하면서 장록(張祿)으로 이름을 바꾼 전고(典故)와, 월(越)나라의 범려(范蠡)가 월왕(越王) 구천(句踐)을 도와 오(吳)나라를 멸하고 패업을 이루어준 뒤 물러나 도주공(陶朱公)으로 이름을 바꾸고 오호(五湖)를 떠돈 전고를 인용하여, 자신이 성을 바꿀 수밖에 없었던 부득이한 사정을 말하였다.</t>
    <phoneticPr fontId="1" type="noConversion"/>
  </si>
  <si>
    <t>范睢/陶朱公</t>
    <phoneticPr fontId="1" type="noConversion"/>
  </si>
  <si>
    <t>[주D-168]한공(韓公)이나 부공(富公) : ‘한공’은 북송의 정치가이자 명장인 한기(韓琦, 1008~1075)를, ‘부공’은 북송의 명재상인 부필(富弼, 1004~1083)을 이른다.</t>
    <phoneticPr fontId="1" type="noConversion"/>
  </si>
  <si>
    <t>韓琦/富弼</t>
    <phoneticPr fontId="1" type="noConversion"/>
  </si>
  <si>
    <t>한기 / 부필</t>
    <phoneticPr fontId="1" type="noConversion"/>
  </si>
  <si>
    <t>성예</t>
    <phoneticPr fontId="1" type="noConversion"/>
  </si>
  <si>
    <t>범수 / 도주공</t>
    <phoneticPr fontId="1" type="noConversion"/>
  </si>
  <si>
    <t>두순학</t>
    <phoneticPr fontId="1" type="noConversion"/>
  </si>
  <si>
    <t>숙당 소과</t>
    <phoneticPr fontId="1" type="noConversion"/>
  </si>
  <si>
    <t>[주D-169]장저(長沮)와 …… 기록 : 《논어》 〈미자(微子)〉에 “장저와 걸닉이 함께 밭을 갈고 있었는데, 공자가 이곳을 지나다가 자로를 시켜 나루를 물어보게 하였다.〔長沮桀溺耦而耕 孔子過之 使子路問津焉〕”라는 내용이 보인다.</t>
    <phoneticPr fontId="1" type="noConversion"/>
  </si>
  <si>
    <t>長沮桀溺耦而耕 孔子過之 使子路問津焉</t>
    <phoneticPr fontId="1" type="noConversion"/>
  </si>
  <si>
    <t>[주D-170]염경(冉耕) : 춘추 시대 말기 노(魯)나라 사람으로, 공자의 제자이다.</t>
    <phoneticPr fontId="1" type="noConversion"/>
  </si>
  <si>
    <t>冉耕</t>
  </si>
  <si>
    <t>[주D-171]사마경(司馬耕)은 자가 자우(子牛)이니 : ‘사마경’은 춘추 시대 말기 송(宋)나라 사람으로, 공자의 제자이다. 사마우(司馬牛)라고도 한다. 《맹자》에는 ‘송경(宋牼)’으로 나온다. 《설문해자》에 “경(牼)은 소의 정강이뼈다 …… 《춘추전》에 이르기를, ‘송나라 사마경은 자가 우다.’라고 하였다.〔牼 牛䣛下骨也 …… 春秋傳曰 宋司馬牼字牛〕”라는 내용이 보이는데, 이에 따르면 사마경의 ‘경(耕)’은 ‘경(牼)’을 가차한 것으로, 저본의 내용처럼 ‘경작하다’는 의미가 아니다. ‘자우’의 ‘자(子)’는 남자의 미칭(美稱)이다. 《孟子 告子下》 《說文解字 牼》 《古今韻會擧要 卷8 平聲下 八 牼》 《吉常宏ㆍ吉發涵, 古人名字解詁, 北京 : 語文出版社, 2003, 34쪽》</t>
    <phoneticPr fontId="1" type="noConversion"/>
  </si>
  <si>
    <t>司馬耕</t>
  </si>
  <si>
    <t>[주D-172]삼대(三代) : 중국 고대의 하(夏)ㆍ상(商)ㆍ주(周) 세 왕조를 가리킨다.</t>
    <phoneticPr fontId="1" type="noConversion"/>
  </si>
  <si>
    <t>三代</t>
  </si>
  <si>
    <t>[주D-173]우리나라는 …… 보이지만 : 《삼국사기》 지증왕 3년(502) 조에 “3월에 각 주(州)의 군주(郡主)에게 명하여 농사를 권장하게 하고, 처음으로 소를 밭 가는 데 사용하였다.〔三月 分命州郡主勸農 始用牛耕〕”라는 기록이 보인다. 《三國史記 卷4 新羅本紀4 智證麻立干》</t>
    <phoneticPr fontId="1" type="noConversion"/>
  </si>
  <si>
    <t>장저걸닉우이경 공자과지 사자로문진언</t>
    <phoneticPr fontId="1" type="noConversion"/>
  </si>
  <si>
    <t>염경</t>
    <phoneticPr fontId="1" type="noConversion"/>
  </si>
  <si>
    <t>사마경</t>
    <phoneticPr fontId="1" type="noConversion"/>
  </si>
  <si>
    <t>삼대</t>
    <phoneticPr fontId="1" type="noConversion"/>
  </si>
  <si>
    <t>[주D-174]산해경(山海經)을 …… 있었다 : 《산해경》에 “후직은 백곡을 파종하였다. 후직의 손자인 숙균은 처음으로 소를 이용하여 경작하였다.〔后稷是播百榖 稷之孫曰叔均 是始作牛耕〕”라는 내용이 보인다. 《山海經 卷18 海內經》</t>
    <phoneticPr fontId="1" type="noConversion"/>
  </si>
  <si>
    <t>三國史記/三月 分命州郡主勸農 始用牛耕</t>
    <phoneticPr fontId="1" type="noConversion"/>
  </si>
  <si>
    <t>삼국사기 / 삼월 분명주군주권농 시용우경</t>
    <phoneticPr fontId="1" type="noConversion"/>
  </si>
  <si>
    <r>
      <t>山海經/后稷是播百</t>
    </r>
    <r>
      <rPr>
        <sz val="20"/>
        <color theme="1"/>
        <rFont val="맑은 고딕"/>
        <family val="3"/>
        <charset val="136"/>
        <scheme val="minor"/>
      </rPr>
      <t>榖</t>
    </r>
    <r>
      <rPr>
        <sz val="20"/>
        <color theme="1"/>
        <rFont val="맑은 고딕"/>
        <family val="2"/>
        <charset val="129"/>
        <scheme val="minor"/>
      </rPr>
      <t xml:space="preserve"> 稷之孫曰叔均 是始作牛耕</t>
    </r>
    <phoneticPr fontId="1" type="noConversion"/>
  </si>
  <si>
    <t>산해경 / 후직시파백곡 직지손왈숙균 시시작우경</t>
    <phoneticPr fontId="1" type="noConversion"/>
  </si>
  <si>
    <t>[주D-175]유향(劉向) : 기원전 77?~기원전 6. 전한(前漢)의 경학가이자 문학가이다.</t>
    <phoneticPr fontId="1" type="noConversion"/>
  </si>
  <si>
    <t>劉向</t>
  </si>
  <si>
    <t>孔子引易曰建其本萬事理</t>
  </si>
  <si>
    <t>易曰失之毫釐。差以千里</t>
  </si>
  <si>
    <t>易曰正其本萬事理。差之毫釐。繆以千里</t>
  </si>
  <si>
    <t>[주D-179]사기의 …… 하였는데 : 이 내용이 《사기》 권130 〈태사공자서〉의 ‘易曰 失之毫釐 差以千里’에 대한 송(宋) 배인(裴駰)의 집해(集解)에 보인다. ‘역위(易緯)’는 위서(緯書) 《역》이란 뜻이다. 한(漢)나라 때 유가의 경의(經義)에 가탁하여 참위(讖緯)를 선전한 책을 경서에 상대되는 개념으로 ‘위서’라고 부르는데, 《역(易)》ㆍ《서(書)》ㆍ《시(詩)》ㆍ《예(禮)》ㆍ《악(樂)》ㆍ《춘추(春秋)》ㆍ《효경(孝經)》 등에 모두 위서가 있다. 이 중 《역위》에는 《건곤착도(乾坤鑿度)》ㆍ《건착도(乾鑿度)》ㆍ《계람도(稽覽圖)》ㆍ《변종비(辨終備)》ㆍ《통괘험(通卦驗)》ㆍ《건원서제기(乾元序制記)》ㆍ《시류모(是類謀)》ㆍ《곤령도(坤靈圖)》 등이 있다.</t>
    <phoneticPr fontId="1" type="noConversion"/>
  </si>
  <si>
    <t>馬史註曰易緯有之/易緯</t>
    <phoneticPr fontId="1" type="noConversion"/>
  </si>
  <si>
    <t>유향</t>
    <phoneticPr fontId="1" type="noConversion"/>
  </si>
  <si>
    <t>공자인역왈건기본만사리</t>
    <phoneticPr fontId="1" type="noConversion"/>
  </si>
  <si>
    <t>역왈실지호리 차이천리</t>
    <phoneticPr fontId="1" type="noConversion"/>
  </si>
  <si>
    <t>역왈정기본만사리 차지호리 무이천리</t>
    <phoneticPr fontId="1" type="noConversion"/>
  </si>
  <si>
    <t>마사주왈역위유지 / 역위</t>
    <phoneticPr fontId="1" type="noConversion"/>
  </si>
  <si>
    <t>枝頭乾</t>
  </si>
  <si>
    <t>向火乞兒</t>
  </si>
  <si>
    <t>宋張說爲翰林承旨。士之無恥者皆趨之</t>
  </si>
  <si>
    <t>송장열위한림승지 사지무치자개추지</t>
    <phoneticPr fontId="1" type="noConversion"/>
  </si>
  <si>
    <t>지두건</t>
    <phoneticPr fontId="1" type="noConversion"/>
  </si>
  <si>
    <t>향화걸아</t>
    <phoneticPr fontId="1" type="noConversion"/>
  </si>
  <si>
    <t>16년3월</t>
    <phoneticPr fontId="1" type="noConversion"/>
  </si>
  <si>
    <t>16년4월</t>
    <phoneticPr fontId="1" type="noConversion"/>
  </si>
  <si>
    <t>2012년 8월</t>
    <phoneticPr fontId="1" type="noConversion"/>
  </si>
  <si>
    <t>예상금액</t>
    <phoneticPr fontId="1" type="noConversion"/>
  </si>
  <si>
    <t>16년3월</t>
    <phoneticPr fontId="1" type="noConversion"/>
  </si>
  <si>
    <t>16년5월</t>
  </si>
  <si>
    <t>16년6월</t>
  </si>
  <si>
    <t>16년7월</t>
  </si>
  <si>
    <t>16년8월</t>
  </si>
  <si>
    <t>16년9월</t>
  </si>
  <si>
    <t>16년10월</t>
  </si>
  <si>
    <t>16년11월</t>
  </si>
  <si>
    <t>16년12월</t>
  </si>
  <si>
    <t>17년1월</t>
    <phoneticPr fontId="1" type="noConversion"/>
  </si>
  <si>
    <t>17년2월</t>
    <phoneticPr fontId="1" type="noConversion"/>
  </si>
  <si>
    <t>17년3월</t>
  </si>
  <si>
    <t>17년4월</t>
  </si>
  <si>
    <t>17년5월</t>
  </si>
  <si>
    <t>17년6월</t>
  </si>
  <si>
    <t>17년7월</t>
  </si>
  <si>
    <t>17년8월</t>
  </si>
  <si>
    <t>17년9월</t>
  </si>
  <si>
    <t>17년10월</t>
  </si>
  <si>
    <t>17년11월</t>
  </si>
  <si>
    <t>17년12월</t>
  </si>
  <si>
    <t>18년1월</t>
    <phoneticPr fontId="1" type="noConversion"/>
  </si>
  <si>
    <t>18년2월</t>
    <phoneticPr fontId="1" type="noConversion"/>
  </si>
  <si>
    <t>18년3월</t>
  </si>
  <si>
    <t>18년4월</t>
  </si>
  <si>
    <t>18년5월</t>
  </si>
  <si>
    <t>18년6월</t>
  </si>
  <si>
    <t>18년7월</t>
  </si>
  <si>
    <t>18년8월</t>
  </si>
  <si>
    <t>18년9월</t>
  </si>
  <si>
    <t>18년10월</t>
  </si>
  <si>
    <t>18년11월</t>
  </si>
  <si>
    <t>18년12월</t>
  </si>
  <si>
    <t>19년1월</t>
    <phoneticPr fontId="1" type="noConversion"/>
  </si>
  <si>
    <t>19년2월</t>
    <phoneticPr fontId="1" type="noConversion"/>
  </si>
  <si>
    <t>19년3월</t>
  </si>
  <si>
    <t>19년4월</t>
  </si>
  <si>
    <t>19년5월</t>
  </si>
  <si>
    <t>19년6월</t>
  </si>
  <si>
    <t>19년7월</t>
  </si>
  <si>
    <t>19년8월</t>
  </si>
  <si>
    <t>19년9월</t>
  </si>
  <si>
    <t>19년10월</t>
  </si>
  <si>
    <t>19년11월</t>
  </si>
  <si>
    <t>19년12월</t>
  </si>
  <si>
    <t>20년1월</t>
    <phoneticPr fontId="1" type="noConversion"/>
  </si>
  <si>
    <t>20년2월</t>
    <phoneticPr fontId="1" type="noConversion"/>
  </si>
  <si>
    <t>20년3월</t>
  </si>
  <si>
    <t>20년4월</t>
  </si>
  <si>
    <t>20년5월</t>
  </si>
  <si>
    <t>20년6월</t>
  </si>
  <si>
    <t>20년7월</t>
  </si>
  <si>
    <t>20년8월</t>
  </si>
  <si>
    <t>정년만기</t>
    <phoneticPr fontId="1" type="noConversion"/>
  </si>
  <si>
    <t>[주D-183]초루(譙樓) : 성문 위의 망루를 이른다.</t>
    <phoneticPr fontId="1" type="noConversion"/>
  </si>
  <si>
    <t>譙樓</t>
  </si>
  <si>
    <t>[주D-184]화각곡(畫角曲) : 화각은 관악기의 하나로, 죽통과 비슷하며 대나무나 가죽 등으로 만든다. 겉에 채색 그림이 있어 화각이라는 이름이 붙었다. 군대에서 저녁과 새벽을 알릴 때, 사기를 진작시킬 때, 왕이 순행할 때 등에 사용하였다.</t>
    <phoneticPr fontId="1" type="noConversion"/>
  </si>
  <si>
    <t>畫角曲</t>
  </si>
  <si>
    <t>[주D-185]조자건(曹子建) : 삼국 시대 위(魏)나라 조식(曹植, 192~232)으로, 자건은 자(字)이다. 대시인으로, 건안문학(建安文學)을 주도하였다. 위 무제(魏武帝) 조조(曹操)의 아들이자, 위 문제(魏文帝) 조비(曹丕)의 동생이다.</t>
    <phoneticPr fontId="1" type="noConversion"/>
  </si>
  <si>
    <t>曹子建 曹植</t>
    <phoneticPr fontId="1" type="noConversion"/>
  </si>
  <si>
    <t>[주D-186]바람으로 …… 공력 : 원문은 ‘櫛風沐雨之功’으로, 바쁘게 뛰어다니며 고생하는 것을 이른다. 《장자(莊子)》 〈잡편(雜篇) 천하(天下)〉에 “폭우에 머리 감고 질풍에 빗질한다.〔沐甚雨 櫛急風〕”라는 내용이 보인다.</t>
    <phoneticPr fontId="1" type="noConversion"/>
  </si>
  <si>
    <t>櫛風沐雨之功</t>
  </si>
  <si>
    <t>[주D-187]오직 토물(土物)을 사랑하고 : 원문은 ‘惟土物愛’이다. 《서경》 〈주고(酒誥)〉에 “오직 토물만을 사랑하게 하면 그 마음이 선해질 것이다.〔惟土物愛 厥心臧〕”라는 내용이 보이는데, 채침(蔡忱)의 주에 “오직 토물을 사랑하여 부지런히 농사지어 밭에서 일하고 외물(外物)을 사모함이 없게 하면, 마음에 지키는 것이 바루어져 선(善)이 날로 생길 것이다.〔惟土物之愛 勤稼穡 服田畝 無外慕 則心之所守者正 而善日生〕”라고 하였다.</t>
    <phoneticPr fontId="1" type="noConversion"/>
  </si>
  <si>
    <t>惟土物之愛 勤稼穡 服田畝 無外慕 則心之所守者正 而善日生</t>
    <phoneticPr fontId="1" type="noConversion"/>
  </si>
  <si>
    <t>초루</t>
    <phoneticPr fontId="1" type="noConversion"/>
  </si>
  <si>
    <t>화각곡</t>
    <phoneticPr fontId="1" type="noConversion"/>
  </si>
  <si>
    <t>조자건 조식</t>
    <phoneticPr fontId="1" type="noConversion"/>
  </si>
  <si>
    <t>즐풍목우지공</t>
    <phoneticPr fontId="1" type="noConversion"/>
  </si>
  <si>
    <t>유토물지애 근가색 복전묘 무외모 즉심지소수자정 이선일생</t>
    <phoneticPr fontId="1" type="noConversion"/>
  </si>
  <si>
    <t>[주D-188]한창려(韓昌黎)는 …… 뽑았다 : 이 내용이 《문기유림(問奇類林)》 권7 〈우합(遇合)〉에 보인다. ‘창려’는 한유(韓愈, 768~824)의 본관으로, 자칭 ‘군망창려(郡望昌黎)’라고 하여, 한창려라고 부르게 되었다. ‘육선공(陸宣公)’은 육지(陸贄, 754~805)로, ‘선(宣)’은 시호이다. ‘불천노불이과(不遷怒不貳過)’는 ‘노여움을 남에게 옮기지 않고 잘못을 두 번 다시 저지르지 않았다’는 뜻이다. 공자가 노 애공(魯哀公)에게 학문을 좋아하는 제자로 안회(顔回)를 소개하면서 한 말로, 《논어》 〈옹야(雍也)〉에 보인다.</t>
    <phoneticPr fontId="1" type="noConversion"/>
  </si>
  <si>
    <t>韓昌黎/陸宣公 陸贄/不遷怒不貳過</t>
    <phoneticPr fontId="1" type="noConversion"/>
  </si>
  <si>
    <t>한창려 / 육선공 육지 / 불천노불이과</t>
    <phoneticPr fontId="1" type="noConversion"/>
  </si>
  <si>
    <t>[주D-189]촉(蜀)나라는 …… 얻었다 : 《세설신어》에 따르면, 삼국 시대 제갈근(諸葛瑾, 174~241)은 오(吳)나라에, 동생 제갈량(諸葛亮, 181~234)은 촉(蜀)나라에, 사촌 동생 제갈탄(諸葛誕, ?~258)은 위(魏)나라에 벼슬하여 모두 훌륭한 명성이 있었는데, 당시 사람들이 이 세 사람을 놓고 이와 같은 말을 하였다고 한다. 《世說新語 品藻》</t>
    <phoneticPr fontId="1" type="noConversion"/>
  </si>
  <si>
    <t>諸葛瑾/諸葛亮/諸葛誕</t>
    <phoneticPr fontId="1" type="noConversion"/>
  </si>
  <si>
    <t>[주D-190]원(元)나라의 …… 않았다 : 장홍범(張弘範, 1238~1280)은 원나라의 명장이다. 원 세조(元世祖) 지원(至元) 15년(1278)에 몽고 한군도원수(蒙古漢軍都元帥)를 제수받고 남하하여 송(宋)나라의 승상 문천상(文天祥, 1236~1283)을 사로잡았으며, 그다음 해(1279)에 남송(南宋)의 제도(帝都)였던 애산(崖山)에서 장세걸(張世傑, ?~1279)을 격파함으로써 남송을 완전히 멸망시켰다. 장세걸은 장홍범의 사촌 동생으로, 몽고가 금(金)나라를 멸망시키자 남송으로 망명한 명장이다. 《송사》에 따르면, 장홍범은 애산의 결전을 앞두고 장세걸에게 세 차례 사신을 보내 불렀으나, 장세걸은 답장에서 “항복하면 살 수 있을 뿐 아니라 부귀영화를 누릴 수 있다는 것을 알지만, 군주를 위하여 죽는다 해도 의리를 변할 수는 없습니다.〔吾知降生且富貴 但爲主死不移耳〕”라고 하며 옛 충신들을 하나하나 열거하였다고 한다. 《宋史 卷451 忠義六 張世傑列傳》 《宋史紀事本末 卷28 二王之立》</t>
    <phoneticPr fontId="1" type="noConversion"/>
  </si>
  <si>
    <t>張弘範/張世傑</t>
    <phoneticPr fontId="1" type="noConversion"/>
  </si>
  <si>
    <t>[주D-191]팔원팔개(八元八凱)와 불초한 아들 : ‘팔원’은 제곡(帝嚳) 고신씨(高辛氏)의 재덕을 겸비한 아들 백분(伯奮)ㆍ중감(仲堪)ㆍ숙헌(叔獻)ㆍ계중(季仲)ㆍ백호(伯虎)ㆍ중웅(仲熊)ㆍ숙표(叔豹)ㆍ계리(季貍) 등 8명을 말하며, ‘팔개’는 전욱(顓頊) 고양씨(高陽氏)의 재덕을 겸비한 아들 창서(蒼舒)ㆍ퇴애(隤敳)ㆍ도인(檮戭)ㆍ대림(大臨)ㆍ방강(尨降)ㆍ정견(庭堅)ㆍ중용(仲容)ㆍ숙달(叔達) 등 8명을 말한다. ‘팔원’의 ‘원(元)’은 일을 ‘잘한다〔善〕’는 뜻이며, ‘팔개(八凱)’는 ‘팔개(八愷)’라고도 하는데, ‘개(愷)’는 남들과 ‘조화롭다〔和〕’는 뜻이다. ‘불초한 아들’은, 보통 제홍씨(帝鴻氏)의 아들 ‘혼돈(渾敦)’, 소호씨(少皥氏)의 아들 궁기(窮奇), 전욱씨(顓頊氏)의 아들 도올(檮杌)을 말하나, 여기에서는 팔원팔개와 그들의 불초한 형제들을 말하는 것으로 보인다. 《春秋左氏傳 文公 18年》 《古今事文類聚 後集 卷6 人倫部 有子 才子八人ㆍ不才子》</t>
    <phoneticPr fontId="1" type="noConversion"/>
  </si>
  <si>
    <t>八元八凱</t>
  </si>
  <si>
    <t>[주D-192]순(舜)과 상(象) : ‘상’은 순 임금의 이모제(異母弟)이다. 순 임금이 제위에 오르기 전에, 우물에 들어간 순 임금에게 흙을 붓는 등 아버지의 총애를 믿고 여러 차례 순 임금을 죽이려고 하였다. 《書經 堯典》 《史記 卷1 五帝本紀 虞舜》</t>
    <phoneticPr fontId="1" type="noConversion"/>
  </si>
  <si>
    <t>舜/象</t>
    <phoneticPr fontId="1" type="noConversion"/>
  </si>
  <si>
    <t>[주D-194]유하혜(柳下惠)와 도척(盜跖) : ‘유하혜’는 노 효공(魯孝公)의 아들 공자전(公子展)의 후손인 전금(展禽)이다. ‘유하’는 그가 유하읍(柳下邑)에 살았기 때문에 붙여진 것이며, ‘혜’는 시호이다. 《맹자》 〈만장 상(萬章上)〉에 “유하혜는 성인 중의 조화로운 자이다.〔聖之和者〕”라는 내용이 보인다. ‘도척’은 전웅(展雄)으로, 유하척(柳下跖)이라고도 한다. 큰 도적이었는데, 유하읍에 살았기 때문에 유하혜와 형제라는 설이 있게 되었다.</t>
    <phoneticPr fontId="1" type="noConversion"/>
  </si>
  <si>
    <t>柳下惠/盜跖</t>
    <phoneticPr fontId="1" type="noConversion"/>
  </si>
  <si>
    <t>[주D-195]사마우(司馬牛)와 사마상퇴(司馬向魋) : ‘사마우’는 공자의 제자로 송(宋)나라 사람이다. ‘사마상퇴’는 송나라의 대부로 사마우의 형이며, 환공(桓公)의 후예여서 ‘환퇴(桓魋)’라고도 한다. 사마상퇴가 자신을 총애했던 송 경공(宋景公)을 시해하려다 실패하고 다른 나라로 망명하자, 사마우도 어쩔 수 없이 송나라를 떠나 노(魯)나라로 망명했다고 한다. 《논어》 〈안연(顔淵)〉에 “남들은 다 형제가 있는데 나만 없다.〔人皆有兄弟 我獨亡〕”라고 사마우가 탄식한 내용이 보인다.</t>
    <phoneticPr fontId="1" type="noConversion"/>
  </si>
  <si>
    <t>[주D-196]하준(何準)과 하충(何充) : ‘하준’은 동진(東晉) 사람으로, 진 목제(晉穆帝) 목장황후(穆章皇后)의 아버지이다. ‘하충’은 하준의 형으로 재상에 올라 권세를 누렸으나, 하준은 오두막에서 은거의 삶을 살며 인사에 관여치 않고 오직 불경만 외웠다고 한다. 《晉書 卷93 外戚列傳 何準》</t>
    <phoneticPr fontId="1" type="noConversion"/>
  </si>
  <si>
    <t>何準 何充</t>
    <phoneticPr fontId="1" type="noConversion"/>
  </si>
  <si>
    <t>[주D-197]맹소고(孟少孤)와 맹만년(孟萬年) : ‘맹소고’는 맹루(孟陋)로, 동진 사람이다. 깨끗한 지조를 지키며 포의소식(布衣蔬食)하고 세사(世事)를 언급하지 않았다고 한다. ‘맹만년’은 맹루의 형인 맹가(孟嘉)이며, 저명한 문인으로 도잠(陶潛 도연명)의 외조부이다. 환온(桓溫)에게 중용되어 참군(參軍)ㆍ장사(長史) 등의 벼슬을 하였다. 《晉書 卷94 隠逸列傳 孟陋, 卷98 孟嘉列傳》</t>
    <phoneticPr fontId="1" type="noConversion"/>
  </si>
  <si>
    <t>孟少孤 / 孟萬年</t>
    <phoneticPr fontId="1" type="noConversion"/>
  </si>
  <si>
    <t>[주D-198]대규(戴逵)와 대록(戴逯) : 대규(戴逵, ?~396)는 동진 사람으로, 박학다식하며 금(琴)을 잘 타고 서화에 뛰어났다. 평생 출사하지 않고 안빈낙도(安貧樂道)의 삶을 살았다. ‘대록’은 대규의 동생이다. 군공(軍功)으로 광신후(廣信侯)에 봉해지고 벼슬은 대사농(大司農)에 이르렀다. 사안(謝安)이 대록에게 “경의 형제는 어쩌면 그리도 지취(志趣)가 다른가?”라고 묻자, 대록은 “하관(下官)은 근심을 이기지 못할 정도로 많지만, 가형(家兄)은 그 즐거움을 고치지 않습니다.〔下官不堪其忧 家兄不改其乐〕”라고 대답하였다 한다. 《晉書 卷74 謝安列傳, 卷94 隠逸列傳 戴逵》</t>
    <phoneticPr fontId="1" type="noConversion"/>
  </si>
  <si>
    <r>
      <t>戴逵/戴</t>
    </r>
    <r>
      <rPr>
        <sz val="20"/>
        <color theme="1"/>
        <rFont val="맑은 고딕"/>
        <family val="3"/>
        <charset val="136"/>
        <scheme val="minor"/>
      </rPr>
      <t>逯</t>
    </r>
    <phoneticPr fontId="1" type="noConversion"/>
  </si>
  <si>
    <t>[주D-199]사첨(謝瞻)과 사회(謝晦) : 사첨(謝瞻, 387?~421?)은 남조 송(宋)나라 사람이다. 문장으로 족숙(族叔)인 사혼(謝混), 족제(族弟)인 사영운(謝靈運)과 함께 크게 이름이 알려졌다. 중서시랑(中書侍郞) 벼슬을 하였으나, 동생 사회의 권세가 날로 중해지는 것을 보고 화가 미칠까 두려워 물러나기를 청하여 예장 태수(豫章太守)가 되었으며, 병으로 죽었다. 사회(謝晦, 390~426)는 대신으로 서선지(徐羨之) 등과 함께 소제(少帝)를 보필하다가 오래지 않아 소제를 폐위시킨 뒤 죽이고 문제(文帝)를 옹립하였다. 문제 원가(元嘉) 3년(426)에 37세의 나이로 문제의 토벌을 받고 죽었다. 《宋書 卷44 謝晦列傳, 卷56 謝瞻列傳》</t>
    <phoneticPr fontId="1" type="noConversion"/>
  </si>
  <si>
    <t>제갈근 / 제갈량 / 제갈탄</t>
    <phoneticPr fontId="1" type="noConversion"/>
  </si>
  <si>
    <t>장홍범 / 장세걸</t>
    <phoneticPr fontId="1" type="noConversion"/>
  </si>
  <si>
    <t>팔원 팔개</t>
    <phoneticPr fontId="1" type="noConversion"/>
  </si>
  <si>
    <t>순 / 상</t>
    <phoneticPr fontId="1" type="noConversion"/>
  </si>
  <si>
    <t>[주D-193]주공(周公)과 관(管)ㆍ채(蔡) : ‘관ㆍ채’는 주 무왕(周武王)의 동생인 관숙선(管叔鮮)과 채숙도(蔡叔度)를 이른다. 무왕이 죽고 새로 즉위한 성왕(成王)이 어리자 무왕의 동생인 주공이 섭정을 하였는데, 관숙선과 채숙도는 “주공이 어린 왕에게 나쁜 일을 저지를 것이다.〔公將不利於孺子〕”라는 유언비어를 퍼뜨렸다. 주공이 동도(東都)로 피하였으나 성왕이 주공을 돌아오도록 하자, 관숙선과 채숙도는 상(商)나라 주왕(紂王)의 아들 무경(武庚)을 끼고 반란을 일으켰다. 주공은 성왕의 명을 받아 무경과 관숙선을 죽이고 채숙도를 유배 보냈다. 《書經 周書 金縢》 《史記 卷35 管蔡世家》</t>
    <phoneticPr fontId="1" type="noConversion"/>
  </si>
  <si>
    <t>周公/管蔡 管叔鮮 蔡叔度</t>
    <phoneticPr fontId="1" type="noConversion"/>
  </si>
  <si>
    <t>주공 / 관채 / 관숙선 채숙도</t>
    <phoneticPr fontId="1" type="noConversion"/>
  </si>
  <si>
    <t>유하혜 / 도척</t>
    <phoneticPr fontId="1" type="noConversion"/>
  </si>
  <si>
    <t>사마우 / 사마상퇴 환퇴</t>
    <phoneticPr fontId="1" type="noConversion"/>
  </si>
  <si>
    <t>司馬牛/司馬向魋 桓魋</t>
    <phoneticPr fontId="1" type="noConversion"/>
  </si>
  <si>
    <t>하준 하충</t>
    <phoneticPr fontId="1" type="noConversion"/>
  </si>
  <si>
    <t>조소고 / 맹만년</t>
    <phoneticPr fontId="1" type="noConversion"/>
  </si>
  <si>
    <t>대규 / 대록</t>
    <phoneticPr fontId="1" type="noConversion"/>
  </si>
  <si>
    <t>사첨 / 사회</t>
    <phoneticPr fontId="1" type="noConversion"/>
  </si>
  <si>
    <t>謝瞻/謝晦</t>
    <phoneticPr fontId="1" type="noConversion"/>
  </si>
  <si>
    <t>[주D-201]허노재(許魯齋) : 허형(許衡, 1209~1282)으로, ‘노재’는 호이다. 허형은 금(金)나라에서 태어났는데, 1234년에 몽고가 금나라를 멸망시킨 뒤 과거에 급제하여 벼슬하였다. 1271년에 세조(世祖) 쿠빌라이가 국호를 원(元)으로 고치자, 허형은 원나라에서 집현전 대학사 등의 벼슬을 하였다. 《중용직해(中庸直解)》ㆍ《대학직해(大學直解)》 등을 지어 한몽(漢蒙)의 제자들을 가르침으로써 북방에 이학(理學)을 전파하였다. 시호는 문정(文正)이며, 위국공(魏國公)에 봉해졌다.</t>
    <phoneticPr fontId="1" type="noConversion"/>
  </si>
  <si>
    <t>許魯齋 許衡</t>
    <phoneticPr fontId="1" type="noConversion"/>
  </si>
  <si>
    <t>[주D-202]오초려(吳草廬) : 오징(吳澄, 1249~1333)으로, ‘초려’는 호이다. 그가 처음 초가집에서 살 때 시어사(侍御史) 정거부(程矩夫)가 ‘초려(草廬)’라고 쓴 데서 초려선생이라고 불리게 되었다. 원대(元代)의 걸출한 사상가이자 문학가로, 남송 말에 태어나 대부분 시간을 원나라에서 보냈다. 당시 경학의 대가였던 허형과 이름을 나란히 하여 ‘북허남오(北許南吳)’로 병칭되었다. 시호는 문정(文正)이다.</t>
    <phoneticPr fontId="1" type="noConversion"/>
  </si>
  <si>
    <t>吳草廬 吳澄</t>
    <phoneticPr fontId="1" type="noConversion"/>
  </si>
  <si>
    <t>[주D-200]진의중(陳宜中)은 …… 않았으며 : 진의중(陳宜中, ?~?)은 남송(南宋) 말기의 재상이다. 남송이 멸망했을 때 식솔을 끌고 지금의 월남(베트남)에 있던 점성(占城)으로 갔다. 그곳에서 군대를 빌려 원(元)나라에 대항할 수 있기를 희망하였으나 꿈을 이루지 못하였다. 점성이 원나라에 점령되자 다시 섬라(태국)로 달아나 그곳에서 생을 마쳤다.</t>
    <phoneticPr fontId="1" type="noConversion"/>
  </si>
  <si>
    <t>陳宜中</t>
  </si>
  <si>
    <t>[주D-203]조맹부(趙孟頫) : 1254~1322. 원대(元代)의 저명한 화가이자, 구양순(歐陽詢)ㆍ안진경(顔眞卿)ㆍ유공권(柳公權)과 함께 해서(楷書) 4대가 중의 한 사람이다. 송 태조(宋太祖) 조광윤(趙匡胤)의 11세 손으로, 남송이 멸망한 뒤에 고향으로 내려갔다가 원 세조(元世祖) 지원(至元) 23년(1286)에 정거부(程钜夫)가 조령을 받들고 강남에서 은사(隱士)들을 찾음으로 인해 원 세조 쿠빌라이에게 천거되어 중용되었다. 사후에 위국공(魏國公)에 봉해졌으며, 시호는 문민(文敏)이다.</t>
    <phoneticPr fontId="1" type="noConversion"/>
  </si>
  <si>
    <t>趙孟頫</t>
  </si>
  <si>
    <t>[주D-204]왕유의 …… 글씨라네 : 명(明)나라 이동양(李東陽, 1447~1516)의 《회록당집(懷麓堂集)》 가운데 〈조승지(趙承旨)〉라는 고악부(古樂府) 시에 “조승지는 어느 왕실 사람인가. 왕유의 시화요 종요의 글씨니, 벼슬살이만 서로 비슷한 것이 아니라네.〔趙承旨誰家子 王維詩畫鍾繇書 不獨行藏兩相似〕”라는 내용이 보인다. 서화로 뛰어났던 왕유(王維, 699~759)는 안녹산(安祿山)의 난 때 반군에 끌려가 억지로 벼슬을 한 적이 있으며, 글씨로 유명했던 종요(鍾繇, 151~230)는 한(漢)나라 사람으로 위(魏)나라에서 여러 관직을 두루 역임하였다.</t>
    <phoneticPr fontId="1" type="noConversion"/>
  </si>
  <si>
    <t>趙承旨誰家子 王維詩畫鍾繇書 不獨行藏兩相似</t>
    <phoneticPr fontId="1" type="noConversion"/>
  </si>
  <si>
    <t>[주D-205]초계를 …… 하네 : 원말(元末)의 시인 우감(虞堪)이 조맹부의 〈초계도(苕溪圖)〉를 보고 지은 시에 “송나라 왕손이 지금은 원나라 한림학사가 되어, 스스로 초계를 그리고서 망천과 같다 하네. 이처럼 푸른 산 붉은 나무 아래 어찌 오이 심을 밭 열 묘가 없었을까.〔王孫今代玉堂仙 自畫苕溪似輞川 如此靑山紅樹底 那無十畝種瓜田〕”라는 구절이 있다. ‘초계(苕溪)’는 조맹부의 고향에 있는 호수 이름으로, 조맹부는 이곳에 연화장(蓮花莊)이라는 별장을 지었으며, 망천(輞川)은 왕유의 별장이 있는 곳이다. ‘自畫苕溪似輞川’은, 《오흥비지》에는 저본처럼 ‘畫出苕溪似輞川’으로 되어 있다. 《希澹園詩集 近體七言 題趙松雪畫》 《吳興備志 卷29 璅徴》</t>
    <phoneticPr fontId="1" type="noConversion"/>
  </si>
  <si>
    <t>王孫今代玉堂仙 自畫苕溪似輞川 如此靑山紅樹底 那無十畝種瓜田</t>
  </si>
  <si>
    <t>[주D-206]단지 …… 있지만 : 이수광(李睟光, 1563~1628)의 《지봉유설(芝峯類說)》 권15 〈성행부(性行部) 실절(失節)〉에 “후세 사람이 시로 조롱하기를 ‘왕유의 시화요 종요의 글씨라네.’라고 하고, 또 ‘초계를 그리고서 망천과 같다 하네.’라고 하였으니, 그 폄하는 마땅한 것이다. 그러나 단지 그 절개를 잃은 것만 비난했을 뿐, 오랑캐의 사위가 된 죄는 언급하지 않았으니, 또한 미진한 듯하다.〔後人以詩嘲之曰 王維詩畫鍾繇書 又曰 畫出苕溪似輞川 其貶之宜矣 但譏其失節 而不及贅虜之罪 似亦未盡〕”라고 한 내용이 보인다.</t>
    <phoneticPr fontId="1" type="noConversion"/>
  </si>
  <si>
    <t>後人以詩嘲之曰 王維詩畫鍾繇書 又曰 畫出苕溪似輞川 其貶之宜矣 但譏其失節 而不及贅虜之罪 似亦未盡</t>
    <phoneticPr fontId="1" type="noConversion"/>
  </si>
  <si>
    <t>진의중</t>
    <phoneticPr fontId="1" type="noConversion"/>
  </si>
  <si>
    <t>허노재 허형</t>
    <phoneticPr fontId="1" type="noConversion"/>
  </si>
  <si>
    <t>오초려 오징</t>
    <phoneticPr fontId="1" type="noConversion"/>
  </si>
  <si>
    <t>조맹부</t>
    <phoneticPr fontId="1" type="noConversion"/>
  </si>
  <si>
    <t>조승지수가자 왕유시화종요서 불독행장양상사</t>
    <phoneticPr fontId="1" type="noConversion"/>
  </si>
  <si>
    <t>왕손금대옥당선 자화초계사망천 여차청산홍수저 나무십묘종과전</t>
    <phoneticPr fontId="1" type="noConversion"/>
  </si>
  <si>
    <t>후인이시조지왈 왕유시화종요서 우왈 화출초계사망천 기폄지의의 단기기실절 이불급췌로지죄 사역미진</t>
    <phoneticPr fontId="1" type="noConversion"/>
  </si>
  <si>
    <t>[주D-207]지각도 …… 있으니 : 원문은 ‘有知有義’인데, 《순자》에는 ‘有知亦且有義’로 되어 있다. 당(唐)나라 양경(楊倞)은 “‘亦且’는 이 중에는 의리가 없는 사람도 있음을 말한 것이다.〔亦且者 言其中亦有無義者也〕”라고 하여, 저본에서 생략한 ‘亦且’에 의미를 두었다. 《荀子 卷5 王制篇 楊倞注》</t>
    <phoneticPr fontId="1" type="noConversion"/>
  </si>
  <si>
    <t>有知亦且有義</t>
  </si>
  <si>
    <t>유지역차유의</t>
    <phoneticPr fontId="1" type="noConversion"/>
  </si>
  <si>
    <t>[주D-208]하늘이 …… 위대하다 : 《예기》 〈제의(祭義)〉에 “하늘이 낸 것과 땅이 기른 것 중에 사람보다 큰 것이 없으니, 부모가 이를 온전히 하여 낳고 자식이 이를 온전히 하여 돌려준다면 효라고 할 수 있을 것이다.〔天之所生 地之所養 無人爲大 父母全而生之 子全而歸之 可謂孝矣〕”라는 내용이 보인다.</t>
    <phoneticPr fontId="1" type="noConversion"/>
  </si>
  <si>
    <t>天之所生 地之所養 無人爲大 父母全而生之 子全而歸之 可謂孝矣</t>
    <phoneticPr fontId="1" type="noConversion"/>
  </si>
  <si>
    <t>천지소생 지지소양 무인위대 부모전이생지 자전이귀지 가위효의</t>
    <phoneticPr fontId="1" type="noConversion"/>
  </si>
  <si>
    <t>[주D-209]사람은 …… 기운이다 : 《예기》 〈예운(禮運)〉에 “사람은 하늘과 땅의 공덕이요, 음과 양의 교접이요, 귀(鬼)와 신(神)의 만남이요, 오행의 빼어난 기운이다.〔人者 其天地之德 陰陽之交 鬼神之會 五行之秀氣也〕”라는 내용이 보인다.</t>
    <phoneticPr fontId="1" type="noConversion"/>
  </si>
  <si>
    <t>人者 其天地之德 陰陽之交 鬼神之會 五行之秀氣也</t>
    <phoneticPr fontId="1" type="noConversion"/>
  </si>
  <si>
    <t>인자 기천지지덕 음양지교 귀신지회 오행지수기야</t>
    <phoneticPr fontId="1" type="noConversion"/>
  </si>
  <si>
    <t>[주D-210]시종일관 …… 공공거허(蛩蛩駏驉) : 《회남자(淮南子)》 〈도응훈(道應訓)〉에 “북방에 궐(蹷)이라는 짐승이 있는데, 앞발은 쥐처럼 짧고 뒷발은 토끼처럼 길어서 빨리 걸으면 넘어지고 달리면 뒤집어진다. 늘 공공거허를 위하여 감초를 가져다주는데, 궐에게 해로움이 있게 되면 공공거허는 반드시 궐을 짊어지고 달아난다.〔北方有獸 其名曰蹷 䑕前而菟後 趨則頓 走則顚 常爲蛩蛩駏驉 取甘草以與之 蹷有患害 蛩蛩駏驉必負而走〕”라는 내용이 보인다.</t>
    <phoneticPr fontId="1" type="noConversion"/>
  </si>
  <si>
    <r>
      <t>北方有獸 其名曰</t>
    </r>
    <r>
      <rPr>
        <sz val="20"/>
        <color theme="1"/>
        <rFont val="맑은 고딕"/>
        <family val="3"/>
        <charset val="134"/>
        <scheme val="minor"/>
      </rPr>
      <t>蹷</t>
    </r>
    <r>
      <rPr>
        <sz val="20"/>
        <color theme="1"/>
        <rFont val="맑은 고딕"/>
        <family val="2"/>
        <charset val="129"/>
        <scheme val="minor"/>
      </rPr>
      <t xml:space="preserve"> 䑕前而菟後 趨則頓 走則顚 常爲蛩蛩駏</t>
    </r>
    <r>
      <rPr>
        <sz val="20"/>
        <color theme="1"/>
        <rFont val="맑은 고딕"/>
        <family val="3"/>
        <charset val="136"/>
        <scheme val="minor"/>
      </rPr>
      <t>驉</t>
    </r>
    <r>
      <rPr>
        <sz val="20"/>
        <color theme="1"/>
        <rFont val="맑은 고딕"/>
        <family val="2"/>
        <charset val="129"/>
        <scheme val="minor"/>
      </rPr>
      <t xml:space="preserve"> 取甘草以與之 </t>
    </r>
    <r>
      <rPr>
        <sz val="20"/>
        <color theme="1"/>
        <rFont val="맑은 고딕"/>
        <family val="3"/>
        <charset val="134"/>
        <scheme val="minor"/>
      </rPr>
      <t>蹷</t>
    </r>
    <r>
      <rPr>
        <sz val="20"/>
        <color theme="1"/>
        <rFont val="맑은 고딕"/>
        <family val="2"/>
        <charset val="129"/>
        <scheme val="minor"/>
      </rPr>
      <t>有患害 蛩蛩駏</t>
    </r>
    <r>
      <rPr>
        <sz val="20"/>
        <color theme="1"/>
        <rFont val="맑은 고딕"/>
        <family val="3"/>
        <charset val="136"/>
        <scheme val="minor"/>
      </rPr>
      <t>驉</t>
    </r>
    <r>
      <rPr>
        <sz val="20"/>
        <color theme="1"/>
        <rFont val="맑은 고딕"/>
        <family val="2"/>
        <charset val="129"/>
        <scheme val="minor"/>
      </rPr>
      <t>必負而走</t>
    </r>
    <phoneticPr fontId="1" type="noConversion"/>
  </si>
  <si>
    <t>북방유수 기명왈궐 서전이토후 추즉돈 주즉전 상위공공거허 취감초이여지 궐유환해 공공거허필부이주</t>
    <phoneticPr fontId="1" type="noConversion"/>
  </si>
  <si>
    <t>[주D-211]살아 …… 것 : 《시경》 〈주남(周南) 인지지(麟之趾)〉의 주희(朱熹) 주에 “기린은 발로 살아 있는 풀과 벌레를 밟지 않는다.〔麟之足 不踐生草 不履生蟲〕”라는 내용이 보인다.</t>
    <phoneticPr fontId="1" type="noConversion"/>
  </si>
  <si>
    <t>麟之足 不踐生草 不履生蟲</t>
    <phoneticPr fontId="1" type="noConversion"/>
  </si>
  <si>
    <t>린지족 불천생초 불리생충</t>
    <phoneticPr fontId="1" type="noConversion"/>
  </si>
  <si>
    <t>[주D-212]발톱으로 …… 것 : 두보(杜甫, 712~770)가 당 숙종(唐肅宗) 건원(乾元) 원년(758) 47세 때 지은 〈의골행(义鶻行)〉이란 시에, 뱀이 어미 매가 사냥 간 틈을 타서 매의 새끼를 삼키려고 하자 어미 매가 높이 솟구쳤다 전속력으로 내려오며 발톱으로 뱀의 머리를 쳐서 위난을 구조했다는 내용이 보인다.</t>
    <phoneticPr fontId="1" type="noConversion"/>
  </si>
  <si>
    <r>
      <t xml:space="preserve">杜甫 </t>
    </r>
    <r>
      <rPr>
        <sz val="20"/>
        <color theme="1"/>
        <rFont val="맑은 고딕"/>
        <family val="3"/>
        <charset val="134"/>
        <scheme val="minor"/>
      </rPr>
      <t>义</t>
    </r>
    <r>
      <rPr>
        <sz val="20"/>
        <color theme="1"/>
        <rFont val="맑은 고딕"/>
        <family val="2"/>
        <charset val="129"/>
        <scheme val="minor"/>
      </rPr>
      <t>鶻行</t>
    </r>
    <phoneticPr fontId="1" type="noConversion"/>
  </si>
  <si>
    <t>두보 의골행</t>
    <phoneticPr fontId="1" type="noConversion"/>
  </si>
  <si>
    <t>[주D-213]모유를 …… 것 : 《춘추공양전》에 “양은 모유를 먹을 때 반드시 무릎을 꿇고 먹는데, 의(義)에 죽어 예(禮)를 아는 사람과 같다.〔羊 …… 乳必跪而受之 類死義知禮者也〕”라는 내용이 보인다. 《春秋公羊傳 莊公 24年 何休解詁》 《古今事文類聚 後集 卷39 毛蟲部 羊 群書要語》</t>
    <phoneticPr fontId="1" type="noConversion"/>
  </si>
  <si>
    <t>羊 …… 乳必跪而受之 類死義知禮者也</t>
    <phoneticPr fontId="1" type="noConversion"/>
  </si>
  <si>
    <t>양  유필궤이수지 류사의지례자야</t>
    <phoneticPr fontId="1" type="noConversion"/>
  </si>
  <si>
    <t>[주D-214]입에 …… 날거나 : 《회남자(淮南子)》 〈수무훈(修務訓)〉에 “기러기는 바람을 타서 기력을 아끼며, 갈대를 물고 날아 주살에 대비한다.〔夫鴈順風以愛氣力 銜蘆而翔 以備矰弋〕”라는 내용이 보인다.</t>
    <phoneticPr fontId="1" type="noConversion"/>
  </si>
  <si>
    <t>夫鴈順風以愛氣力 銜蘆而翔 以備矰弋</t>
    <phoneticPr fontId="1" type="noConversion"/>
  </si>
  <si>
    <t>부안순풍이애기력 함노이상 이비증익</t>
    <phoneticPr fontId="1" type="noConversion"/>
  </si>
  <si>
    <t>[주D-215]기색을 …… 것 : 《논어》 〈향당(鄕黨)〉에 “새가 사람의 기색이 좋지 않은 것을 보고 날아가서, 빙빙 돌며 살펴본 뒤에 내려앉는다.〔色斯擧矣 翔而後集〕”라는 내용이 보인다.</t>
    <phoneticPr fontId="1" type="noConversion"/>
  </si>
  <si>
    <t>色斯擧矣 翔而後集</t>
  </si>
  <si>
    <t>색사거의 상이후집</t>
    <phoneticPr fontId="1" type="noConversion"/>
  </si>
  <si>
    <t>[주D-216]때를 …… 것 : 《회남자(淮南子)》 〈설산훈(說山訓)〉에 “닭은 아침이 올 것을 알고, 학은 한밤중을 안다.〔雞知將旦 鶴知夜半〕”라는 내용이 보이며, 《포박자(抱樸子)》 〈지리(至理)〉에 “학은 한밤중을 알고, 제비는 무일과 기일을 안다.〔鶴知夜半 燕知戊己〕”라는 내용이 보인다. 학은 한밤중에 울고, 제비는 무일(戊日)이나 기일(己日)에는 진흙을 물어다 둥지를 바르지 않는다고 한다. 《太平御覽 卷922 羽族部 燕》</t>
    <phoneticPr fontId="1" type="noConversion"/>
  </si>
  <si>
    <t>雞知將旦 鶴知夜半</t>
  </si>
  <si>
    <t>계지장단 학지야반</t>
    <phoneticPr fontId="1" type="noConversion"/>
  </si>
  <si>
    <t>[주D-217]조야첨재(朝野僉載) : 당(唐)나라 장작(張鷟, 660?~740)이 지은 사회찰기(社會札記)로, 당나라 때 조야(朝野)의 유사일문(遺事軼聞)을 기록하였다.</t>
    <phoneticPr fontId="1" type="noConversion"/>
  </si>
  <si>
    <t>朝野僉載</t>
  </si>
  <si>
    <t>조야첨재</t>
    <phoneticPr fontId="1" type="noConversion"/>
  </si>
  <si>
    <t>[주D-218]청니(靑泥) : 옛날에 문서나 기물을 봉함할 때 사용했던 청색 점토를 말한다.</t>
    <phoneticPr fontId="1" type="noConversion"/>
  </si>
  <si>
    <t>靑泥</t>
  </si>
  <si>
    <t>[주D-221]오잡조(五雜組) : 명(明)나라 사조제(謝肇淛, 1567~1624)가 지은 필기(筆記)이다. 천부(天部)ㆍ지부(地部)ㆍ인부(人部)ㆍ물부(物部)ㆍ사부(事部) 등 5부(部)로 구성되어 있어 ‘오잡조’라고 한다.</t>
    <phoneticPr fontId="1" type="noConversion"/>
  </si>
  <si>
    <t>五雜組</t>
  </si>
  <si>
    <t>[주D-219]북몽쇄언(北夢瑣言) : 당(唐)나라 손광헌(孫光憲, 901~968)이 지은 필기소설(筆記小說)로, 문인 사대부의 언행과 정치 및 역사 사실을 기록하였다.</t>
    <phoneticPr fontId="1" type="noConversion"/>
  </si>
  <si>
    <t>北夢瑣言</t>
  </si>
  <si>
    <t>[주D-220]꿩과 …… 붙인다 : 이 구절의 원문은 ‘雉及秀魚被傷 皆以松脂傅其瘡處’인데, 《북몽쇄언》에는 이 내용이 보이지 않는다. 자세하지 않다.</t>
    <phoneticPr fontId="1" type="noConversion"/>
  </si>
  <si>
    <t>雉及秀魚被傷 皆以松脂傅其瘡處</t>
    <phoneticPr fontId="1" type="noConversion"/>
  </si>
  <si>
    <t>청니</t>
    <phoneticPr fontId="1" type="noConversion"/>
  </si>
  <si>
    <t>북몽쇄언</t>
    <phoneticPr fontId="1" type="noConversion"/>
  </si>
  <si>
    <t>치급수어피상 개이송지부기창처</t>
    <phoneticPr fontId="1" type="noConversion"/>
  </si>
  <si>
    <t>오잡조</t>
    <phoneticPr fontId="1" type="noConversion"/>
  </si>
  <si>
    <t>[주D-222]소문(素問) : 《황제소문(黃帝素問)》이라고도 한다. 현존하는 최초의 의학 이론 저작으로, 황제(黃帝)가 지었다고 전한다. 총 24권. 《한서(漢書)》 〈예문지(藝文志)〉에는 《황제내경(黃帝內經)》 18편으로 되어 있다. 후한(後漢) 장기(張機)의 《상한론(傷寒論)》에서 이 책을 인용하면서 《소문》이라 부르기 시작하였다. 《欽定四庫全書總目 卷103 子部13 醫家類1 黃帝素問二十四卷》</t>
    <phoneticPr fontId="1" type="noConversion"/>
  </si>
  <si>
    <t>素問</t>
  </si>
  <si>
    <t>[주D-223]본초강목(本草綱目) : 명(明)나라 이시진(李時珍, 1518~1593)이 편찬한 의학 저작이다. 총 52권. 신농(神農) 이하 제가(諸家)의 본초(本草)를 취해 중복된 것은 제거하고 빠진 것은 보충하여 모두 16부(部) 62류(類) 1892종을 실었다. 만력(萬曆, 1573~1620) 연간에 처음 간행되었으며, 왕세정(王世貞, 1526~1590)이 서문을 썼다. 《欽定四庫全書總目 卷104 子部14 醫家類2 本草綱目五十二卷》</t>
    <phoneticPr fontId="1" type="noConversion"/>
  </si>
  <si>
    <t>本草綱目</t>
  </si>
  <si>
    <t>소문</t>
    <phoneticPr fontId="1" type="noConversion"/>
  </si>
  <si>
    <t>본초강목</t>
    <phoneticPr fontId="1" type="noConversion"/>
  </si>
  <si>
    <t>[주D-224]백낙천(白樂天) : 백거이(白居易, 772~846)로, ‘낙천’은 자이다. 호는 향산거사(香山居士)로, 당(唐)나라 때의 대시인이다.</t>
    <phoneticPr fontId="1" type="noConversion"/>
  </si>
  <si>
    <t>白樂天 白居易</t>
    <phoneticPr fontId="1" type="noConversion"/>
  </si>
  <si>
    <t>백낙천 백거이</t>
    <phoneticPr fontId="1" type="noConversion"/>
  </si>
  <si>
    <t>[주D-225]채찍을 …… 바람 : 《논어》 〈술이(述而)〉에 “부유함이 만약 인위적으로 구할 수 있는 것이라면 말채찍을 잡는 천한 일이라도 내가 또한 하겠지만, 인위적으로 구할 수 없는 것이라면 나는 내가 좋아하는 일을 하겠다.〔富而可求也 雖執鞭之士 吾亦爲之執鞭 如不可求 從吾所好〕”라는 내용이 보인다. 비천한 일을 하는 것을 이른다.</t>
    <phoneticPr fontId="1" type="noConversion"/>
  </si>
  <si>
    <t>富而可求也 雖執鞭之士 吾亦爲之執鞭 如不可求 從吾所好</t>
    <phoneticPr fontId="1" type="noConversion"/>
  </si>
  <si>
    <t>부이가구야 수집편지사 오역위지집편 여불가구 오종소호</t>
    <phoneticPr fontId="1" type="noConversion"/>
  </si>
  <si>
    <t>[주D-226]원화(元和)부터 회창(會昌) 연간 : 원화(元和, 806~820)는 당 헌종(唐憲宗)의 연호이며, 회창(會昌, 841~846)은 당 무종(唐武宗)의 연호이다. 헌종은 환관 구문진(俱文珍)에 의해 순종(順宗)의 양위를 받고 제위에 올랐으나, 번진(藩鎭) 간의 모순을 이용하여 환관 감군(監軍)을 없애고 법도대로 번진을 제재함으로써 중흥을 이루었는데, 이를 원화중흥(元和中興)이라고 부른다. 그러나 황위 계승 문제로 환관에게 독살당하였다. 헌종 사후, 여러 번진들은 다시 난을 일으켰고 환관들이 다시 권력을 전횡하는 세상이 되었다. 그 뒤 목종(穆宗)ㆍ경종(敬宗)ㆍ문종(文宗)을 거쳐 841년에 환관 구사량(仇士良)에 의해 제위에 오른 무종은, 즉위한 뒤 이덕유(李德裕)를 중용하고 구사량의 권력을 삭감함으로써 정치를 쇄신하였는데, 이를 ‘회창중흥(會昌中興)’이라고 부른다.</t>
    <phoneticPr fontId="1" type="noConversion"/>
  </si>
  <si>
    <t>元和中興/會昌中興</t>
    <phoneticPr fontId="1" type="noConversion"/>
  </si>
  <si>
    <t>원화중흥 / 회창중흥</t>
    <phoneticPr fontId="1" type="noConversion"/>
  </si>
  <si>
    <t>[주D-227]검은 …… 것이다 : ‘비운리(飛雲履)’는 백거이가 여산(廬山) 초당에 있을 때 직접 만들어 신었다는 신발 이름이다. 당(唐)나라 풍지(馮贄)의 《운선잡기》에 “백낙천은 여산 초당에서 단약을 제련할 때 비운리를 만들었는데, 검은 비단으로 바탕을 만들고 사면은 흰 비단으로 구름무늬를 넣었다. 그리고 사선향(四選香)을 물들였는데, 신발을 흔들면 마치 연무가 이는 듯하였다. 백낙천은 이것을 산중의 도우(道友)에게 보여주며 말하기를, ‘내 발아래 구름이 이니 머지않아 신선이 산다는 주부(朱府)에 올라갈 듯싶네.’라고 하였다.〔白樂天燒丹於廬山草堂 作飛雲履 玄綾爲質 四面以素綃作雲朶 染以四選香 振履則如煙霧 樂天著示山中道友曰 吾足下生雲 計不久上升朱府矣〕”라는 내용이 보인다. 《雲仙雜記 飛雲履》 《山堂肆考 衣服 飛雲》</t>
    <phoneticPr fontId="1" type="noConversion"/>
  </si>
  <si>
    <t>飛雲履/白樂天燒丹於廬山草堂 作飛雲履 玄綾爲質 四面以素綃作雲朶 染以四選香 振履則如煙霧 樂天著示山中道友曰 吾足下生雲 計不久上升朱府矣</t>
    <phoneticPr fontId="1" type="noConversion"/>
  </si>
  <si>
    <t>비운리 / 백낙천소단어여산초당 작비운리 현릉이질 사면이소초작운잉 염이사선향 진리즉여연무 낙천착시산중도우왈 오족하생운 계불구상승주부의</t>
    <phoneticPr fontId="1" type="noConversion"/>
  </si>
  <si>
    <t>能識之無二字</t>
  </si>
  <si>
    <t>능식지무이자</t>
    <phoneticPr fontId="1" type="noConversion"/>
  </si>
  <si>
    <t>[주D-229]책시(策試)의 제거과(制擧科) : ‘책시’는 거인(擧人)이나 신하에게 보이는 시험을 말한다. ‘제거과’는 ‘제과(制科)’라고도 부르는데, 당대(唐代) 과거 제도의 하나로, 황제가 특별히 조령을 내려 거행하는 시험이다. 특별한 인재를 선발할 때 보는 시험으로, 시험 기간이 고정적이지 않으며, 시험 과목 또한 황제가 그때그때 정하였다. 현량방정능직언극간과(賢良方正能直言極諫科), 재식겸무명어체용과(才識兼茂明於體用科), 문사수일과(文辭秀逸科), 풍아고조과(風雅古調科) 등등 100여 종이 넘었는데, 이것을 모두 ‘제과’라고 불렀다. 매년 거행하는 진사(進士)나 명경과(明經科) 등의 합격 여부에 상관없이 모두 제과에 응시할 수 있었다. 그러나 제과 합격생들은 종종 사람들에게 그다지 존중받지 못하였다. 예를 들면 장괴(張瓌) 형제 8명 중의 7명은 진사 출신이고 한 사람만 제과 출신이었는데, 모두 ‘잡색(雜色)’이라 부르며 이 형제와는 한자리에 앉으려고 하지 않았다고 한다. 《王力, 古代漢語, 冊3, 北京 : 中華書局, 888쪽》 《陰法魯ㆍ許樹安, 中國古代文化史3, 北京 : 北京大學出版社, 335쪽》</t>
    <phoneticPr fontId="1" type="noConversion"/>
  </si>
  <si>
    <t>策試 制擧科 / 進士 明經科</t>
    <phoneticPr fontId="1" type="noConversion"/>
  </si>
  <si>
    <t>책시 제거과 / 진사 명경과</t>
    <phoneticPr fontId="1" type="noConversion"/>
  </si>
  <si>
    <t>[주D-230]방풍죽(防風粥) : ‘방풍’은 그 뿌리가 진통이나 가래 제거에 효과가 있다는 약초이다.</t>
    <phoneticPr fontId="1" type="noConversion"/>
  </si>
  <si>
    <t>防風粥</t>
  </si>
  <si>
    <t>방풍죽</t>
    <phoneticPr fontId="1" type="noConversion"/>
  </si>
  <si>
    <t>[주D-231]거인(擧人) : 성시(省試)에 참가하는 응시생을 말한다. 당(唐)나라 때에는 과거 응시생에 두 종류가 있었다. 하나는 조정에 설치한 국자감ㆍ홍문관ㆍ숭문관과 주(州)ㆍ현(縣)의 학관(學館)의 학생들이다. 이 학생들이 학교에서 보는 시험에 합격한 뒤 상서성(尙書省)에서 보는 과거 시험을 ‘성시(省試)’라고 한다. 다른 하나는 학관에 소속되어 있지 않은, ‘향공(鄕貢)’이라 부르는 일반 독서인(讀書人)이다. 이들은 자신이 사는 주ㆍ현에서 시행하는 시험에 합격한 뒤에 장안(長安)으로 가서 상서성에서 실시하는 성시에 참가하였다. 《陰法魯ㆍ許樹安, 中國古代文化史3, 北京 : 北京大學出版社, 334ㆍ337쪽》</t>
    <phoneticPr fontId="1" type="noConversion"/>
  </si>
  <si>
    <t>擧人</t>
  </si>
  <si>
    <t>[주D-233]노탄(盧坦)은 …… 폐출되었습니다 : 이때 노탄은 어사중승(御史中丞)으로서 자주 간언을 하다가 동궁 태자의 속관인 우서자(右庶子)로 강등되었다. 당시 어사중승은 어사들의 탄핵하는 일을 관장하고 형사 사건을 심리하는 등의 일을 하였다. 《資治通鑑 卷237 唐紀53 憲宗 上之上 元和 3年》</t>
    <phoneticPr fontId="1" type="noConversion"/>
  </si>
  <si>
    <t>盧坦</t>
  </si>
  <si>
    <t>牛僧孺</t>
  </si>
  <si>
    <t>거인</t>
    <phoneticPr fontId="1" type="noConversion"/>
  </si>
  <si>
    <t>우승유</t>
    <phoneticPr fontId="1" type="noConversion"/>
  </si>
  <si>
    <t>노탄</t>
    <phoneticPr fontId="1" type="noConversion"/>
  </si>
  <si>
    <t>[주D-235]두 지역의 세금 : 저본의 원문은 ‘兩淛’로 되어 있으나, 〈백거이전〉에 근거하여 ‘兩賦’로 바로잡아 번역하였다. ‘兩淛’는 절동(浙東)과 절서(浙西) 지역을 가리킨다. 《新唐書 卷119 白居易列傳》</t>
    <phoneticPr fontId="1" type="noConversion"/>
  </si>
  <si>
    <r>
      <t>兩</t>
    </r>
    <r>
      <rPr>
        <sz val="20"/>
        <color theme="1"/>
        <rFont val="맑은 고딕"/>
        <family val="3"/>
        <charset val="136"/>
        <scheme val="minor"/>
      </rPr>
      <t>淛</t>
    </r>
  </si>
  <si>
    <t>[주D-236]토돌승최(吐突承璀)를 …… 삼았다 : 토돌승최(吐突承璀, ?~820)는 환관으로, 당 헌종(唐憲宗)의 총애를 받았다. 이때(809) 토돌승최는 좌ㆍ우신책(左右神策), 하중(河中)ㆍ하양(河陽)ㆍ절서(浙西)ㆍ선흡(宣歙) 등 도(道)의 행영병마사(行營兵馬使), 초토처치사(招討處置使) 등에 임명되었다. 《資治通鑑 卷238 唐紀54 憲宗 上之下 元和 4年》</t>
    <phoneticPr fontId="1" type="noConversion"/>
  </si>
  <si>
    <t>吐突承璀</t>
  </si>
  <si>
    <t>[주D-237]평장사(平章事) : 당(唐)ㆍ송(宋) 때 재상에 해당하는 관직이다.</t>
    <phoneticPr fontId="1" type="noConversion"/>
  </si>
  <si>
    <t>平章事</t>
  </si>
  <si>
    <r>
      <t>上以久旱。欲降</t>
    </r>
    <r>
      <rPr>
        <sz val="20"/>
        <color rgb="FF6565FF"/>
        <rFont val="맑은 고딕"/>
        <family val="3"/>
        <charset val="129"/>
        <scheme val="minor"/>
      </rPr>
      <t>德音</t>
    </r>
    <r>
      <rPr>
        <sz val="20"/>
        <color rgb="FF000000"/>
        <rFont val="맑은 고딕"/>
        <family val="3"/>
        <charset val="129"/>
        <scheme val="minor"/>
      </rPr>
      <t>。</t>
    </r>
  </si>
  <si>
    <t>[주D-239]어떤 내시 : 〈원진열전〉에 의하면 유사원(劉士元)을 가리킨다. 《舊唐書 卷166 元稹列傳》</t>
    <phoneticPr fontId="1" type="noConversion"/>
  </si>
  <si>
    <t>劉士元/《舊唐書 卷166 元稹列傳》</t>
    <phoneticPr fontId="1" type="noConversion"/>
  </si>
  <si>
    <r>
      <t xml:space="preserve">河南 </t>
    </r>
    <r>
      <rPr>
        <sz val="20"/>
        <color rgb="FF6565FF"/>
        <rFont val="맑은 고딕"/>
        <family val="3"/>
        <charset val="129"/>
        <scheme val="minor"/>
      </rPr>
      <t>尹房式</t>
    </r>
    <phoneticPr fontId="1" type="noConversion"/>
  </si>
  <si>
    <t>상이구한 욕강덕음</t>
    <phoneticPr fontId="1" type="noConversion"/>
  </si>
  <si>
    <t>양제</t>
    <phoneticPr fontId="1" type="noConversion"/>
  </si>
  <si>
    <t>토돌승최</t>
    <phoneticPr fontId="1" type="noConversion"/>
  </si>
  <si>
    <t>평장사</t>
    <phoneticPr fontId="1" type="noConversion"/>
  </si>
  <si>
    <t>하남 윤방식</t>
    <phoneticPr fontId="1" type="noConversion"/>
  </si>
  <si>
    <t>유사원 / 구당서 권166 원진열전</t>
    <phoneticPr fontId="1" type="noConversion"/>
  </si>
  <si>
    <t>[주D-240]상은 …… 폄적(貶謫)하였다 : 이 일로 원진(元稹)은 강릉부(江陵府) 사조참군(士曹參軍)으로 폄적되었다. 《舊唐書 卷14 本紀 憲宗 上 元和 5年, 卷166 元稹列傳》</t>
    <phoneticPr fontId="1" type="noConversion"/>
  </si>
  <si>
    <t>元稹</t>
  </si>
  <si>
    <t>원진</t>
    <phoneticPr fontId="1" type="noConversion"/>
  </si>
  <si>
    <t>[주D-242]노룡진(盧龍鎭)의 군대 : ‘노룡진’은 방진(方鎭) 이름이다. ‘盧龍’은 《자치통감》에는 ‘幽州’로 되어 있는데, 당 대종(唐代宗) 광덕(廣德) 원년(763)에 유주 절도사(幽州節度使)가 노룡 절도사(盧龍節度使)를 겸하면서부터 ‘유주(幽州)’ㆍ‘유주노룡(幽州盧龍)’ㆍ‘노룡(盧龍)’ 등으로 부르게 되었다. ‘노룡진의 군대’는 왕승종(王承宗)의 군대를 가리킨다. 《資治通鑑 卷242 唐紀58 穆宗 中 長慶 2年》</t>
    <phoneticPr fontId="1" type="noConversion"/>
  </si>
  <si>
    <t>盧龍/王承宗</t>
    <phoneticPr fontId="1" type="noConversion"/>
  </si>
  <si>
    <r>
      <t>請罷</t>
    </r>
    <r>
      <rPr>
        <sz val="20"/>
        <color rgb="FF6565FF"/>
        <rFont val="맑은 고딕"/>
        <family val="3"/>
        <charset val="129"/>
        <scheme val="minor"/>
      </rPr>
      <t>河北兵</t>
    </r>
  </si>
  <si>
    <t>[주D-243]사서(史書)에서 …… 것 : 〈백거이전〉에 “살펴보건대 공은 처음부터 정직한 도(道)로 분발하였으니, 천자 앞에서 안위를 쟁론하여 이것으로 공을 세울 수 있기를 기대하였다. 중간에 비록 배척을 받기는 하였으나, 말년에 이르러도 이러한 기상은 더욱 줄어들지 않았다.〔觀居易始以直道奮 在天子前爭安危 冀以立功 雖中被斥 晩益不衰〕”라는 내용이 보인다. 《新唐書 卷119 白居易列傳》</t>
    <phoneticPr fontId="1" type="noConversion"/>
  </si>
  <si>
    <t>청파하북병</t>
    <phoneticPr fontId="1" type="noConversion"/>
  </si>
  <si>
    <t>노룡 / 왕승종</t>
    <phoneticPr fontId="1" type="noConversion"/>
  </si>
  <si>
    <t>觀居易始以直道奮 在天子前爭安危 冀以立功 雖中被斥 晩益不衰</t>
    <phoneticPr fontId="1" type="noConversion"/>
  </si>
  <si>
    <t>관거이시이직도분 재천자전쟁안위 기이입공 수중피척 만익불쇠</t>
    <phoneticPr fontId="1" type="noConversion"/>
  </si>
  <si>
    <t>[주D-244]삼 년 …… 먹었네 : 이 구절은 〈삼 년 동안 자사 되어 2수〔三年爲刺史二首〕〉 중 두 번째 시에 보인다. 백거이는 당 목종(唐穆宗) 장경(長慶) 2년(822)에 외직을 청하여 항주 자사(杭州刺史)와 소주 자사(蘇州刺史)를 지냈는데, 여기에서는 항주 자사로 있던 3년을 뜻한다. 황벽(黃蘗)은 낙엽 교목으로, ‘얼음 삼키고 황벽도 먹었다’는 것은 청고(淸苦)한 삶을 살았다는 뜻이다. 음빙식벽(飮冰食蘗), 함빙여벽(含冰茹蘗) 등의 성어가 있다. 《全唐詩 卷431 白居易》</t>
    <phoneticPr fontId="1" type="noConversion"/>
  </si>
  <si>
    <t>飮冰食蘗/含冰茹蘗/黃蘗</t>
    <phoneticPr fontId="1" type="noConversion"/>
  </si>
  <si>
    <t>음빙식벽 / 함빙여벽 / 황벽</t>
    <phoneticPr fontId="1" type="noConversion"/>
  </si>
  <si>
    <t>[주D-246]육첩(六帖) : 유서(類書)의 일종이다. 현존하는 것은 당나라 백거이와 송나라 공전(孔傳)의 공동 저작으로 되어 있는 《당송백공육첩(唐宋白孔六帖)》 100권으로, 《문헌통고》에는 “《육첩》 30권, 당나라 백거이 찬.〔六帖三十卷 唐白居易撰〕”, “《후육첩》 30권, 송나라 지무주 공전 찬.〔後六帖三十卷 宋知撫州孔傳撰〕”으로 되어 있다. 본래 백거이와 공전이 따로 지은 별도의 책을 누군가 하나로 합친 것이다. 두 책을 합쳐도 모두 60권인데, 100권으로 분류한 것 역시 누구에게서 시작되었는지 자세하지 않다. 《신당서》 〈예문지〉에는 ‘《백씨경사사류(白氏經史事類)》 30권’으로 되어 있다. 《사고전서총목》에 따르면, ‘육첩’은 원래 당나라 과거 시험의 일종이었다. 진사(進士)나 명경과(明經科)에 첩경시(帖經試)가 있었는데 모두 10첩(帖)으로, 6첩에 합격하면 통과되었기 때문에 ‘육첩’이라고 부르게 되었다고 한다. 그러나 《육첩》은 성어와 고사를 다양하게 수록하여 글을 짓는 데 필요하도록 하였기 때문에 이 첩경시와는 아무런 상관도 없다. 저본의 ‘과(科)마다 한 첩(帖)이 되도록 하였다’는 것은 자세하지 않다. 《新唐書 卷59 藝文志》 《通典 選擧3 歷代制下》 《文獻通考 卷228 經籍考 子 類書》 《欽定四庫全書總目 卷135 子部45 類書類1 白孔六帖一百卷》</t>
    <phoneticPr fontId="1" type="noConversion"/>
  </si>
  <si>
    <t>六帖</t>
  </si>
  <si>
    <t>육첩</t>
    <phoneticPr fontId="1" type="noConversion"/>
  </si>
  <si>
    <r>
      <t>安得大裘長萬丈。與君都蓋</t>
    </r>
    <r>
      <rPr>
        <u/>
        <sz val="20"/>
        <color rgb="FF000000"/>
        <rFont val="맑은 고딕"/>
        <family val="3"/>
        <charset val="129"/>
        <scheme val="minor"/>
      </rPr>
      <t>洛陽人</t>
    </r>
    <r>
      <rPr>
        <sz val="20"/>
        <color rgb="FF000000"/>
        <rFont val="맑은 고딕"/>
        <family val="3"/>
        <charset val="129"/>
        <scheme val="minor"/>
      </rPr>
      <t>。</t>
    </r>
  </si>
  <si>
    <t>안득대구장만장 여군도개낙양인</t>
    <phoneticPr fontId="1" type="noConversion"/>
  </si>
  <si>
    <t>[주D-247]역전(驛傳) : ‘전’은 역참(驛站)이나 역참에 있는 거마(車馬)를 이른다. 역전에는 보체(步遞)ㆍ마체(馬遞)ㆍ급각체(急脚遞) 등 모두 3등급이 있었는데, 이 중 가장 빠른 급각체는 하루에 400리를 갔다고 한다. 《夢溪筆談 官政一》</t>
    <phoneticPr fontId="1" type="noConversion"/>
  </si>
  <si>
    <t>驛傳</t>
  </si>
  <si>
    <r>
      <t>微之</t>
    </r>
    <r>
      <rPr>
        <sz val="20"/>
        <color rgb="FF000000"/>
        <rFont val="맑은 고딕"/>
        <family val="3"/>
        <charset val="129"/>
        <scheme val="minor"/>
      </rPr>
      <t>鍊</t>
    </r>
    <r>
      <rPr>
        <sz val="20"/>
        <color rgb="FF6565FF"/>
        <rFont val="맑은 고딕"/>
        <family val="3"/>
        <charset val="129"/>
        <scheme val="minor"/>
      </rPr>
      <t>秋石</t>
    </r>
    <r>
      <rPr>
        <sz val="20"/>
        <color rgb="FF000000"/>
        <rFont val="맑은 고딕"/>
        <family val="3"/>
        <charset val="129"/>
        <scheme val="minor"/>
      </rPr>
      <t>。未老已</t>
    </r>
    <r>
      <rPr>
        <sz val="20"/>
        <color rgb="FF6565FF"/>
        <rFont val="맑은 고딕"/>
        <family val="3"/>
        <charset val="129"/>
        <scheme val="minor"/>
      </rPr>
      <t>溘然</t>
    </r>
    <r>
      <rPr>
        <sz val="20"/>
        <color rgb="FF000000"/>
        <rFont val="맑은 고딕"/>
        <family val="3"/>
        <charset val="129"/>
        <scheme val="minor"/>
      </rPr>
      <t>。</t>
    </r>
    <r>
      <rPr>
        <sz val="20"/>
        <color rgb="FF6565FF"/>
        <rFont val="맑은 고딕"/>
        <family val="3"/>
        <charset val="129"/>
        <scheme val="minor"/>
      </rPr>
      <t>退之</t>
    </r>
    <r>
      <rPr>
        <sz val="20"/>
        <color rgb="FF000000"/>
        <rFont val="맑은 고딕"/>
        <family val="3"/>
        <charset val="129"/>
        <scheme val="minor"/>
      </rPr>
      <t>服硫黃。一病亦不痊</t>
    </r>
  </si>
  <si>
    <t>역전</t>
    <phoneticPr fontId="1" type="noConversion"/>
  </si>
  <si>
    <t>미지련추석 미로이합연 퇴지복유황 일병역불전</t>
    <phoneticPr fontId="1" type="noConversion"/>
  </si>
  <si>
    <t>[주D-249]금석(金石) : 단약의 이름이다.</t>
    <phoneticPr fontId="1" type="noConversion"/>
  </si>
  <si>
    <t>金石</t>
  </si>
  <si>
    <t>금속</t>
    <phoneticPr fontId="1" type="noConversion"/>
  </si>
  <si>
    <t>[주D-250]종유를 …… 줄이로구나 : 이 구절은 〈수사암희증동용광자(酬思黯戲贈同用狂字)〉 의 일부로, 전체 내용은 다음과 같다. “종유(鍾乳)를 삼천 냥 복용하더니, 금비녀가 열두 줄이로구나. 불길처럼 일어나는 질투심은 귀밑머리 서리 앉은 나를 속이네. 노래 빌려 늙음을 위로하고, 술잔 들어 근심을 녹이려네. 보아하니 미쳐도 얻을 수 없겠구나, 미쳐서 얻을 수 있다면 내 미치리라.〔鍾乳三千兩 金釵十二行 妬他心似火 欺我鬢如霜 慰老資歌笑 銷愁仰酒漿 眼看狂不得 狂得且須狂〕” ‘종유’는 당나라 때 귀중품으로, 황제 역시 좋은 종유를 가까운 중신들에게 하사하곤 하였다. 이 때문에 당시 관리들은 종유의 소유량과 복용량으로 자신의 재력과 지위를 과시하였는데, 우승유가 자신은 이미 종유 3천 냥을 복용하여 기생이 많아도 감당할 수 있다고 자랑하자, 백거이가 이런 시를 지은 것이다.</t>
    <phoneticPr fontId="1" type="noConversion"/>
  </si>
  <si>
    <t>鍾乳/鍾乳三千兩 金釵十二行 妬他心似火 欺我鬢如霜 慰老資歌笑 銷愁仰酒漿 眼看狂不得 狂得且須狂</t>
    <phoneticPr fontId="1" type="noConversion"/>
  </si>
  <si>
    <t>[주D-252]향산사(香山社) : ‘향산’은 지금의 하남성(河南省) 낙양시(洛陽市) 용문산(龍門山) 동쪽에 있다. ‘향산사’는 불교도의 결사(結社)인 ‘향화사(香火社)’로, 향산거사(香山居士) 백거이가 일찍이 여기에 참여하였기 때문에 향산사라고 부르게 되었다.</t>
    <phoneticPr fontId="1" type="noConversion"/>
  </si>
  <si>
    <t>[주D-253]구장(鳩杖) : 끝에 비둘기 모양을 조각한 지팡이를 말한다. 한 고조(漢高祖)가 항우(項羽)와 싸울 때 패하여 풀숲에 숨었는데, 항우가 이를 뒤쫓았으나 비둘기가 그 위에서 우는 것을 보고 사람이 없다고 여겨 돌아갔다고 한다. 뒤에 고조는 이를 기이하게 여겨 구장(鳩杖)을 만들어 노인들에게 하사하였다. 《太平御覽 服用部12 杖》</t>
    <phoneticPr fontId="1" type="noConversion"/>
  </si>
  <si>
    <t>鳩杖</t>
  </si>
  <si>
    <t>[주D-254]황보랑지(皇甫朗之) : ‘랑지’는 황보서(皇甫曙)의 자(字)이다. 저본에는 ‘명지(明之)’로 되어 있으나, 각종 인명사전과 《고금사문유취》 등에 근거하여 ‘明’을 ‘朗’으로 바로잡아 번역하였다. 송(宋)나라 때 시조인 조현랑(趙玄朗)의 휘를 피하기 위해 ‘朗’을 ‘明’으로 바꾼 것을 그대로 따른 것으로 추정된다. 《古今事文類聚 前集 卷32 退隱部 閑退 醉吟先生傳》</t>
    <phoneticPr fontId="1" type="noConversion"/>
  </si>
  <si>
    <t>皇甫朗之</t>
  </si>
  <si>
    <t>[주D-255]길민(吉旼) : ‘旼’은 〈백거이전〉 및 《고금사문유취》 등에는 저본처럼 되어 있으나, 《옥해》 등에는 ‘皎’로 되어 있다. 《新唐書 卷119 白居易列傳》 《古今事文類聚 前集 卷45 樂生部 壽 唐九老詩幷序》 《玉海 卷57 藝文 圖繪名臣 唐九老圖》</t>
    <phoneticPr fontId="1" type="noConversion"/>
  </si>
  <si>
    <t>吉旼</t>
  </si>
  <si>
    <t>[주D-259]사호(四皓) : 진말한초(秦末漢初)에 산중에 숨어 살던 동원공(東園公)ㆍ하황공(夏黃公)ㆍ녹리선생(甪里先生)ㆍ기리계(綺里季) 등 네 노인을 가리킨다. 한 고조(漢高祖)가 말년에 척 부인(戚夫人)의 소생인 조왕(趙王) 여의(如意)로 태자를 바꾸려 했을 때, 사호는 장량(張良)의 요청을 받아들여서 태자를 도와 왕권을 안정시킨 뒤 다시 은둔하였다. 상산(商山)에 은둔하였기 때문에 ‘상산사호(商山四皓)’라고도 한다. 《史記 卷55 留侯世家》</t>
    <phoneticPr fontId="1" type="noConversion"/>
  </si>
  <si>
    <t>四皓</t>
  </si>
  <si>
    <t>[주D-258]두 소부(疏傅) : 한 선제(漢宣帝) 때의 명신인 태자 태부(太子太傅) 소광(疏廣)과 조카인 태자 소부(太子少傅) 소수(疏受)를 가리킨다. 소광과 소수가 연로하여 동시에 치사(致仕)하자, 당시 사람들이 이들을 매우 어질게 여겨 전송하는 수레만 수백 대였다고 한다. 《漢書 卷71 疏廣傳》</t>
    <phoneticPr fontId="1" type="noConversion"/>
  </si>
  <si>
    <t>疏傅/太子太傅 疏廣 /太子少傅 疏受</t>
    <phoneticPr fontId="1" type="noConversion"/>
  </si>
  <si>
    <t>[주D-257]칠로(七老) : 구로회(九老會) 9명 중 이원상(李元爽)과 여만(如滿)을 제외한 7명을 가리킨다. 당 무종(唐武宗) 회창(會昌) 5년(845) 3월 24일 처음 모임을 만들었을 때는 ‘칠로회(七老會)’였는데, 그해 여름에 이 두 사람이 귀향하며 모임에 들어옴으로써 ‘구로회’가 되었다고 한다. 이원상은 이때 136세였고, 여만은 95세였다. ‘如滿’은 《설부》에는 ‘如蒲’로 되어 있다. 《說郛 卷75下 洛中九老會》</t>
    <phoneticPr fontId="1" type="noConversion"/>
  </si>
  <si>
    <t>七老/九老會</t>
    <phoneticPr fontId="1" type="noConversion"/>
  </si>
  <si>
    <r>
      <t>惟其不汲汲於進而志在於退</t>
    </r>
    <r>
      <rPr>
        <sz val="15"/>
        <color rgb="FF000000"/>
        <rFont val="맑은 고딕"/>
        <family val="3"/>
        <charset val="129"/>
        <scheme val="minor"/>
      </rPr>
      <t>。是以</t>
    </r>
    <r>
      <rPr>
        <u/>
        <sz val="15"/>
        <color rgb="FF000000"/>
        <rFont val="맑은 고딕"/>
        <family val="3"/>
        <charset val="129"/>
        <scheme val="minor"/>
      </rPr>
      <t>能安於去就</t>
    </r>
    <r>
      <rPr>
        <sz val="15"/>
        <color rgb="FF000000"/>
        <rFont val="맑은 고딕"/>
        <family val="3"/>
        <charset val="129"/>
        <scheme val="minor"/>
      </rPr>
      <t>。</t>
    </r>
    <r>
      <rPr>
        <u/>
        <sz val="15"/>
        <color rgb="FF000000"/>
        <rFont val="맑은 고딕"/>
        <family val="3"/>
        <charset val="129"/>
        <scheme val="minor"/>
      </rPr>
      <t>愛憎之際。每裕然有餘</t>
    </r>
    <r>
      <rPr>
        <sz val="15"/>
        <color rgb="FF000000"/>
        <rFont val="맑은 고딕"/>
        <family val="3"/>
        <charset val="129"/>
        <scheme val="minor"/>
      </rPr>
      <t>也。</t>
    </r>
  </si>
  <si>
    <t>昔作少學士 圖形入集賢 今爲老居士 寫貌寄香山</t>
    <phoneticPr fontId="1" type="noConversion"/>
  </si>
  <si>
    <t>[주D-251]늙어 치사(致仕)한 뒤에는 : 백거이는 당 무종(唐武宗) 회창(會昌) 2년(842)인 71세 때 형부 상서(刑部尙書)로 치사하여, 낙양(洛陽)에서 75세를 일기로 세상을 떠났다.</t>
    <phoneticPr fontId="1" type="noConversion"/>
  </si>
  <si>
    <t>致仕</t>
  </si>
  <si>
    <t>종유 / 종유삼천량 금차십이행 질타심사화 기아빈여상 위로자가소 소수앙주장 안간광부득 광득차수광</t>
    <phoneticPr fontId="1" type="noConversion"/>
  </si>
  <si>
    <t>치사</t>
    <phoneticPr fontId="1" type="noConversion"/>
  </si>
  <si>
    <t>향산사</t>
    <phoneticPr fontId="1" type="noConversion"/>
  </si>
  <si>
    <t>구장</t>
    <phoneticPr fontId="1" type="noConversion"/>
  </si>
  <si>
    <t>황보낭지</t>
    <phoneticPr fontId="1" type="noConversion"/>
  </si>
  <si>
    <t>길민</t>
    <phoneticPr fontId="1" type="noConversion"/>
  </si>
  <si>
    <t>석작소학사 도형입집현 금위노거사 사모기향산</t>
    <phoneticPr fontId="1" type="noConversion"/>
  </si>
  <si>
    <t>칠노 / 구로회</t>
    <phoneticPr fontId="1" type="noConversion"/>
  </si>
  <si>
    <t>소부 / 태자태부 소광 / 태자소부 소수</t>
    <phoneticPr fontId="1" type="noConversion"/>
  </si>
  <si>
    <t>사호</t>
    <phoneticPr fontId="1" type="noConversion"/>
  </si>
  <si>
    <t>유기불급급어진이지재어퇴 시이능안어지취 애증지제 미유연유여야</t>
    <phoneticPr fontId="1" type="noConversion"/>
  </si>
  <si>
    <t>[주D-261]맹자(孟子)는 …… 것이다 : 《맹자》 〈고자 상(告子上)〉에 “생선도 내가 원하고 곰 발바닥도 내가 원하지만, 이 두 가지를 모두 가질 수 없다면 생선을 버리고 곰 발바닥을 취하겠다.〔魚 我所欲也 熊掌 亦我所欲也 二者不可得兼 舍魚而取熊掌者也〕”라는 내용이 보이며, 〈진심 하(盡心下)〉에 “입이 맛에 있어서 똑같이 좋아함이 있으니, 역아(易牙)는 먼저 우리 입이 즐기는 것을 안 자이다. 가령 입이 맛에 있어서 본래부터 남과 다름이 마치 개와 말이 우리와 동류가 아닌 것처럼 다르다면, 천하가 어찌 맛을 즐기기를 모두 역아가 조리한 맛을 따르듯이 하겠는가. 맛에 이르러서는 천하가 역아가 되기를 기약하는데, 이것은 천하의 입이 서로 같기 때문이다.〔口之於味 有同耆也 易牙先得我口之所耆者也 如使口之於味也 其性與人殊 若犬馬之與我不同類也 則天下何耆 皆從易牙之於味也 至於味 天正期於易牙 是天下之口相似也〕”, “입은 맛에 있어, 눈은 색에 있어, 귀는 음악에 있어, 코는 냄새에 있어, 사지는 안일에 있어 본성이다. 그러나 명(命)에 달려 있기 때문에 군자는 이것을 본성이라 이르지 않는다.〔口之於味也 目之於色也 耳之於聲也 鼻之於臭也 四肢之於安佚也 性也 有命焉 君子不謂性也〕”라는 내용이 보인다.</t>
    <phoneticPr fontId="1" type="noConversion"/>
  </si>
  <si>
    <t>魚 我所欲也 熊掌 亦我所欲也 二者不可得兼 舍魚而取熊掌者也/口之於味也 目之於色也 耳之於聲也 鼻之於臭也 四肢之於安佚也 性也 有命焉 君子不謂性也</t>
    <phoneticPr fontId="1" type="noConversion"/>
  </si>
  <si>
    <t>[주D-262]지독하게 …… 좋아하고 : 《여씨춘추》에 다음과 같은 고사가 있다. 어떤 사람이 냄새가 많이 나서 그 부모ㆍ형제ㆍ처자ㆍ친구들이 모두 함께 살지 못하자 바닷가로 가서 살았는데, 바닷가 사람들은 이 냄새나는 사람을 좋아하여 밤낮으로 함께 어울리며 떠나지 않았다고 한다. 여기에서 유래하여 괴벽한 것을 좋아한다는 뜻의 해상축취(海上逐臭), 괴벽한 것을 좋아하는 사람이라는 뜻의 축취지부(逐臭之夫)라는 성어가 있다. 《呂氏春秋 孝行覽 遇合》 《五雜組 卷7 人部3》</t>
    <phoneticPr fontId="1" type="noConversion"/>
  </si>
  <si>
    <t>海上逐臭</t>
  </si>
  <si>
    <t>해상축취</t>
    <phoneticPr fontId="1" type="noConversion"/>
  </si>
  <si>
    <t>어 아소욕야 웅장 역아소욕야 이자불가득겸 사어이취웅장자야 / 구지어미야 목지어색야 이지어성야 지지어취야 자지지어안일야 성야 유명언 군자불위성야</t>
    <phoneticPr fontId="1" type="noConversion"/>
  </si>
  <si>
    <t>[주D-263]광천(狂泉) …… 것 : ‘광천’은 사람이 마시면 미친다는 전설상의 샘물이다. 어떤 나라에 광천이라는 샘이 있었는데, 이 물을 마시면 미치지 않는 사람이 없었다. 그러나 이 나라의 임금만은 우물을 파서 마셨기 때문에 아무 문제가 없었는데, 사람들은 미치지 않은 임금을 오히려 미쳤다고 생각하여 갖은 방법을 동원하여 고치려 하였기 때문에 임금도 결국 그 샘물을 마시고 같이 미치게 되었다고 한다. 《宋書 卷89 袁粲列傳》 《五雜組 卷7 人部3》</t>
    <phoneticPr fontId="1" type="noConversion"/>
  </si>
  <si>
    <t>狂泉</t>
  </si>
  <si>
    <t>辛紹先嗜羊肝</t>
    <phoneticPr fontId="1" type="noConversion"/>
  </si>
  <si>
    <t>顧翺母喜食雕胡飯</t>
    <phoneticPr fontId="1" type="noConversion"/>
  </si>
  <si>
    <t>崔鉉嗜新捻頭</t>
    <phoneticPr fontId="1" type="noConversion"/>
  </si>
  <si>
    <t>魏徵嗜醋芹</t>
    <phoneticPr fontId="1" type="noConversion"/>
  </si>
  <si>
    <r>
      <t>文王嗜</t>
    </r>
    <r>
      <rPr>
        <sz val="20"/>
        <color rgb="FF6565FF"/>
        <rFont val="맑은 고딕"/>
        <family val="3"/>
        <charset val="129"/>
        <scheme val="minor"/>
      </rPr>
      <t>昌歜</t>
    </r>
  </si>
  <si>
    <r>
      <t>屈到嗜</t>
    </r>
    <r>
      <rPr>
        <sz val="20"/>
        <color rgb="FF6565FF"/>
        <rFont val="맑은 고딕"/>
        <family val="3"/>
        <charset val="129"/>
        <scheme val="minor"/>
      </rPr>
      <t>芰</t>
    </r>
  </si>
  <si>
    <r>
      <t>曾晳嗜</t>
    </r>
    <r>
      <rPr>
        <sz val="20"/>
        <color rgb="FF6565FF"/>
        <rFont val="맑은 고딕"/>
        <family val="3"/>
        <charset val="129"/>
        <scheme val="minor"/>
      </rPr>
      <t>羊棗</t>
    </r>
  </si>
  <si>
    <r>
      <t>宋明帝嗜</t>
    </r>
    <r>
      <rPr>
        <u/>
        <sz val="20"/>
        <color rgb="FF000000"/>
        <rFont val="맑은 고딕"/>
        <family val="3"/>
        <charset val="129"/>
        <scheme val="minor"/>
      </rPr>
      <t>蜜浸鱁鮧</t>
    </r>
    <r>
      <rPr>
        <sz val="15"/>
        <color rgb="FF000000"/>
        <rFont val="맑은 고딕"/>
        <family val="3"/>
        <charset val="129"/>
        <scheme val="minor"/>
      </rPr>
      <t/>
    </r>
    <phoneticPr fontId="1" type="noConversion"/>
  </si>
  <si>
    <t>광천</t>
    <phoneticPr fontId="1" type="noConversion"/>
  </si>
  <si>
    <t>문왕기창촉</t>
    <phoneticPr fontId="1" type="noConversion"/>
  </si>
  <si>
    <t>굴도기기</t>
    <phoneticPr fontId="1" type="noConversion"/>
  </si>
  <si>
    <t>증석기양조</t>
    <phoneticPr fontId="1" type="noConversion"/>
  </si>
  <si>
    <t>송명제기밀침축이</t>
    <phoneticPr fontId="1" type="noConversion"/>
  </si>
  <si>
    <t>최현기신염두</t>
    <phoneticPr fontId="1" type="noConversion"/>
  </si>
  <si>
    <t>위징기초근</t>
    <phoneticPr fontId="1" type="noConversion"/>
  </si>
  <si>
    <t>신소선기양간</t>
    <phoneticPr fontId="1" type="noConversion"/>
  </si>
  <si>
    <t>고고모희식조호반</t>
    <phoneticPr fontId="1" type="noConversion"/>
  </si>
  <si>
    <t>범왕기청매</t>
    <phoneticPr fontId="1" type="noConversion"/>
  </si>
  <si>
    <t>張懷肅嗜人精</t>
    <phoneticPr fontId="1" type="noConversion"/>
  </si>
  <si>
    <t>明趙輝嗜女人月水</t>
    <phoneticPr fontId="1" type="noConversion"/>
  </si>
  <si>
    <t>劉俊嗜蚯蚓</t>
  </si>
  <si>
    <t>權長孺嗜爪甲</t>
    <phoneticPr fontId="1" type="noConversion"/>
  </si>
  <si>
    <t>范汪嗜靑梅</t>
    <phoneticPr fontId="1" type="noConversion"/>
  </si>
  <si>
    <r>
      <t>宋</t>
    </r>
    <r>
      <rPr>
        <sz val="20"/>
        <color rgb="FF6565FF"/>
        <rFont val="맑은 고딕"/>
        <family val="3"/>
        <charset val="129"/>
        <scheme val="minor"/>
      </rPr>
      <t>劉邕</t>
    </r>
    <r>
      <rPr>
        <sz val="20"/>
        <color rgb="FF000000"/>
        <rFont val="맑은 고딕"/>
        <family val="3"/>
        <charset val="129"/>
        <scheme val="minor"/>
      </rPr>
      <t>嗜瘡痂</t>
    </r>
  </si>
  <si>
    <r>
      <t>唐</t>
    </r>
    <r>
      <rPr>
        <u/>
        <sz val="20"/>
        <color rgb="FF000000"/>
        <rFont val="맑은 고딕"/>
        <family val="3"/>
        <charset val="129"/>
        <scheme val="minor"/>
      </rPr>
      <t>鮮于叔明</t>
    </r>
    <r>
      <rPr>
        <sz val="20"/>
        <color rgb="FF000000"/>
        <rFont val="맑은 고딕"/>
        <family val="3"/>
        <charset val="129"/>
        <scheme val="minor"/>
      </rPr>
      <t>嗜臭蟲</t>
    </r>
    <r>
      <rPr>
        <u/>
        <sz val="15"/>
        <color rgb="FF000000"/>
        <rFont val="맑은 고딕"/>
        <family val="3"/>
        <charset val="129"/>
        <scheme val="minor"/>
      </rPr>
      <t/>
    </r>
    <phoneticPr fontId="1" type="noConversion"/>
  </si>
  <si>
    <t>송유옹기창가</t>
    <phoneticPr fontId="1" type="noConversion"/>
  </si>
  <si>
    <t>당선우숙명기취충</t>
    <phoneticPr fontId="1" type="noConversion"/>
  </si>
  <si>
    <t>장회숙기인정</t>
    <phoneticPr fontId="1" type="noConversion"/>
  </si>
  <si>
    <t>권장유기조갑</t>
    <phoneticPr fontId="1" type="noConversion"/>
  </si>
  <si>
    <t>명조휘기여인월수</t>
    <phoneticPr fontId="1" type="noConversion"/>
  </si>
  <si>
    <t>유준기구인</t>
    <phoneticPr fontId="1" type="noConversion"/>
  </si>
  <si>
    <t>[주D-279]도연명(陶淵明)은 …… 지었고 : 도연명(陶淵明, 365?~427)은 자는 원량(元亮), 호는 오류선생(五柳先生)，시호는 정절(靖節) 선생이다. 남조 송(宋)나라에 와서 이름을 잠(潛)으로 바꾸었다. 동진(東晉) 말기의 시인이자 문학가이다. 주요 작품으로 〈음주(飮酒)〉ㆍ〈귀원전거(歸園田居)〉ㆍ〈도화원기(桃花源記)〉ㆍ〈오류선생전(五柳先生傳)〉ㆍ〈귀거래사(歸去來辭)〉 등이 있다. 도연명이 직접 지은 만사는 《고금사문유취》에 〈의만가사(擬挽歌辭)〉라는 제목으로 3수가 실려 있다. 《古今事文類聚 前集 卷59 喪事部 挽章 擬挽歌辭》</t>
    <phoneticPr fontId="1" type="noConversion"/>
  </si>
  <si>
    <t>[주D-280]배도(裴度)는 …… 지었고 : 배도(裴度, 765~839)는 당나라 때의 재상으로, 그가 자신을 위해 직접 지은 화상찬은 다음과 같다. “네 재주 뛰어나지 않고 네 모습 멋지지 않으니, 어찌 재상이 되겠으며 어찌 장군이 될까. 한 조각 마음을 그림으로는 그려낼 수 없구나.〔爾才不長 爾貌不揚 胡爲相 胡爲將 一片靈臺 丹靑莫狀〕” 《古今事文類聚 前集 卷41 技藝部 傳神 自題冩眞贊》</t>
    <phoneticPr fontId="1" type="noConversion"/>
  </si>
  <si>
    <t>[주D-281]백낙천(白樂天)은 …… 지었고 : ‘낙천’은 백거이(白居易, 772~846)의 자이다. 백거이가 직접 지은 묘지명은 다음과 같다. “낙천이여 낙천이여, 천지 사이에서 칠십 하고도 오 년을 살았구나. 그 삶은 뜬구름 같고 그 죽음은 허물을 벗은 듯하네. 이 세상에 온 것은 무슨 인(因) 때문이며, 가는 것은 또 무슨 연(緣) 때문인가. 내 본성은 움직이지 않건만 내 형상은 자주 바뀌었구나. 그만둘지어다 그만둘지어다, 내 어디 간들 불가할까, 또 어찌 이 사이에서 연연해할까.〔樂天樂天 生天地中 七十有五年 其生也浮雲然 其死也委蛻然 來何因 去何緣 吾性不動 吾行屢遷 已焉已焉 吾安往而不可 又何足厭戀乎其間〕” 《文苑英華 職官七 自撰墓誌》 《文章辨體彙選 墓誌銘五 醉吟先生墓誌銘》</t>
    <phoneticPr fontId="1" type="noConversion"/>
  </si>
  <si>
    <t>白樂天</t>
  </si>
  <si>
    <t>[주D-282]소 강절(邵康節) : ‘강절’은 소옹(邵雍, 1011~1077)의 시호이다. 자는 요부(堯夫)이며，북송의 이학가(理學家)이다. 저서에 《황극경세(皇極經世)》ㆍ《이천격양집(伊川擊壤集)》ㆍ《관물내외편(觀物內外篇)》ㆍ《어초문대(漁樵問對)》 등이 있다.</t>
    <phoneticPr fontId="1" type="noConversion"/>
  </si>
  <si>
    <t>邵康節</t>
  </si>
  <si>
    <t>[주D-283]장괴애(張乖崖)는 …… 지었고 : 괴애는 북송의 명신 장영(張詠, 946~1015)의 호이다. 장영은 “‘괴’는 세상과 어긋난다는 말이요, ‘애’는 만물을 이롭게 하지 못한다는 뜻이니, 괴애라는 이름으로 애오라지 그 덕을 나타낸다.〔乖則違俗 崖不利物 乖崖之名 聊以表德〕”라는 자찬(自贊)을 짓고, 천경관(天慶觀)ㆍ선유각(仙遊閣)에 화상을 그려두었다고 한다. 《古今事文類聚 前集 卷51 喪事部 死 乖崖遺象》</t>
    <phoneticPr fontId="1" type="noConversion"/>
  </si>
  <si>
    <t>張乖崖 張詠</t>
    <phoneticPr fontId="1" type="noConversion"/>
  </si>
  <si>
    <t>[주D-284]진요좌(陳堯佐)는 …… 지었으며 : 진요좌(陳堯佐, 963~1044)는 북송의 서법가이자 화가이다. 진요좌가 직접 지었다는 다음과 같은 묘지(墓誌)가 《송사》에 보인다. “수명은 여든둘이니 요절한 것이 아니요, 관직은 일품(一品)이니 천한 신분이 아니며, 사상(使相)으로 사직하니 욕되지 않다. 이 세 가지로 애오라지 부모님 정신 깃든 묘역에 돌아가 쉴 수 있네.〔壽八十二不爲夭 官一品不爲賤 使相納祿不爲辱 三者粗可歸息於父母棲神之域矣〕” 《宋史 卷284 陳堯佐列傳》</t>
    <phoneticPr fontId="1" type="noConversion"/>
  </si>
  <si>
    <t>陳堯佐</t>
  </si>
  <si>
    <t>[주D-285]노수신(盧守愼)도 …… 지었다 : 노수신(盧守愼, 1515~1590)은 조선 중기의 문신이다. 자는 과회(寡悔), 호는 소재(蘇齋)ㆍ이재(伊齋)ㆍ암실(暗室)ㆍ여봉노인(茹峰老人), 시호는 문의(文懿)이며, 뒤에 문간(文簡)으로 고쳤다. 저서로 《소재집(蘇齋集)》 13권 8책이 있다. 《소재집》에 선조 19년(1586) 72세 되던 해인 11월 15일에 노수신이 직접 지었다는 자찬묘지명(自撰墓誌銘)이 실려 있다. 《蘇齋集 卷10 暗室先生自銘》</t>
    <phoneticPr fontId="1" type="noConversion"/>
  </si>
  <si>
    <t>盧守愼</t>
  </si>
  <si>
    <t>도연명</t>
    <phoneticPr fontId="1" type="noConversion"/>
  </si>
  <si>
    <t>배도</t>
    <phoneticPr fontId="1" type="noConversion"/>
  </si>
  <si>
    <t>백낙천</t>
    <phoneticPr fontId="1" type="noConversion"/>
  </si>
  <si>
    <t>소강절</t>
    <phoneticPr fontId="1" type="noConversion"/>
  </si>
  <si>
    <t>장괴애 장영</t>
    <phoneticPr fontId="1" type="noConversion"/>
  </si>
  <si>
    <t>진요좌</t>
    <phoneticPr fontId="1" type="noConversion"/>
  </si>
  <si>
    <t>노수신</t>
    <phoneticPr fontId="1" type="noConversion"/>
  </si>
  <si>
    <t>[주D-287]기린각(麒麟閣) : 한 무제(漢武帝)가 기린을 잡았을 때 이 누각을 만들고 그 형상을 누각에 그렸기 때문에 ‘기린각’이라는 이름을 붙였다고 한다. 한 선제(漢宣帝) 감로(甘露) 3년(기원전 51)에 곽광(霍光) 등 공신 11명의 초상을 기린각에 그려 그 공적을 기렸다. 《漢書 卷54 蘇武傳》</t>
    <phoneticPr fontId="1" type="noConversion"/>
  </si>
  <si>
    <t>麒麟閣上識䣜侯</t>
  </si>
  <si>
    <r>
      <t>文昌</t>
    </r>
    <r>
      <rPr>
        <sz val="20"/>
        <color rgb="FF000000"/>
        <rFont val="맑은 고딕"/>
        <family val="3"/>
        <charset val="129"/>
        <scheme val="minor"/>
      </rPr>
      <t>四友</t>
    </r>
  </si>
  <si>
    <r>
      <t>蕭何封䣜侯</t>
    </r>
    <r>
      <rPr>
        <sz val="20"/>
        <color rgb="FF000000"/>
        <rFont val="맑은 고딕"/>
        <family val="3"/>
        <charset val="129"/>
        <scheme val="minor"/>
      </rPr>
      <t>。史記作酇。字似而誤也</t>
    </r>
  </si>
  <si>
    <t>[주D-290]운서(韻書)를 …… 있다 : 이하의 내용이 《규장전운》에 보인다. 《奎章全韻 平聲 歌, 平聲 寒, 上聲 旱, 去聲 翰》</t>
    <phoneticPr fontId="1" type="noConversion"/>
  </si>
  <si>
    <t>奎章全韻 平聲 歌, 平聲 寒, 上聲 旱, 去聲 翰</t>
    <phoneticPr fontId="1" type="noConversion"/>
  </si>
  <si>
    <t>[주D-291]한(寒)과 …… 하였다 : 《고금운회거요》에 ‘찬(酇)’은, 평성 ‘한(寒)’ 운에는 “모여 사는 것이다. 백가(百家)를 ‘찬’이라고 한다.〔聚居也 百家爲酇〕”로, 상성 ‘한(旱)’ 운에는 “《설문해자(說文解字)》에 이르기를 ‘백가를 찬이라고 한다. 읍(邑)이 의미 부분이고 찬(贊)이 발음 부분인 형성자이다. 찬은 모인다는 뜻이다.’라고 하였다. 《주례(周禮)》에 이르기를 ‘5가(家)가 1린(隣)이 되고, 5린이 1리(里)가 되며, 4리가 1찬(酇)이 되고, 5찬이 1비(鄙)가 된다.’라고 하였다.〔說文 百家爲酇 从邑贊聲 酇 聚也 周禮 五家爲鄰 五鄰爲里 四里爲酇 五酇爲鄙〕”로 되어 있다. 《奎章全韻 平聲 寒, 上聲 旱》《古今韻會擧要 卷5 平聲上, 卷13 上聲》</t>
    <phoneticPr fontId="1" type="noConversion"/>
  </si>
  <si>
    <r>
      <t>聚居也 百家爲</t>
    </r>
    <r>
      <rPr>
        <sz val="20"/>
        <color theme="1"/>
        <rFont val="맑은 고딕"/>
        <family val="3"/>
        <charset val="136"/>
        <scheme val="minor"/>
      </rPr>
      <t>酇</t>
    </r>
  </si>
  <si>
    <t>문창사우</t>
    <phoneticPr fontId="1" type="noConversion"/>
  </si>
  <si>
    <t>기린각</t>
    <phoneticPr fontId="1" type="noConversion"/>
  </si>
  <si>
    <t>기린각상식차후</t>
    <phoneticPr fontId="1" type="noConversion"/>
  </si>
  <si>
    <t>소하봉차후 사기작찬 자사이오야</t>
    <phoneticPr fontId="1" type="noConversion"/>
  </si>
  <si>
    <t>규장전운 평성 가 평성 한 상성 한 거성 한</t>
    <phoneticPr fontId="1" type="noConversion"/>
  </si>
  <si>
    <t>거취야 백가위찬</t>
    <phoneticPr fontId="1" type="noConversion"/>
  </si>
  <si>
    <t>[주D-292]한(翰) …… 하였다 : 《고금운회거요》에 ‘찬(酇)’은, 거성 한(翰) 운에는 “《설문해자》에 이르기를 ‘백가를 찬이라고 한다. 찬은 모인다는 뜻이다.’라고 하였다. 남양에 찬현(酇縣)이 있는데, 소하의 자손이 봉함받은 곳이다.〔說文 百家爲酇 酇 聚也 南陽有酇縣 蕭何子孫所封〕”로 되어 있다. 《奎章全韻 去聲 翰》 《古今韻會擧要 卷21 去聲》</t>
    <phoneticPr fontId="1" type="noConversion"/>
  </si>
  <si>
    <r>
      <t>說文 百家爲</t>
    </r>
    <r>
      <rPr>
        <sz val="20"/>
        <color theme="1"/>
        <rFont val="맑은 고딕"/>
        <family val="3"/>
        <charset val="136"/>
        <scheme val="minor"/>
      </rPr>
      <t>酇</t>
    </r>
    <r>
      <rPr>
        <sz val="20"/>
        <color theme="1"/>
        <rFont val="맑은 고딕"/>
        <family val="2"/>
        <charset val="129"/>
        <scheme val="minor"/>
      </rPr>
      <t xml:space="preserve"> </t>
    </r>
    <r>
      <rPr>
        <sz val="20"/>
        <color theme="1"/>
        <rFont val="맑은 고딕"/>
        <family val="3"/>
        <charset val="136"/>
        <scheme val="minor"/>
      </rPr>
      <t>酇</t>
    </r>
    <r>
      <rPr>
        <sz val="20"/>
        <color theme="1"/>
        <rFont val="맑은 고딕"/>
        <family val="2"/>
        <charset val="129"/>
        <scheme val="minor"/>
      </rPr>
      <t xml:space="preserve"> 聚也 南陽有</t>
    </r>
    <r>
      <rPr>
        <sz val="20"/>
        <color theme="1"/>
        <rFont val="맑은 고딕"/>
        <family val="3"/>
        <charset val="136"/>
        <scheme val="minor"/>
      </rPr>
      <t>酇</t>
    </r>
    <r>
      <rPr>
        <sz val="20"/>
        <color theme="1"/>
        <rFont val="맑은 고딕"/>
        <family val="2"/>
        <charset val="129"/>
        <scheme val="minor"/>
      </rPr>
      <t>縣 蕭何子孫所封</t>
    </r>
    <phoneticPr fontId="1" type="noConversion"/>
  </si>
  <si>
    <t>설문 백가위찬 찬 취야 남양유찬현 소하자손소봉</t>
    <phoneticPr fontId="1" type="noConversion"/>
  </si>
  <si>
    <t>[주D-293]가(歌) …… 삼았다 : 《고금운회거요》에 ‘찬(酇)’은, 평성 가(歌) 운에는 ‘찬(酇)’이 아닌 ‘차(䣜)’ 자 아래에 “패국(沛國)의 현 이름으로, 소하가 봉함받은 곳이다. 《집운(集韻)》에 따르면 또 ‘찬(酇)’으로 되어 있는 곳도 있다고 한다.〔沛國縣名 蕭何切封邑 集韻 或作酇〕”라고 되어 있다. 《奎章全韻 平聲 歌》 《古今韻會擧要 卷7 平聲下》</t>
    <phoneticPr fontId="1" type="noConversion"/>
  </si>
  <si>
    <r>
      <t>沛國縣名 蕭何切封邑 集韻 或作</t>
    </r>
    <r>
      <rPr>
        <sz val="20"/>
        <color theme="1"/>
        <rFont val="맑은 고딕"/>
        <family val="3"/>
        <charset val="136"/>
        <scheme val="minor"/>
      </rPr>
      <t>酇</t>
    </r>
    <phoneticPr fontId="1" type="noConversion"/>
  </si>
  <si>
    <t>패국현명 소하절봉읍 집운 혹작찬</t>
    <phoneticPr fontId="1" type="noConversion"/>
  </si>
  <si>
    <t>[주D-294]등우(鄧禹)를 …… 비견하였으니 : 《자치통감》 광무제(光武帝) 조에, 건무(建武)원년(25) 7월 5일 신미일에 광무제가 등우를 찬후(酇侯)에 봉하고 식읍으로 만 호(戶)를 주었다는 내용이 보이는데, 호삼성(胡三省)의 주에 이르기를 “등우의 공이 소하에 비견되었기 때문에 찬(酇)에 봉한 것이다. ‘酇’은 음이 ‘찬’이다.〔余謂蓋以禹功比蕭何 故封之酇 酇音贊〕”라고 하였다. 《資治通鑑 卷40 漢紀32 光武帝 上之上 建武 元年》</t>
    <phoneticPr fontId="1" type="noConversion"/>
  </si>
  <si>
    <r>
      <t>余謂蓋以禹功比蕭何 故封之</t>
    </r>
    <r>
      <rPr>
        <sz val="20"/>
        <color theme="1"/>
        <rFont val="맑은 고딕"/>
        <family val="3"/>
        <charset val="136"/>
        <scheme val="minor"/>
      </rPr>
      <t>酇</t>
    </r>
    <r>
      <rPr>
        <sz val="20"/>
        <color theme="1"/>
        <rFont val="맑은 고딕"/>
        <family val="2"/>
        <charset val="129"/>
        <scheme val="minor"/>
      </rPr>
      <t xml:space="preserve"> </t>
    </r>
    <r>
      <rPr>
        <sz val="20"/>
        <color theme="1"/>
        <rFont val="맑은 고딕"/>
        <family val="3"/>
        <charset val="136"/>
        <scheme val="minor"/>
      </rPr>
      <t>酇</t>
    </r>
    <r>
      <rPr>
        <sz val="20"/>
        <color theme="1"/>
        <rFont val="맑은 고딕"/>
        <family val="2"/>
        <charset val="129"/>
        <scheme val="minor"/>
      </rPr>
      <t>音贊</t>
    </r>
    <phoneticPr fontId="1" type="noConversion"/>
  </si>
  <si>
    <t>여위개이우공비소하 고봉지찬 찬음찬</t>
    <phoneticPr fontId="1" type="noConversion"/>
  </si>
  <si>
    <t>[주D-295]옹문자적(雍門子狄) : 저본에는 ‘雍門狄’으로 되어 있는데, 《설원》에는 ‘雍門子狄’으로 되어 있어 바로잡아 번역하였다. 《說苑 卷4 立節》</t>
    <phoneticPr fontId="1" type="noConversion"/>
  </si>
  <si>
    <t>雍門子狄</t>
  </si>
  <si>
    <t>[주D-296]거우(車右) : 저본에는 ‘軍左’로 되어 있는데, 《설원》에는 ‘車右’로 되어 있어 바로잡아 번역하였다. ‘거우’는 수레를 모는 어자(御者)의 오른쪽에 탔던 무사로, 임금이 행차할 때 배승(陪乘)하였다. 《說苑 卷4 立節》 《禮記 曲禮上 鄭玄注》</t>
    <phoneticPr fontId="1" type="noConversion"/>
  </si>
  <si>
    <t>車右</t>
  </si>
  <si>
    <t>[주D-297]참등(饞燈) : 참어등(饞魚燈)의 준말로, ‘군침을 흘리는 물고기로 만든 등’이라는 의미이다. ‘참어’는 돌고래의 별명이기도 하다. 참어등과 관련하여 왕인유(王仁裕)의 《개원천보유사》에 “남쪽에 살은 적고 기름은 많은 물고기가 있다. 그 지역 사람들이 물고기의 기름을 가져다 정제해서 기름을 만든다. …… 간혹 연회 때나 음식을 만들 때 이 기름으로 만든 등을 쓰면 유달리 밝기 때문에, 당시 사람들이 이 등을 ‘참어등’이라고 불렀다.〔南中有魚 肉少而脂多 彼中人取魚脂煉爲油 …… 或使照筵宴 造飮食 則分外光明 時人號爲饞魚燈〕”라는 내용이 보인다. 《開元天寶遺事 饞魚燈》</t>
    <phoneticPr fontId="1" type="noConversion"/>
  </si>
  <si>
    <t>饞燈 饞魚燈</t>
    <phoneticPr fontId="1" type="noConversion"/>
  </si>
  <si>
    <t>옹문자적</t>
    <phoneticPr fontId="1" type="noConversion"/>
  </si>
  <si>
    <t>거우</t>
    <phoneticPr fontId="1" type="noConversion"/>
  </si>
  <si>
    <t>참등 참어등</t>
    <phoneticPr fontId="1" type="noConversion"/>
  </si>
  <si>
    <t>[주D-298]이필(李泌)의 시 : 이필(李泌, 722~789)은 당나라의 대신으로, 당 덕종(唐德宗) 때에는 재상에까지 올랐고, 업후(鄴侯)에 봉해졌다. 본문의 버들을 읊은 시는 전체 내용은 일실되고 단구(斷句)만 남아 있다.</t>
    <phoneticPr fontId="1" type="noConversion"/>
  </si>
  <si>
    <t>李泌</t>
  </si>
  <si>
    <t>[주D-299]모함하는 …… 하자 : ‘모함하는 자’는 당시 재상이었던 왕규(王珪)를 이른다. 왕규는 소식의 이 시구를 들어 “비룡(飛龍)인 폐하께서 하늘에 계시는데, 소식은 자신을 알아주지 않는다며 땅속의 칩룡(蟄龍)에게 인정을 받고자 하니, 불신(不臣)의 마음을 가진 것이 아니라면 무엇이겠습니까.〔陛下飛龍在天 軾以爲不知己 而求之地下之蟄龍 非不臣而何〕”라고 하였다 한다. 《石林詩話》</t>
    <phoneticPr fontId="1" type="noConversion"/>
  </si>
  <si>
    <t>王珪/陛下飛龍在天 軾以爲不知己 而求之地下之蟄龍 非不臣而何</t>
    <phoneticPr fontId="1" type="noConversion"/>
  </si>
  <si>
    <t>이필</t>
    <phoneticPr fontId="1" type="noConversion"/>
  </si>
  <si>
    <t>왕규 / 폐하비룡재천 식이위불지기 이구지지하지칩룡 비불신이하</t>
    <phoneticPr fontId="1" type="noConversion"/>
  </si>
  <si>
    <t>[주D-300]정시(庭試)에 급제한 최계옥(崔啓沃) : 최계옥(崔啓沃, 1536~?)은 본관은 전주(全州), 자는 경열(景說)이다. 선조 27년(1594) 59세 때 문과 정시(庭試) 을과(乙科) 3위로 합격하였다. 《國朝榜目》</t>
    <phoneticPr fontId="1" type="noConversion"/>
  </si>
  <si>
    <t>崔啓沃</t>
  </si>
  <si>
    <t>[주D-301]맹자는 …… 하였다 : 《맹자》 〈고자 하(告子下)〉에 “군주가 이 말을 듣고 ‘내 크게는 그 도를 행하지 못하였는데, 또 그 말을 따르지 못해 내 땅에서 굶주리게 하는 것을 내 부끄러워한다.’라고 하고서 구호해 준다면, 또한 그것을 받을 수 있지만 죽음을 면할 정도만 받을 뿐이다.〔君聞之曰 吾大者不能行其道 又不能從其言也 使飢餓於我土地 吾恥之 周之亦可受也 免死而已矣〕”라는 내용이 보인다.</t>
    <phoneticPr fontId="1" type="noConversion"/>
  </si>
  <si>
    <t>使飢餓於我土地 吾恥之/孟子</t>
    <phoneticPr fontId="1" type="noConversion"/>
  </si>
  <si>
    <t>최계옥</t>
    <phoneticPr fontId="1" type="noConversion"/>
  </si>
  <si>
    <t>사기아어아토지 오치지 / 맹자</t>
    <phoneticPr fontId="1" type="noConversion"/>
  </si>
  <si>
    <t>[주D-302]유영(劉伶)은 …… 것이며 : 이 내용이 《진서(晉書)》 권49 〈유령열전(劉伶列傳)〉에 보인다. ‘유영’은 서진(西晉) 사람으로, 죽림칠현(竹林七賢) 중의 한 사람이다. 평소 술을 좋아하여 〈주덕송(酒德颂)〉을 짓기도 하였다. ‘녹거(鹿車)’는 사슴 한 마리 들어갈 정도로 작은 수레라는 뜻이다. 일설에는 사슴이 끄는 수레라고도 한다. 여기에서 ‘마음대로 술을 마시고 거침이 없다’는 뜻의 ‘유영주(劉伶酒)’ 또는 ‘유영삽(劉伶鍤)’이란 성어가 유래하였다. 《淵鑑類函 卷387 車部 鹿車一》</t>
    <phoneticPr fontId="1" type="noConversion"/>
  </si>
  <si>
    <r>
      <t>劉伶 酒德</t>
    </r>
    <r>
      <rPr>
        <sz val="20"/>
        <color theme="1"/>
        <rFont val="맑은 고딕"/>
        <family val="3"/>
        <charset val="134"/>
        <scheme val="minor"/>
      </rPr>
      <t>颂</t>
    </r>
    <phoneticPr fontId="1" type="noConversion"/>
  </si>
  <si>
    <t>[주D-303]사마상여(司馬相如)는 …… 것이다 : 사마상여(司馬相如, 기원전 179?~기원전 118?)는 전한의 대사부가(大辭賦家)이다. 전하는 작품으로 〈자허부(子虛賦)〉ㆍ〈상림부(上林賦)〉ㆍ〈대인부(大人賦)〉ㆍ〈장문부(長門賦)〉ㆍ〈미인부(美人賦)〉ㆍ〈애진이세부(哀秦二世賦)〉가 있다. ‘탁문군(卓文君)’은 사마상여의 아내이다. 《서경잡기(西京雜記)》에 따르면, 사마상여는 본래 소갈병(消渴病)이 있었는데, 성도(成都)에서 아름다운 탁문군을 본 뒤 이 고질병이 도졌다. 이에 〈미인부〉를 지어 자신을 경계하고자 하였으나, 끝내 고치지 못하고 이 병으로 죽었다고 한다.</t>
    <phoneticPr fontId="1" type="noConversion"/>
  </si>
  <si>
    <t>司馬相如 卓文君 美人賦</t>
    <phoneticPr fontId="1" type="noConversion"/>
  </si>
  <si>
    <t>[주D-304]은군(殷君)처럼 …… 탕진하고 : ‘은군’은 동진(東晉)의 명사 사곤(謝鯤, 281~323)의 사위인 은예(殷睿, ?~?)를 이른다. 사곤의 집안은 대대로 재상을 지내, 재산이 많은 것은 물론 동복(僮僕)만 해도 천여 명이나 되었는데, 사곤이 딸 둘만 남겨두고 죽자 평소 노름을 좋아하던 은예는 처제의 재산과 백모ㆍ고모의 재산까지 모두 빼앗아 노름빚을 갚았다고 한다. 이에 유담(劉湛, ?~440)이 사곤의 조카 사홍미(謝弘微)에게 “사씨의 누대의 재산이 은군의 하루아침 노름빚으로 모두 들어갔다.〔謝氏累代財產 充殷君一朝戲債〕”라고 하였다 한다. 유담은 남조 송(宋)나라의 개국 공신이며, 사홍미의 ‘홍미’는 사밀(謝密)로, 남조 송나라의 대신이다. 《宋書 卷58 謝弘微列傳》 《南史 卷20 謝弘微列傳》</t>
    <phoneticPr fontId="1" type="noConversion"/>
  </si>
  <si>
    <r>
      <t>殷君 殷睿/謝氏累代財</t>
    </r>
    <r>
      <rPr>
        <sz val="20"/>
        <color theme="1"/>
        <rFont val="맑은 고딕"/>
        <family val="3"/>
        <charset val="136"/>
        <scheme val="minor"/>
      </rPr>
      <t>產</t>
    </r>
    <r>
      <rPr>
        <sz val="20"/>
        <color theme="1"/>
        <rFont val="맑은 고딕"/>
        <family val="2"/>
        <charset val="129"/>
        <scheme val="minor"/>
      </rPr>
      <t xml:space="preserve"> 充殷君一朝戲債</t>
    </r>
    <phoneticPr fontId="1" type="noConversion"/>
  </si>
  <si>
    <t>[주D-305]함양(咸陽)에서처럼 …… 쏟아부어서 : ‘함양에서’ 운운은 두보(杜甫, 712~770)의 〈금석행(今夕行)〉 시에 보이는데, 전체 내용은 다음과 같다. “오늘이 무슨 밤인가, 한 해가 가는 날이라네. 밤 길고 촛불 밝으니, 이대로 보낼 수 없네. 함양의 객사에 아무 일도 없으니, 함께 쌍륙을 하며 즐기기로 하네. 기세등등하게 오백(五白)이야 외치건만, 웃통 벗고 발 벗어도 이기지 못하네. 영웅도 이럴 때가 있는 법, 우리의 오늘 만남 어찌 좋은 계책 아닐까. 그대는 웃지 마시게, 유의(劉毅)가 베옷 입고 바라던 것을. 집안에 곡식 한 말 없어도 백만 냥 던졌다네.〔今夕何夕歲云徂 更長燭明不可孤 咸陽客舍一無事 相與博塞爲歡娱 慿陵大呌呼五白 袒跣不肯成梟盧 英雄有時亦如此 邂逅豈卽非良圗 君莫笑 劉毅從來布衣願 家無擔石輸百萬〕” ‘오백’은 쌍륙을 놀 때 한쪽은 흰색, 다른 한쪽은 까만색으로 된 5개의 나무패가 모두 흰색이 나오는 것으로, 모두 까만색이 나오는 노(盧) 다음으로 좋은 것이다. ‘유의’는 동진(東晉) 사람으로, 평소 노름을 좋아하여 집에 곡식 한 말의 비축이 없어도 저포(樗蒲) 놀이에는 한 번에 백만 냥을 걸었다고 한다. 여기에서는 아무것도 돌아보지 않고 노름에만 정신이 팔린 것을 이른다. 《南史 卷1 宋本紀上》 《古今事文類聚 前集 卷43 藝術部 博塞 今夕行, 一擲百萬》</t>
    <phoneticPr fontId="1" type="noConversion"/>
  </si>
  <si>
    <t>咸陽/劉毅/家無擔石輸百萬</t>
    <phoneticPr fontId="1" type="noConversion"/>
  </si>
  <si>
    <t>[주D-306]환온(桓溫)의 …… 내가고 : ‘환온’은 동진(東晉)의 정치가로, 장강(長江) 유역의 성한(成漢) 정권을 섬멸하였으며, 세 차례 북벌하기도 하였다. 일찍이 저포 노름을 하다가 수백 곡(斛)의 쌀을 잃었다고 한다. 《世說新語 任誕 劉孝標注》</t>
    <phoneticPr fontId="1" type="noConversion"/>
  </si>
  <si>
    <r>
      <t>桓溫</t>
    </r>
    <r>
      <rPr>
        <sz val="20"/>
        <color rgb="FF000000"/>
        <rFont val="맑은 고딕"/>
        <family val="3"/>
        <charset val="129"/>
        <scheme val="minor"/>
      </rPr>
      <t>數百斛米</t>
    </r>
  </si>
  <si>
    <r>
      <t>周家</t>
    </r>
    <r>
      <rPr>
        <u/>
        <sz val="20"/>
        <color rgb="FF000000"/>
        <rFont val="맑은 고딕"/>
        <family val="3"/>
        <charset val="129"/>
        <scheme val="minor"/>
      </rPr>
      <t>八百里地</t>
    </r>
  </si>
  <si>
    <t>유영 / 주덕송</t>
    <phoneticPr fontId="1" type="noConversion"/>
  </si>
  <si>
    <t>사마상여 탁문군 미인부</t>
    <phoneticPr fontId="1" type="noConversion"/>
  </si>
  <si>
    <t>은군 은예 / 사씨누대재산 충은군일조희채</t>
    <phoneticPr fontId="1" type="noConversion"/>
  </si>
  <si>
    <t>함양 / 유의 / 가무담석수백만</t>
    <phoneticPr fontId="1" type="noConversion"/>
  </si>
  <si>
    <t>환온수백곡미</t>
    <phoneticPr fontId="1" type="noConversion"/>
  </si>
  <si>
    <t>주가팔백리지</t>
    <phoneticPr fontId="1" type="noConversion"/>
  </si>
  <si>
    <t>[주D-308]명 고조(明高祖)는 …… 주조하였다 : ‘명 고조’는 명 태조(明太祖) 주원장(朱元璋, 1328~1398)을 이른다. 홍무(洪武) 17년(1384)에 철패를 만들어 “환관은 정사에 간여할 수 없다. 이를 범한 자는 참수형에 처한다.〔內臣不得干預政事 犯者斬〕”라는 글을 써서 궁문에 두었다고 한다. 저본의 ‘여덟 글자를 주조하였다’는 내용은 《오잡조》에 보인다. 《明史 卷74 志50 職官三 宦官, 卷304 宦官列傳》 《五雜組 卷15 事部3》</t>
    <phoneticPr fontId="1" type="noConversion"/>
  </si>
  <si>
    <t>內臣不得干預政事 犯者斬</t>
  </si>
  <si>
    <t>내신부득간예정사 범자참</t>
    <phoneticPr fontId="1" type="noConversion"/>
  </si>
  <si>
    <t>[주D-309]영종(英宗) …… 말았다 : 이 내용이 《오잡조》에 보인다. ‘영종’은 명(明)나라 6대 황제 주기진(朱祁鎭, 1427~1464)을 이른다. 왕진(王振, ?~1449)은 명나라 최초로 권력을 전횡한 환관이다. 《五雜組 卷15 事部3》</t>
    <phoneticPr fontId="1" type="noConversion"/>
  </si>
  <si>
    <t>王振</t>
  </si>
  <si>
    <t>왕진</t>
    <phoneticPr fontId="1" type="noConversion"/>
  </si>
  <si>
    <t>[주D-310]혹자는 …… 한다 : 송 태조(宋太祖) 건덕(乾德) 3년(965)에 태조는 위와 같은 내용이 들어 있는 4자 정도 되는 계석비(戒石碑)를 군국(郡國)에 세웠는데, 《산당사고》에 의하면, 이것은 송(宋)나라 경황(景煥)의 《야인한어(野人閒語)》란 책에서 발췌한 글이다. 그러나 원래는 맹지상(孟知祥, 874~934)의 셋째 아들 맹창(孟昶, 919~965)이 광정(廣政) 4년(941) 5월에 직접 지어 읍에 반포한 〈반령잠(頒令箴)〉 24구 중의 일부로, 전문은 다음과 같다. “朕念赤子 旰食宵衣 托之令長 撫養安綏 政在三異 道在五絲 驅雞爲理 留犢爲思 寛嚴得所 風俗可移 無令侵削 毋使瘡痍 下民易虐 上天難欺 賦輿是切 軍國是資 朕之爵賞 固不踰時 爾俸爾祿 民膏民脂 爲人父母 罔不仁慈 勉爾爲戒 體朕深思” 《山堂肆考 卷31 地理 碑 戒石碑》 《說郛 卷54 蜀檮杌》 《容齋續筆 卷1 戒石銘》</t>
    <phoneticPr fontId="1" type="noConversion"/>
  </si>
  <si>
    <t>孟知祥</t>
  </si>
  <si>
    <t>맹지상</t>
    <phoneticPr fontId="1" type="noConversion"/>
  </si>
  <si>
    <t>[주D-311]유하(劉賀) : 기원전 92~기원전 59. 한(漢)나라 9대 황제인 한 폐제(漢廢帝)이다. 한 무제(漢武帝)의 손자로, 19세에 즉위하였다가 27일 만에 황음무도(荒淫無道)하여 사직을 돌보지 않는다는 이유로 폐위되었다.</t>
    <phoneticPr fontId="1" type="noConversion"/>
  </si>
  <si>
    <t>劉賀</t>
  </si>
  <si>
    <t>[주D-313]곽광(霍光) : ?~기원전 68. 자는 자맹(子孟)이다. 한 소제(漢昭帝) 때의 보정대신(輔政大臣)으로, 20년 가까이 정권을 잡고서 한(漢)나라 왕실의 안정에 이바지하였다. 기린각(麒麟閣) 11공신 중의 한 명이다.</t>
    <phoneticPr fontId="1" type="noConversion"/>
  </si>
  <si>
    <t>霍光</t>
  </si>
  <si>
    <t>[주D-312]엄나부(嚴羅紨) : 저본에는 ‘嚴羅紂’로 되어 있는데, 《한서》에 근거하여 ‘紂’를 ‘紨’로 바로잡아 번역하였다. 이하 같다. 《漢書 卷63 武五子傳》</t>
    <phoneticPr fontId="1" type="noConversion"/>
  </si>
  <si>
    <r>
      <t>嚴羅</t>
    </r>
    <r>
      <rPr>
        <sz val="20"/>
        <color theme="1"/>
        <rFont val="맑은 고딕"/>
        <family val="3"/>
        <charset val="136"/>
        <scheme val="minor"/>
      </rPr>
      <t>紨</t>
    </r>
  </si>
  <si>
    <t xml:space="preserve">유하 </t>
    <phoneticPr fontId="1" type="noConversion"/>
  </si>
  <si>
    <t>엄나부</t>
    <phoneticPr fontId="1" type="noConversion"/>
  </si>
  <si>
    <t>곽광</t>
    <phoneticPr fontId="1" type="noConversion"/>
  </si>
  <si>
    <t>[주D-314]엄연년이 비록 …… 분명하다 : 엄연년은 시어사(侍禦史)로서 대장군 곽광이 창읍왕(昌邑王)을 폐하고 선제(宣帝)를 옹립한 데 대해, 선제가 즉위한 지 얼마 되지 않았을 때 “제멋대로 임금을 폐위시키고 옹립하여 인신의 예가 없으니, 부도(不道)에 해당됩니다.〔擅廢立主 無人臣禮 不道〕”라고 탄핵하였다. 그의 상주(上奏)가 받아들여지지는 않았으나, 이후 조정에서 엄연년을 공경하고 두려워하게 되었다고 한다. ‘부도’는 당시의 율(律)에 따르면, 무고한 일가(一家) 세 명을 죽인 것을 이른다. 《漢書 卷84 翟方進傳 顔師古注》 《資治通鑑 卷24 漢紀16 昭帝 下 元平 元年》</t>
    <phoneticPr fontId="1" type="noConversion"/>
  </si>
  <si>
    <t>擅廢立主 無人臣禮 不道</t>
  </si>
  <si>
    <t>천폐입주 무인신례 부도</t>
    <phoneticPr fontId="1" type="noConversion"/>
  </si>
  <si>
    <t>[주D-315]이 항목은 …… 한다 : 《무명자집》 문고 책10 〈맹자언해에 대한 논변 두 가지〔孟子諺解辨二〕〉에 함께 묶으라는 것이다.</t>
    <phoneticPr fontId="1" type="noConversion"/>
  </si>
  <si>
    <t>孟子諺解辨二</t>
  </si>
  <si>
    <t>맹자언해변이</t>
    <phoneticPr fontId="1" type="noConversion"/>
  </si>
  <si>
    <t>[주D-316]기왈어여격석부석(夔曰於予擊石拊石)의 언해 : 이 구절의 언해는 ‘夔기-오 내 石셕을 擊격며 石셕을 拊무홈애’이다. ‘於’를 ‘애’로 언해하였기 때문에 ‘어’로 음을 달았다. 작자처럼 감탄사로 보면 음은 ‘오’가 된다.</t>
    <phoneticPr fontId="1" type="noConversion"/>
  </si>
  <si>
    <t>夔曰於予擊石拊石</t>
  </si>
  <si>
    <t>기왈오여격석부석</t>
    <phoneticPr fontId="1" type="noConversion"/>
  </si>
  <si>
    <t>[주D-317]요전(堯典)의 첨왈오(僉曰於) : 〈요전〉의 원문은 다음과 같다. “요 임금이 말하기를 ‘아, 사악아. 넘실대는 홍수가 지금 한창 피해를 주어 거침없이 산을 에워싸고 언덕을 넘어 도도하게 하늘까지 넘실댄다. 우리 백성들이 한탄하고 있으니, 능히 다스릴 만한 자가 있으면 다스리게 하리라.’고 하자, 모두 ‘아, 곤(鯀)입니다.’라고 하였다.〔帝曰 咨四岳 湯湯洪水方割 蕩蕩懷山襄陵 浩浩滔天 下民其咨 有能俾乂 僉曰 於 鯀哉〕” 여기에서 ‘於’는 감탄사로 쓰였다.</t>
    <phoneticPr fontId="1" type="noConversion"/>
  </si>
  <si>
    <t>堯典 僉曰於</t>
    <phoneticPr fontId="1" type="noConversion"/>
  </si>
  <si>
    <t>[주D-318]대우모(大禹謨)의 우왈오(禹曰於) : 〈대우모〉의 원문은 다음과 같다. “아, 황제여 생각하소서. 덕은 정사를 선하게 하고, 정사는 백성을 기르는 데에 있습니다.〔禹曰 於 帝念哉 德惟善政 政在養民〕” 여기에서 ‘於’는 감탄사로 쓰였다.</t>
    <phoneticPr fontId="1" type="noConversion"/>
  </si>
  <si>
    <t>大禹謨 禹曰於</t>
    <phoneticPr fontId="1" type="noConversion"/>
  </si>
  <si>
    <t>요전 첨왈오</t>
    <phoneticPr fontId="1" type="noConversion"/>
  </si>
  <si>
    <t>대우모 우왈오</t>
    <phoneticPr fontId="1" type="noConversion"/>
  </si>
  <si>
    <t>[주D-319]격치총서(格致䕺書) : 명(明)나라 호문환(胡文煥)이 편찬하였다. 서명(書名)은 《대학》의 ‘격물치지(格物致知)’에서 취한 것이며, 종수(種數)는 346종 또는 386종이라고도 하는데, 현존본은 168종이다. 명나라 사람들의 저작을 위주로 하여 모두 명물(名物)을 고증한 책을 수록하였다. ‘䕺’ 자는 ‘叢’으로 되어 있는 문헌이 많다. 《趙國璋 等, 文獻學大辭典, 揚州 : 廣陵書社, 2005, 806쪽, 格致叢書》</t>
    <phoneticPr fontId="1" type="noConversion"/>
  </si>
  <si>
    <t>格致䕺書</t>
  </si>
  <si>
    <t>[주D-320]서복(徐福) : 진 시황(秦始皇) 때의 유명한 방사(方士)로, 박학다식하며 의학ㆍ천문ㆍ항해 등에 달통하였다. 귀곡자(鬼谷子)의 제자로, 진 시황의 명을 받고 동해로 선약(仙藥)을 구하러 갔다가 다시 진(秦)나라로 돌아가지 않았다.</t>
    <phoneticPr fontId="1" type="noConversion"/>
  </si>
  <si>
    <t>徐福</t>
  </si>
  <si>
    <t>[주D-321]서복 …… 없다네 : 송(宋)나라 구양수(歐陽脩, 1007~1072)의 시 〈일본도가(日本刀歌)〉 중 일부이다. 《일서》는 《고문상서(古文尙書)》를 가리킨다. 한 무제(漢武帝) 말년에 노공왕(魯恭王)이 공자의 옛집을 허물어 집을 넓히려고 할 때 《예기(禮記)》ㆍ《춘추(春秋)》ㆍ《논어(論語)》ㆍ《효경(孝經)》과 함께 벽에서 나왔다는 책으로, 학관에 박사(博士)를 세워 전하지 않았기 때문에 《일서》라는 명칭이 붙게 되었다. ‘백 편’은 공안국(孔安國)의 “전ㆍ모ㆍ훈ㆍ고ㆍ서ㆍ명의 글이 모두 100편이다.〔典謨誥誓命之文凡百篇〕”라는 《상서》 서문에서 유래하여, 《서경》을 대신하는 명칭이 되었다. 《구양문충공집》이나 《송시초》에는 ‘道眞’이 ‘古文’으로 되어 있다. 《尙書正義 卷1 尙書序》 《歐陽文忠公集 外集 卷4 日本刀歌》 《宋詩鈔 卷12 歐陽文忠詩鈔下 日本刀歌》</t>
    <phoneticPr fontId="1" type="noConversion"/>
  </si>
  <si>
    <t>歐陽脩/日本刀歌/古文尙書</t>
    <phoneticPr fontId="1" type="noConversion"/>
  </si>
  <si>
    <t>[주D-322]이제삼왕(二帝三王)이 전수한 심법(心法) : ‘이제’는 요(堯) 임금과 순(舜) 임금을, ‘삼왕’은 하(夏)나라 우왕(禹王), 상(商)나라 탕왕(湯王), 주(周)나라 문왕(文王)이나 무왕(武王)을 가리킨다. ‘심법’은 송유(宋儒)가 말하는 마음의 본체를 보존해 수양하고 마음의 작용을 성찰하는 법으로, 요 임금이 순 임금에게 제위를 선양할 때 “진실로 그 중(中)을 잡으라.〔允執其中〕”라고 한 것과, 순 임금이 우 임금에게 제위를 선양할 때 “인심은 위태롭고 도심(道心)은 은미하니, 정밀하고 전일하게 하여야 진실로 그 중을 잡으리라.〔人心惟危 道心惟微 惟精惟一 允執厥中〕”라고 한 것을 이른다. 이를 ‘16자 심전(心傳)’이라고 하는데, 송(宋)과 명(明)의 유자(儒者)들이 심학(心學)과 도통(道統)을 뒷받침하는 중요한 관념으로 유행시켰다. 《論語 堯曰》 《書經 大禹謨》</t>
    <phoneticPr fontId="1" type="noConversion"/>
  </si>
  <si>
    <t>心法/允執其中/人心惟危 道心惟微 惟精惟一 允執厥中</t>
    <phoneticPr fontId="1" type="noConversion"/>
  </si>
  <si>
    <t>격치총서</t>
    <phoneticPr fontId="1" type="noConversion"/>
  </si>
  <si>
    <t>서복</t>
    <phoneticPr fontId="1" type="noConversion"/>
  </si>
  <si>
    <t>구양수 / 일본도가 / 고문상서</t>
    <phoneticPr fontId="1" type="noConversion"/>
  </si>
  <si>
    <t>심법 / 윤집기중 / 인심유위 도심유미 유정유일 윤집기중</t>
    <phoneticPr fontId="1" type="noConversion"/>
  </si>
  <si>
    <t>[주D-323]가자(賈子)의 …… 있다 : ‘가자’는 한(漢)나라 가의(賈誼, 기원전 200~기원전 168)를 이른다. 또 가의의 정론집(政論集)인 《신서(新書)》의 별칭으로 쓰기도 한다. 이하의 내용은 《신서》 권5 〈연어(連語)〉에 보인다.</t>
    <phoneticPr fontId="1" type="noConversion"/>
  </si>
  <si>
    <t>賈子 賈誼</t>
    <phoneticPr fontId="1" type="noConversion"/>
  </si>
  <si>
    <t>虐我則讎</t>
  </si>
  <si>
    <t>君視臣如土芥 則臣視君如寇讎</t>
  </si>
  <si>
    <t>[주D-326]당(唐)나라 …… 하였다 : 이 일로 인해 당 의종(唐懿宗) 함통(咸通) 10년(869) 6월에 백성들이 난을 일으켜 최요를 쫓아냈다고 한다. 《歷代制度詳說 卷8 荒政 制度 敝匿》 《綱鑒會編 卷63 懿宗皇帝》</t>
    <phoneticPr fontId="1" type="noConversion"/>
  </si>
  <si>
    <r>
      <t>崔蕘 陝</t>
    </r>
    <r>
      <rPr>
        <sz val="20"/>
        <color theme="1"/>
        <rFont val="맑은 고딕"/>
        <family val="3"/>
        <charset val="136"/>
        <scheme val="minor"/>
      </rPr>
      <t>虢</t>
    </r>
    <r>
      <rPr>
        <sz val="20"/>
        <color theme="1"/>
        <rFont val="맑은 고딕"/>
        <family val="2"/>
        <charset val="129"/>
        <scheme val="minor"/>
      </rPr>
      <t>觀察使</t>
    </r>
    <phoneticPr fontId="1" type="noConversion"/>
  </si>
  <si>
    <t>가자 가의</t>
    <phoneticPr fontId="1" type="noConversion"/>
  </si>
  <si>
    <t>학아즉수</t>
    <phoneticPr fontId="1" type="noConversion"/>
  </si>
  <si>
    <t>군시신여토개 즉신시군여구수</t>
    <phoneticPr fontId="1" type="noConversion"/>
  </si>
  <si>
    <t>최요 섬괵관찰사</t>
    <phoneticPr fontId="1" type="noConversion"/>
  </si>
  <si>
    <t>護逆亦逆/護邪亦邪</t>
    <phoneticPr fontId="1" type="noConversion"/>
  </si>
  <si>
    <t>호역역역 / 호사역사</t>
    <phoneticPr fontId="1" type="noConversion"/>
  </si>
  <si>
    <t>有人道賊當捉當誅。則是主人邊人。若道賊也可恕。則是賊邊人</t>
  </si>
  <si>
    <t>유인도적당착당주 즉시주인변인 약도적야가서 즉시적변인</t>
    <phoneticPr fontId="1" type="noConversion"/>
  </si>
  <si>
    <t>[주D-329]설부(說郛) : 원말 명초(元末明初)의 학자 도종의(陶宗儀, 1329~1410)가 편찬한 것으로, 한(漢)ㆍ위(魏)부터 송(宋)ㆍ원(元)에 이르기까지 각종 필기(筆記)가 실려 있다.</t>
    <phoneticPr fontId="1" type="noConversion"/>
  </si>
  <si>
    <r>
      <t>說</t>
    </r>
    <r>
      <rPr>
        <sz val="20"/>
        <color theme="1"/>
        <rFont val="맑은 고딕"/>
        <family val="3"/>
        <charset val="128"/>
        <scheme val="minor"/>
      </rPr>
      <t>郛</t>
    </r>
  </si>
  <si>
    <t>[주D-330]이를 …… 있고 : ‘옆에서 견제하다’의 원문은 ‘掣肘’이다. 이와 관련하여 춘추 시대 노(魯)나라 복자천(宓子賤)의 일화가 있다. 복자천은 단보(亶父)의 지방관으로 임명되자, 노나라 임금이 참소를 들을까 걱정되어 2명의 부관을 임금에게 청하였다. 부임지에 도착하여 관리들이 하례를 드리러 오자, 복자천은 부관에게 하례하는 사람들의 이름을 모두 쓰게 하고서는 막상 쓰기 시작하자 팔꿈치를 자꾸 잡아당겼다. 그리고 글씨를 제대로 쓰지 못했다는 이유로 이들을 모욕한 뒤 파면하였다. 부관들이 노나라 임금에게 돌아가 억울함을 호소하자, 임금은 이것이 복자천의 간언이라는 것을 알았다. 지난날 복자천이 조정에 있을 때 자신이 이처럼 소인들의 말을 듣고 복자천의 발목을 많이 잡았을 것이라며 탄식하고는, 단보의 정사를 완전히 위임하고 5년에 한 번만 보고하도록 하였다고 한다. 《呂氏春秋 審應覽 具備》</t>
    <phoneticPr fontId="1" type="noConversion"/>
  </si>
  <si>
    <r>
      <t>掣</t>
    </r>
    <r>
      <rPr>
        <sz val="20"/>
        <color theme="1"/>
        <rFont val="맑은 고딕"/>
        <family val="2"/>
        <charset val="129"/>
        <scheme val="minor"/>
      </rPr>
      <t>肘/宓子賤</t>
    </r>
    <phoneticPr fontId="1" type="noConversion"/>
  </si>
  <si>
    <t>[주D-331]세 번씩 …… 있어 : ‘세 번씩 쫓겨나다’의 원문은 ‘三黜’이다. 유하혜(柳下惠)가 형옥을 관장하는 사사(士師)가 되어 세 번 쫓겨나자, 사람들이 아직도 떠날 때가 된 것이 아니냐고 물었다. 이에 유하혜는 다음과 같이 대답하였다고 한다. “도를 곧게 하여 사람을 섬기면 어디를 간들 세 번 쫓겨나지 않겠으며, 도를 굽혀 사람을 섬긴다면 어찌 굳이 부모의 나라를 떠나겠는가.〔直道而事人 焉往而不三黜 枉道而事人 何必去父母之</t>
    <phoneticPr fontId="1" type="noConversion"/>
  </si>
  <si>
    <t>三黜/柳下惠</t>
    <phoneticPr fontId="1" type="noConversion"/>
  </si>
  <si>
    <t>설부</t>
    <phoneticPr fontId="1" type="noConversion"/>
  </si>
  <si>
    <t>철주 / 복자천</t>
    <phoneticPr fontId="1" type="noConversion"/>
  </si>
  <si>
    <t>삼출 / 유하혜</t>
    <phoneticPr fontId="1" type="noConversion"/>
  </si>
  <si>
    <t>[주D-332]한(漢)나라의 정란(丁蘭) : 저본의 원문은 ‘晉人丁蘭’이다. 그러나 《산당사고》 등 각종 문헌에 의하면 정란은 후한 사람이므로 바로잡아 번역하였다. 《山堂肆考 卷97 親屬 子 刻木爲母形》 《淵鑒類函 卷312 人部71 報讎3 拜丁蘭官》</t>
    <phoneticPr fontId="1" type="noConversion"/>
  </si>
  <si>
    <t>丁蘭</t>
  </si>
  <si>
    <t>[주D-333]눈곱만 …… 다투거나 : 원문은 ‘爭錐刀之利’이다. 《춘추좌씨전》 소공(昭公) 6년(기원전 536) 조에 “백성들이 형서(刑書)를 알면 예를 버리고 형서를 증거로 끌어대면서 눈곱만 한 이익도 다투려고 할 것이다.〔民知爭端矣 將棄禮而徴於書 錐刀之末 將盡爭之〕”라는 내용이 보인다. 양백준(楊伯峻, 1909~1992)에 따르면 ‘추도(錐刀)’는 형서를 만들 때 글자를 새기는 도구로, ‘추도지말(錐刀之末)’은 형서의 매 자구를 이른다. 《楊伯峻, 春秋左傳注(修訂本)四, 北京 : 中華書局, 2000, 1276쪽》</t>
    <phoneticPr fontId="1" type="noConversion"/>
  </si>
  <si>
    <t>爭錐刀之利/錐刀之末</t>
    <phoneticPr fontId="1" type="noConversion"/>
  </si>
  <si>
    <t>정란</t>
    <phoneticPr fontId="1" type="noConversion"/>
  </si>
  <si>
    <t>쟁추도지리/추도지말</t>
    <phoneticPr fontId="1" type="noConversion"/>
  </si>
  <si>
    <t>[주D-334]털끝만 한 원망 : 원문은 ‘銜睚眦之怨’이다. 이와 관련하여 《사기(史記)》 권79 〈범수열전(范雎列傳)〉에 “밥 한 공기의 은혜도 반드시 갚고, 한 번 노려본 원망도 반드시 보복하였다.〔一飯之德必償 睚眥之怨必報〕”라는 내용이 보인다.</t>
    <phoneticPr fontId="1" type="noConversion"/>
  </si>
  <si>
    <t>銜睚眦之怨</t>
  </si>
  <si>
    <t>함애자지원</t>
    <phoneticPr fontId="1" type="noConversion"/>
  </si>
  <si>
    <t>[주D-335]악역(惡逆)이란 죄명 : ‘악역’은 부모 또는 조부모 등을 구타하거나 죽인 죄로, 《대명률》에 정한 열 가지 큰 죄〔十惡〕 중 네 번째에 해당하는 죄이다. ‘열 가지 큰 죄’는 이외에 사직을 위태롭게 한 모반(謀反), 종묘ㆍ산릉 등을 훼손한 모대역(謀大逆), 본국을 배반한 모반(謀叛), 왕실에 불경한 대불경(大不敬), 부모 또는 조부모를 고발한 불효(不孝), 일가 간에 화목하지 않은 불목(不睦), 사죄(死罪)가 아닌 1가(家) 3인을 죽인 부도(不道), 소속 상관을 죽인 불의(不義), 지친(至親) 간에 간음한 내란(內亂)죄 등을 말한다. 《大明律直解 卷1 名例律 十惡》</t>
    <phoneticPr fontId="1" type="noConversion"/>
  </si>
  <si>
    <t>惡逆</t>
  </si>
  <si>
    <t>악역</t>
    <phoneticPr fontId="1" type="noConversion"/>
  </si>
  <si>
    <t>[주D-336]춘추(春秋)에서는 …… 미워하였으며 : 《춘추》 장공(莊公) 4년(기원전 690) 조의 “겨울에 노(魯)나라 임금이 제(齊)나라 사람과 고(郜)에서 사냥하였다.〔冬 公及齊人狩于郜(禚)〕”라는 구절에 대해, 《곡량전》에서는 “‘제나라 사람’이란 제나라 임금이다. 그런데 ‘사람’이라고 한 것은 무엇 때문인가? 노나라 임금의 상대방을 낮춘 것이니, 이는 노나라 임금을 낮춘 것이다. 어찌하여 노나라 임금을 낮추었는가? 제나라를 더는 원수로 보지 않고 원한을 풀어버렸기 때문에 그 원한을 풀어버린 것을 풍자한 것이다.〔齊人者 齊侯也 其曰人 何也 卑公之敵 所以卑公也 何爲卑公也 不復讎而怨不釋 刺釋怨也〕”라고 하였고, 명(明)나라 호광(胡廣)은 “지금 노나라 장공은 제나라 임금과 불구대천의 원수로, 그 어느 때라도 소통해서는 안 되거늘 함께 사냥하였다. 이는 어버이를 잊고 원한을 풀어버린 것이니, 사람의 자식이 아니다.〔今莊公與齊侯不與共戴天 則無時焉可通也 而與之狩 是忘親釋怨 非人子矣〕”라고 하였다. 이 밖에도 어버이의 원수를 잊고 원한을 푼 것에 대해 비판하는 내용이 여러 차례 보인다. 《春秋胡傳 莊公 4年》 《春秋穀梁傳 莊公 4年》</t>
    <phoneticPr fontId="1" type="noConversion"/>
  </si>
  <si>
    <t>是忘親釋怨 非人子矣</t>
  </si>
  <si>
    <t>시망친석원 비인자의</t>
    <phoneticPr fontId="1" type="noConversion"/>
  </si>
  <si>
    <t>[주D-337]주자(朱子)는 …… 하였다 : 《서경》 〈문후지명(文侯之命)〉의 송(宋)나라 채침(蔡沈, 1167~1230) 주에 “평왕은 신후(申侯)가 자신을 임금으로 세워준 것을 은덕이 있다고 여겨, 아버지를 시해한 자는 마땅히 주벌해야 함을 잊고, 장차 복수하여 역적을 토벌해야 할 군대를 거느리고 신(申)나라를 지키고 허(許)나라를 지키는 조처를 하였으니, 어버이를 잊고 의를 저버려 하늘에 죄를 얻음이 너무 심하다.〔平王以申侯立己爲有德 而忘其弑父爲當誅 方將以復讐討賊之衆 而爲戍申戍許之擧 其忘親背義 得罪於天 已甚矣〕”라는 내용이 보이는데, 원(元)나라 동정(董鼎)에 따르면, 주자는 직접 《서전(書傳)》을 찬집하고 기타 대의는 모두 제자인 채침에게 구두로 전하여 완성하도록 하였다고 한다. 따라서 이 채침의 주를 주자의 해석으로 보는 것이 일반적이다. 평왕은 주 유왕(周幽王)의 아들이다. 유왕이 포사(褒姒)를 총애하여 신후(申后)를 폐하고 태자였던 평왕을 버리자, 신후(申侯)는 노하여 견융(犬戎)과 함께 유왕을 공격하여 살해하고 신후(申后)의 아들을 평왕으로 옹립하였다. 《書集傳 周書 文侯之命》 《紀昀等, 欽定四庫全書總目(整理本), 北京 : 中華書局, 1997, 145쪽》</t>
    <phoneticPr fontId="1" type="noConversion"/>
  </si>
  <si>
    <t>其忘親背義 得罪於天 已甚矣</t>
  </si>
  <si>
    <t>기망친배의 득죄어천이심의</t>
    <phoneticPr fontId="1" type="noConversion"/>
  </si>
  <si>
    <t>[주D-338]원한을 …… 자 : 《논어》 〈공야장(公冶長)〉에 “원한을 감추고 그 사람과 사귀는 것을 좌구명(左丘明)이 부끄럽게 여겼는데, 나 또한 이를 부끄러워한다.〔匿怨而友其人 左丘明恥之 丘亦恥之〕”라는 내용이 보인다.</t>
    <phoneticPr fontId="1" type="noConversion"/>
  </si>
  <si>
    <t>匿怨而友其人 左丘明恥之 丘亦恥之</t>
    <phoneticPr fontId="1" type="noConversion"/>
  </si>
  <si>
    <t>익원이우기인 좌구명치지 구역치지</t>
    <phoneticPr fontId="1" type="noConversion"/>
  </si>
  <si>
    <t>주욕신사</t>
    <phoneticPr fontId="1" type="noConversion"/>
  </si>
  <si>
    <t>[주D-339]임금이 …… 죽을죄 : 원문은 ‘主辱臣死’이다. 《사기(史記)》 권79 〈범수열전(范睢列傳)〉에 “진(秦)나라 소왕(昭王)이 조회 때 탄식을 하자 응후(應侯), 범수가 앞으로 나와 말하였다. ‘신이 들으니, 군주가 근심하는 것은 신하의 치욕이고, 군주가 모욕을 받는 것은 신하의 죽을죄라고 하였습니다. 지금 대왕께서 조정에서 근심하시니, 신이 감히 그에 해당하는 죄를 청합니다.’〔昭王臨朝歎息 應侯進曰 臣聞主憂臣辱 主辱臣死 今大王中朝而憂 臣敢請其罪〕”라는 내용이 보인다.</t>
    <phoneticPr fontId="1" type="noConversion"/>
  </si>
  <si>
    <t>主辱臣死</t>
  </si>
  <si>
    <t>[주D-340]매가 새를 뒤쫓아가듯 : 《춘추좌씨전》 문공(文公) 18년(기원전 609) 조에 “자신의 임금에게 무례한 자를 보면 매가 새를 뒤쫓아 낚아채듯이 그를 주살하라.〔見無禮於其君者 誅之 如鷹鸇之逐鳥雀也〕”는 내용이 보인다.</t>
    <phoneticPr fontId="1" type="noConversion"/>
  </si>
  <si>
    <t>見無禮於其君者 誅之 如鷹鸇之逐鳥雀也</t>
    <phoneticPr fontId="1" type="noConversion"/>
  </si>
  <si>
    <t>견무례어기군자 주지여응전지축조작야</t>
    <phoneticPr fontId="1" type="noConversion"/>
  </si>
  <si>
    <t>[주D-341]충신은 …… 구한다 : 《후한서(後漢書)》 권56 〈위표열전(韋彪列傳)〉에 “국가는 현자를 선발하는 것을 급선무로 삼아야 하며, 현자인지 아닌지는 효행을 가장 중요하게 생각해야 합니다. 어버이에게 효성스러운 사람은 이 효성을 임금에게 옮겨 충성할 수 있습니다. 이 때문에 충신을 구하려면 반드시 효자의 가문에서 찾아야 합니다.〔夫國以簡賢爲務 賢以孝行爲首 孔子曰 事親孝故忠可移於君 是以求忠臣必於孝子之門〕”라고 위표가 황제에게 건의한 내용이 보인다.</t>
    <phoneticPr fontId="1" type="noConversion"/>
  </si>
  <si>
    <t>是以求忠臣必於孝子之門</t>
  </si>
  <si>
    <t>시이구충신필어효자지문</t>
    <phoneticPr fontId="1" type="noConversion"/>
  </si>
  <si>
    <r>
      <t>吳起</t>
    </r>
    <r>
      <rPr>
        <sz val="20"/>
        <color rgb="FF000000"/>
        <rFont val="맑은 고딕"/>
        <family val="3"/>
        <charset val="129"/>
        <scheme val="minor"/>
      </rPr>
      <t>殺妻以求將</t>
    </r>
  </si>
  <si>
    <r>
      <t>溫嶠</t>
    </r>
    <r>
      <rPr>
        <sz val="20"/>
        <color rgb="FF000000"/>
        <rFont val="맑은 고딕"/>
        <family val="3"/>
        <charset val="129"/>
        <scheme val="minor"/>
      </rPr>
      <t>絶裾</t>
    </r>
  </si>
  <si>
    <r>
      <t>吳起</t>
    </r>
    <r>
      <rPr>
        <sz val="20"/>
        <color rgb="FF000000"/>
        <rFont val="맑은 고딕"/>
        <family val="3"/>
        <charset val="129"/>
        <scheme val="minor"/>
      </rPr>
      <t>之吮</t>
    </r>
    <r>
      <rPr>
        <u/>
        <sz val="20"/>
        <color rgb="FF000000"/>
        <rFont val="맑은 고딕"/>
        <family val="3"/>
        <charset val="129"/>
        <scheme val="minor"/>
      </rPr>
      <t>卒父子之疽</t>
    </r>
    <phoneticPr fontId="1" type="noConversion"/>
  </si>
  <si>
    <t>오기살처이구장</t>
    <phoneticPr fontId="1" type="noConversion"/>
  </si>
  <si>
    <t>온교절거</t>
    <phoneticPr fontId="1" type="noConversion"/>
  </si>
  <si>
    <t>오기지윤졸부자지저</t>
    <phoneticPr fontId="1" type="noConversion"/>
  </si>
  <si>
    <t>[주D-345]채군모(蔡君謨)는 …… 없었다 : 이 내용이 《오잡조》 등에 보인다. ‘채군모’는 채양(蔡襄, 1012~1067)으로, ‘군모’는 자(字)이다. 소식(蘇軾)ㆍ황정견(黃庭堅)ㆍ미불(米芾)과 함께 송대(宋代) 4대 서법가 중 한 사람이다. 수염이 길고 아름다워 당시 사람들에게 ‘미염공(美髯公)’으로 불렸다. 《五雜組 卷16 事部4 蔡君謨》</t>
    <phoneticPr fontId="1" type="noConversion"/>
  </si>
  <si>
    <t>蔡君謨 蔡襄</t>
    <phoneticPr fontId="1" type="noConversion"/>
  </si>
  <si>
    <t>[주D-346]무심하면 …… 잊고 : 《장자》에 “샘이 말라 물고기가 함께 육지에 있으면서 서로 입김을 불어 축축하게 하고 서로 침으로 적셔주는 것은, 강이나 호수에서 서로를 잊고 있는 것만 못하다.〔泉涸 魚相與處於陸 相呴以濕 相濡以沫 不如相忘於江湖〕”라는 내용이 보인다. 《莊子 大宗師》 《古今事文類聚 後集 卷34 鱗蟲部 魚》</t>
    <phoneticPr fontId="1" type="noConversion"/>
  </si>
  <si>
    <r>
      <t>泉涸 魚相與處於陸 相</t>
    </r>
    <r>
      <rPr>
        <sz val="20"/>
        <color theme="1"/>
        <rFont val="맑은 고딕"/>
        <family val="3"/>
        <charset val="136"/>
        <scheme val="minor"/>
      </rPr>
      <t>呴</t>
    </r>
    <r>
      <rPr>
        <sz val="20"/>
        <color theme="1"/>
        <rFont val="맑은 고딕"/>
        <family val="2"/>
        <charset val="129"/>
        <scheme val="minor"/>
      </rPr>
      <t>以濕 相濡以沫 不如相忘於江湖</t>
    </r>
    <phoneticPr fontId="1" type="noConversion"/>
  </si>
  <si>
    <t>[주D-347]유심하면 …… 추니 : 《열자》에 “바닷가에 갈매기를 좋아하는 사람이 살았다. 매일 아침마다 바닷가에 가서 갈매기를 따라 함께 놀았는데, 그의 주변으로 모여드는 갈매기가 백 마리를 넘었다. 그의 아버지가 ‘갈매기가 너를 따라 잘 논다는 말을 들었다. 나도 좀 볼 수 있도록 가서 잡아오지 않겠니?’라고 하였는데, 다음 날 바닷가에 가자 갈매기들이 춤만 출 뿐 내려앉지 않았다.”라는 내용이 보인다. 《列子 黃帝》 《古今事文類聚 後集 卷46 羽蟲部 鷗 海翁狎鷗》</t>
    <phoneticPr fontId="1" type="noConversion"/>
  </si>
  <si>
    <t>海翁狎鷗/有心則鷗舞海上</t>
    <phoneticPr fontId="1" type="noConversion"/>
  </si>
  <si>
    <t>[주D-348]정자(程子)가 …… 때 : ‘정자’는 정이(程頤, 1033~1107)를 말한다. 송 철종(宋哲宗) 소성(紹聖) 4년(1097) 11월 65세의 나이로 부주(涪州)에 폄적되어 그곳 지방관의 통제를 받는 ‘편관(編管)’ 형을 받았는데, 1100년 정월에 철종이 죽고 휘종(徽宗)이 즉위하자, 4월에 낙양(洛陽)으로 돌아왔다. ‘부주’는 지금의 중경시(重慶市) 부릉(涪陵)이다. 저본의 ‘회수를 건너다〔渡淮〕’는, 《이락연원록》 등에는 ‘한강을 건너다〔渡漢江〕’로 되어 있다. 《伊洛淵源錄 卷4 伊川先生 年譜》 《二程外書 卷12 傳聞雜記》 《性理大全書 卷39 諸儒一 程子》 《古今事文類聚 前集 卷17 地理部 風濤之險 心存誠敬》</t>
    <phoneticPr fontId="1" type="noConversion"/>
  </si>
  <si>
    <r>
      <t>程子 程</t>
    </r>
    <r>
      <rPr>
        <sz val="20"/>
        <color theme="1"/>
        <rFont val="맑은 고딕"/>
        <family val="3"/>
        <charset val="128"/>
        <scheme val="minor"/>
      </rPr>
      <t>頤</t>
    </r>
    <r>
      <rPr>
        <sz val="20"/>
        <color theme="1"/>
        <rFont val="맑은 고딕"/>
        <family val="2"/>
        <charset val="129"/>
        <scheme val="minor"/>
      </rPr>
      <t xml:space="preserve"> / 涪陵</t>
    </r>
    <phoneticPr fontId="1" type="noConversion"/>
  </si>
  <si>
    <t>채군모 채양</t>
    <phoneticPr fontId="1" type="noConversion"/>
  </si>
  <si>
    <t>해옹압구 / 유심즉구무해상</t>
    <phoneticPr fontId="1" type="noConversion"/>
  </si>
  <si>
    <t>정자 정이 / 부릉</t>
    <phoneticPr fontId="1" type="noConversion"/>
  </si>
  <si>
    <t>천학 어상여처어육 상구이습 상유이말 불여상망어강호</t>
    <phoneticPr fontId="1" type="noConversion"/>
  </si>
  <si>
    <t>[주D-349]다음과 …… 있었다 : 이하의 내용이 명(明)나라 사조제(謝肇淛, 1567~1624)의 《오잡조(五雜組)》 권8 〈인부4(人部四)〉에 보인다.</t>
    <phoneticPr fontId="1" type="noConversion"/>
  </si>
  <si>
    <t>[주D-350]엄분의(嚴分宜) : 엄숭(嚴嵩, 1480~1567)으로, ‘분의’는 호이다. 명나라 때의 권신(權臣)으로, 20년간 국정을 전횡하였다.</t>
    <phoneticPr fontId="1" type="noConversion"/>
  </si>
  <si>
    <t>嚴分宜 嚴嵩</t>
    <phoneticPr fontId="1" type="noConversion"/>
  </si>
  <si>
    <t>[주D-351]장강릉(張江陵) : 장거정(張居正, 1525~1582)으로, ‘강릉’은 호이다. 명나라 때의 정치가이자 개혁가이다.</t>
    <phoneticPr fontId="1" type="noConversion"/>
  </si>
  <si>
    <t>張江陵 張居正</t>
    <phoneticPr fontId="1" type="noConversion"/>
  </si>
  <si>
    <t>[주D-352]통후(通侯)ㆍ제수(緹帥) : ‘통후’는 진(秦)나라가 통일한 뒤에 만든 20등급의 군공작(軍功爵) 중 최고 등급의 작위 이름이다. 한(漢)나라 때 공을 세운 타성(他姓) 대신(大臣)에게 수여하였는데, 신망(新莽) 때 폐지되었다. 여기에서는 고관대작을 가리킨다. ‘제수’는 명대(明代)의 금의위(錦衣衛) 지휘사(指揮使)이다.</t>
    <phoneticPr fontId="1" type="noConversion"/>
  </si>
  <si>
    <t>通侯 緹帥</t>
    <phoneticPr fontId="1" type="noConversion"/>
  </si>
  <si>
    <t>[주D-354]오칠구전(五七九傳) : 명 신종(明神宗) 만력(萬曆, 1573~1619) 연간에 동해어인(東海漁人)이라는 필명을 가진 사람이 지었으나 일실되었다. 《榖山筆塵 卷4 相鑒》</t>
    <phoneticPr fontId="1" type="noConversion"/>
  </si>
  <si>
    <t>五七九傳</t>
  </si>
  <si>
    <t>[주D-353]장강릉의 …… 있었다 : ‘송구(宋九)’는 송서빈(宋徐賓)으로, 장거정(張居正)의 뒤를 이어 재상이 된 신시행(申時行, 1535~1614)의 가노이다. ‘왕오(王五)’는 왕좌(王佐)로, 재상 왕석작(王錫爵, 1534~1614)의 가노이다. 저본에는 송구와 왕오가 모두 장거정의 가노로 되어 있는데, 오류로 보인다. 《萬曆野獲編 卷9 內閣 五七九傳》</t>
    <phoneticPr fontId="1" type="noConversion"/>
  </si>
  <si>
    <t>宋九 王五</t>
    <phoneticPr fontId="1" type="noConversion"/>
  </si>
  <si>
    <t>[주D-355]다음과 …… 있었다 : 이하의 내용이 《오잡조(五雜組)》 권15 〈사부3(事部三)〉에 보인다.</t>
    <phoneticPr fontId="1" type="noConversion"/>
  </si>
  <si>
    <t>事部三</t>
  </si>
  <si>
    <t>오잡조</t>
    <phoneticPr fontId="1" type="noConversion"/>
  </si>
  <si>
    <t>엄분의 엄숭</t>
    <phoneticPr fontId="1" type="noConversion"/>
  </si>
  <si>
    <t>장강릉 장거정</t>
    <phoneticPr fontId="1" type="noConversion"/>
  </si>
  <si>
    <t>통후 제수</t>
    <phoneticPr fontId="1" type="noConversion"/>
  </si>
  <si>
    <t>송구 왕오</t>
    <phoneticPr fontId="1" type="noConversion"/>
  </si>
  <si>
    <t>오칠구전</t>
    <phoneticPr fontId="1" type="noConversion"/>
  </si>
  <si>
    <t>사부삼</t>
    <phoneticPr fontId="1" type="noConversion"/>
  </si>
  <si>
    <t>[주D-356]문징중(文徵仲) : 문벽(文璧, 1470~1559)으로, ‘징중’은 자이며, 명나라 때의 화가이자 서법가ㆍ문학가이다. 보통은 문징명(文徴明)으로 알려져 있는데, ‘징명’은 문벽의 또 다른 자이다. 《明史 卷287 文苑列傳 文徴明》</t>
    <phoneticPr fontId="1" type="noConversion"/>
  </si>
  <si>
    <t>文徵仲 文璧</t>
    <phoneticPr fontId="1" type="noConversion"/>
  </si>
  <si>
    <t>[주D-357]유근(劉瑾) : 1451~1510. 명 무종(明武宗) 때의 환관으로, 정덕(正德) 원년(1506)부터 5년(1510)까지 조정을 쥐고 흔들었다. 정덕 5년에 능지처참 되었다.</t>
    <phoneticPr fontId="1" type="noConversion"/>
  </si>
  <si>
    <t>劉瑾</t>
  </si>
  <si>
    <t>[주D-358]주신호(朱宸濠) : 1479~1521. 명 태조(明太祖) 주원장(朱元璋)의 5세손으로, 홍치(弘治) 12년(1499) 영왕(寧王)에 봉해졌다. 무종(武宗) 정덕(正德) 14년(1519)에 무종이 황음무도(荒淫無道)하다는 것을 구실로 삼아 반란을 일으켰으나, 실패하여 서인(庶人)으로 강등되고 곧 복주(伏誅)되었다.</t>
    <phoneticPr fontId="1" type="noConversion"/>
  </si>
  <si>
    <t>朱宸濠</t>
  </si>
  <si>
    <t>[주D-359]문징중이 …… 대해 : 문징중은 명 무종(明武宗) 정덕(正德) 말에 순무(巡撫) 이충사(李充嗣, 1465~1528)의 추천으로 한림원 대조(翰林院待詔)가 되었다. ‘사국(史局)’은 한림원으로, 당시에 저작ㆍ역사 편찬ㆍ도서 등의 업무를 총괄하였다. 《明史 卷287 文苑列傳 文徴明》</t>
    <phoneticPr fontId="1" type="noConversion"/>
  </si>
  <si>
    <t>史局</t>
  </si>
  <si>
    <t>[주D-360]한림원의 남우〔濫竽木天〕 : ‘남우’는 ‘군더더기 인원’이라는 뜻으로, 실질적인 재주나 학문이 없는 사람을 가리킨다. 이와 관련하여 《한비자》에 다음과 같은 내용이 보인다. “제 선왕은 사람들에게 피리를 불게 하였는데, 반드시 300명이 함께 불도록 하였다. 남곽처사(南郭處士)가 왕에게 피리를 불 수 있도록 해 달라고 청하자, 선왕은 기뻐하며 그 수백 명과 똑같이 봉록을 주었다. 선왕이 죽고 민왕이 즉위하였는데, 민왕이 한 사람씩 피리 부는 것을 좋아하자, 남곽처사는 도망가고 말았다.〔齊宣王使人吹竽 必三百人 南郭處士請爲王吹竽 宣王說之 廩食以數百人 宣王死 湣王立 好一一聽之 處士逃〕” 《韓非子 內儲說上七術 說四》</t>
    <phoneticPr fontId="1" type="noConversion"/>
  </si>
  <si>
    <t>濫竽木天</t>
  </si>
  <si>
    <t>문징중 문벽</t>
    <phoneticPr fontId="1" type="noConversion"/>
  </si>
  <si>
    <t>유근</t>
    <phoneticPr fontId="1" type="noConversion"/>
  </si>
  <si>
    <t>주신호</t>
    <phoneticPr fontId="1" type="noConversion"/>
  </si>
  <si>
    <t>사국</t>
    <phoneticPr fontId="1" type="noConversion"/>
  </si>
  <si>
    <t>남우목천</t>
    <phoneticPr fontId="1" type="noConversion"/>
  </si>
  <si>
    <t>[주D-361]풍자도(馮子都) : 전한(前漢)의 대장군 곽광(霍光, ?~기원전 68)의 감노(監奴)이다.</t>
    <phoneticPr fontId="1" type="noConversion"/>
  </si>
  <si>
    <t>馮子都/霍光</t>
    <phoneticPr fontId="1" type="noConversion"/>
  </si>
  <si>
    <t>[주D-362]진궁(秦宮) : 후한(後漢)의 대장군 양기(梁冀, ?~159)의 노복이다.</t>
    <phoneticPr fontId="1" type="noConversion"/>
  </si>
  <si>
    <t>秦宮/梁冀</t>
    <phoneticPr fontId="1" type="noConversion"/>
  </si>
  <si>
    <t>[주D-363]시흥공(始興公)의 뇌상서(雷尙書) : ‘시흥공’은 동진(東晉)의 대신 왕도(王導, 276~339)의 봉호이며, ‘뇌상서’는 왕도의 애첩 뇌씨(雷氏)를 가리킨다. 뇌씨가 정사에 많이 간여하며 뇌물을 받자, 동진의 대신이었던 채모(蔡謨)가 그녀를 ‘뇌상서’라고 불렀다고 한다. 《世說新語 惑溺》</t>
    <phoneticPr fontId="1" type="noConversion"/>
  </si>
  <si>
    <t>始興公 王導/雷氏 雷尙書</t>
    <phoneticPr fontId="1" type="noConversion"/>
  </si>
  <si>
    <t>[주D-364]자릉(子陵) : 후한의 은사(隱士) 엄광(嚴光, ?~?)의 자(字)이다. 젊어서 후한 광무제와 함께 수학하던 사이로, 광무제가 즉위하자 성명을 바꾸고 숨었다. 광무제가 그를 사방으로 찾아 벼슬을 주려고 하였으나, 부춘산(富春山)에 은거하여 출사하지 않았다. 《後漢書 卷113 逸民列傳 嚴光傳》</t>
    <phoneticPr fontId="1" type="noConversion"/>
  </si>
  <si>
    <t>子陵 嚴光</t>
    <phoneticPr fontId="1" type="noConversion"/>
  </si>
  <si>
    <t>[주D-365]원례(元禮) : 후한의 대신 이응(李膺, 110~169)의 자(字)이다. 이응은 관리로 있을 때 환관의 전횡을 반대하고 아첨하는 소인들을 탄핵하여 당시 사람들이 ‘천하의 모범 이원례〔天下楷模李元禮〕’로 불렀다고 한다. 《後漢書 卷97 黨錮列傳》</t>
    <phoneticPr fontId="1" type="noConversion"/>
  </si>
  <si>
    <t>元禮 李膺/天下楷模李元禮</t>
    <phoneticPr fontId="1" type="noConversion"/>
  </si>
  <si>
    <t>풍자도 / 곽광</t>
    <phoneticPr fontId="1" type="noConversion"/>
  </si>
  <si>
    <t>진궁 / 양기</t>
    <phoneticPr fontId="1" type="noConversion"/>
  </si>
  <si>
    <t>시흥공 왕도 / 뇌씨 뇌상서</t>
    <phoneticPr fontId="1" type="noConversion"/>
  </si>
  <si>
    <t>자릉 엄광</t>
    <phoneticPr fontId="1" type="noConversion"/>
  </si>
  <si>
    <t>원례 이응 / 천하해모이원례</t>
    <phoneticPr fontId="1" type="noConversion"/>
  </si>
  <si>
    <t>[주D-366]사마우(司馬牛)는 …… 하였고 : 이 내용이 《논어》 〈안연(顔淵)〉에 보인다. ‘사마우’는 이름은 경(耕), 자(字)는 자우(子牛)로, 춘추 전국 시대 송(宋)나라 사람이다. 송나라 대부 사마환퇴(司馬桓魋)의 동생으로, 사마환퇴가 반란을 일으켰다가 실패하고 위(衛)나라로 도망가자, 사마우도 어쩔 수 없이 송나라를 떠나 노(魯)나라로 망명하였기 때문에 이런 말을 하였다고 한다. 《春秋左氏傳 哀公 14年》</t>
    <phoneticPr fontId="1" type="noConversion"/>
  </si>
  <si>
    <t>司馬牛</t>
  </si>
  <si>
    <t>[주D-367]숙향(叔向)은 …… 하였으며 : 이 내용이 《춘추좌씨전》 소공(昭公) 3년(기원전 539) 조에 보인다. ‘숙향’은 양설힐(羊舌肹)의 자(字)로, 진(晉)나라 사람이다. 백석(伯石)이란 아들이 있었는데, 대부 기영(祁盈)이 모함을 받고 진후(晉侯)에게 체포되어 죽임을 당할 때 기영의 무리라 하여 같이 죽임을 당하였다. 이 일로 기씨(祁氏)와 양설씨(羊舌氏)는 멸족을 당하였다. 《春秋左氏傳 昭公 3年ㆍ28年》</t>
    <phoneticPr fontId="1" type="noConversion"/>
  </si>
  <si>
    <t>叔向</t>
  </si>
  <si>
    <t>[주D-368]계평자(季平子)는 …… 하였다 : 이 내용이 《춘추좌씨전》 소공(昭公) 16년(기원전 526) 조에 보인다. 노 소공(魯昭公)을 따라 진(晉)나라에 다녀온 자복회(子服回)가 계평자에게 “진나라 공실(公室)은 그 지위가 낮아질 것입니다. 임금은 나이가 어려 권위가 미약하고 육경(六卿)은 강성하여 오만방자하니, 어찌 공실이 낮아지지 않을 수 있겠습니까.”라고 하였는데, 계평자는 겨울에 진 소공(晉昭公)의 장례에 참석하기 위해 진나라에 간 뒤에야 자복회의 말을 믿게 되었다고 한다.</t>
    <phoneticPr fontId="1" type="noConversion"/>
  </si>
  <si>
    <t>季平子</t>
  </si>
  <si>
    <t>사마우</t>
    <phoneticPr fontId="1" type="noConversion"/>
  </si>
  <si>
    <t>숙향</t>
    <phoneticPr fontId="1" type="noConversion"/>
  </si>
  <si>
    <t>계평자</t>
    <phoneticPr fontId="1" type="noConversion"/>
  </si>
  <si>
    <t>[주D-369]당 중종(唐中宗)은 …… 하였으며 : 당 중종(656~710)이 재상인 소괴(蘇瓌, 638~710)와 이교(李嶠)의 아들을 불렀을 때, 소괴의 아들 소정(蘇頲, 670~727)이 “나무가 먹줄을 따르면 바르게 되고, 임금이 간언을 따르면 성스러워진다.〔木從繩則正 后從諫則聖〕”라고 하고, 이교의 아들 이적(李迹)이 “아침에 물을 건너가는 자의 정강이를 찍고, 어진 사람의 배를 갈라 심장을 도려낸다.〔斮朝渉之脛 剖賢人之心〕”라고 하자, 이처럼 말하였다고 한다. 소정의 말은 《서경》 〈열명 상(說命上)〉에 보이며, 이적의 말은 《서경》 〈태서 하(泰誓下)〉에 보인다. 이적의 말 중 ‘정강이를 찍는다’는 것은 겨울 아침에 물을 건너는 자는 그 정강이가 추위를 견딘다는 것이기 때문에 베어서 한 번 보겠다는 것이며, ‘심장을 도려낸다’는 것은 상(商)나라 주왕(紂王)이 비간(比干)의 간언에 노하여 어진 사람의 심장에는 7개의 구멍이 있다고 들었다며 비간의 심장을 갈라서 본 일을 말한다. ‘唐中宗’은 저본에는 ‘唐玄宗’으로 되어 있고, ‘蘇瓌’는 ‘蘇頲’으로 되어 있는데, 《고금사문유취》 등에 근거하여 ‘玄’을 ‘中’으로, ‘頲’을 ‘瓌’로 바로잡아 번역하였다. 《古今事文類聚 後集 卷6 人倫部 有子 一賢一否》 《說郛 卷52下 摭異記》 《類說 卷16 松窓雜錄 蘇瓌有子李嶠無兒》</t>
    <phoneticPr fontId="1" type="noConversion"/>
  </si>
  <si>
    <t>唐中宗</t>
  </si>
  <si>
    <t>[주D-370]두기(杜畿)는 …… 하였다 : 두기(杜畿, 163~224)는 삼국 시대 위(魏)나라의 대신으로, 친구였던 이회(李恢, ?~231)의 아들 이풍(李豐)을 보고 이처럼 말하였다고 한다. 이풍은 위 제왕(魏齊王) 가평(嘉平) 4년(252)에 중서령(中書令)이 되었는데, 사마사(司馬師, 208~255)가 집정(執政)할 때 사마사를 죽이고자 모의하였다가 피살되었다. ‘효의(孝懿)’는 이회의 자(字)이다. 《資治通鑑 卷76 魏紀8 高貴鄕公 上 正元 元年》</t>
    <phoneticPr fontId="1" type="noConversion"/>
  </si>
  <si>
    <t>杜畿</t>
  </si>
  <si>
    <t>[주D-371]고려사(高麗史)에 …… 한다 : 《고려사》에 따르면, 한 신하가 길가에서 들은 말을 왕에게 전하며 “대신 주열에게 자식이 없다 하니, 하늘이 무심하다는 말이 어찌 참말이 아니겠습니까.”라고 하자, 왕은 “주인원이 있지 않은가?”라고 하였다. 이에 그 신하는 “주열은 세상에 둘도 없이 강직한데, 주인원은 탐욕스럽고 간사하기 짝이 없으니 그렇게 말하는 것입니다.”라고 대답하였다고 한다. 《高麗史 卷123 列傳 嬖幸1 朱印遠》</t>
    <phoneticPr fontId="1" type="noConversion"/>
  </si>
  <si>
    <t>高麗史</t>
  </si>
  <si>
    <t>당중종</t>
    <phoneticPr fontId="1" type="noConversion"/>
  </si>
  <si>
    <t>두기</t>
    <phoneticPr fontId="1" type="noConversion"/>
  </si>
  <si>
    <t>고려사</t>
    <phoneticPr fontId="1" type="noConversion"/>
  </si>
  <si>
    <t>古人亦皆通用。如牝雞牡雉。雄狐雌兔之類是也</t>
  </si>
  <si>
    <t>脂者膏者臝者羽者鱗者</t>
  </si>
  <si>
    <t>左傳</t>
  </si>
  <si>
    <t>[주D-374]서전(書傳)에 …… 하였다 : 이 내용이 《서경집전(書經集傳)》 〈우서(虞書) 익직(益稷)〉에 보인다.</t>
    <phoneticPr fontId="1" type="noConversion"/>
  </si>
  <si>
    <t>書傳</t>
  </si>
  <si>
    <t>子有軍事 獸人無乃不給於鮮 敢獻於從者</t>
  </si>
  <si>
    <t>唯君用鮮</t>
  </si>
  <si>
    <t>女陽物而晦時</t>
  </si>
  <si>
    <t>[주D-379]이극(里革)이 …… 하였다 : 이 내용이 《국어(國語)》 권4 〈노어 상(魯語上)〉에 보인다. ‘수우(水虞)’는 관직 이름으로, 천택(川澤)의 정령(政令)을 관장하였다.</t>
    <phoneticPr fontId="1" type="noConversion"/>
  </si>
  <si>
    <t>里革</t>
    <phoneticPr fontId="1" type="noConversion"/>
  </si>
  <si>
    <t>고인역개통용 여빈계치  웅호자토지류 시야</t>
    <phoneticPr fontId="1" type="noConversion"/>
  </si>
  <si>
    <t>지자고자나자우자인자</t>
    <phoneticPr fontId="1" type="noConversion"/>
  </si>
  <si>
    <t>서전</t>
    <phoneticPr fontId="1" type="noConversion"/>
  </si>
  <si>
    <t>좌전</t>
    <phoneticPr fontId="1" type="noConversion"/>
  </si>
  <si>
    <t>자유군사 수인무내불급어선 감헌어종자</t>
    <phoneticPr fontId="1" type="noConversion"/>
  </si>
  <si>
    <t>유군용선</t>
    <phoneticPr fontId="1" type="noConversion"/>
  </si>
  <si>
    <t>여양물이회시</t>
    <phoneticPr fontId="1" type="noConversion"/>
  </si>
  <si>
    <t>이극</t>
    <phoneticPr fontId="1" type="noConversion"/>
  </si>
  <si>
    <t>[주D-385]양수(楊脩)가 …… 하였다 : ‘성선의 가르침〔聖善之敎〕’이 저본에는 ‘성선의 감동〔聖善之感〕’으로 되어 있는데, 《문선》 등의 문헌에 근거하여 바로잡아 번역하였다. 《文選 卷40 牋 答臨淄侯牋 楊德祖》 《說郛 卷13下 李氏刋誤 大人》</t>
    <phoneticPr fontId="1" type="noConversion"/>
  </si>
  <si>
    <t>聖善之敎</t>
  </si>
  <si>
    <t>[주D-386]마원열전(馬援列傳)에 …… 하고 : 《후한서》 〈마원전〉에는 “마원이 소를 잡고 술을 걸러 군사들의 노고를 위로하였다 …… 속관들이 모두 엎드려서 ‘만세’라고 하였다.〔援乃擊牛釃酒 勞饗軍士 …… 吏士皆伏稱萬歲〕”라고 되어 있다. 저본의 내용은 《설부》에 보인다. 《後漢書 卷54 馬援列傳》 《說郛 卷13下 李氏刋誤 大人》</t>
    <phoneticPr fontId="1" type="noConversion"/>
  </si>
  <si>
    <t>馬援列傳</t>
  </si>
  <si>
    <t>[주D-384]범방(范滂)은 …… 하였다 : 이 내용이 《고금사문유취후집(古今事文類聚後集)》 권4 〈인륜부(人倫部) 모자(母子) 방모면자(滂母勉子)〉에 보인다.</t>
    <phoneticPr fontId="1" type="noConversion"/>
  </si>
  <si>
    <t>范滂/滂母勉子</t>
    <phoneticPr fontId="1" type="noConversion"/>
  </si>
  <si>
    <t>[주D-383]백이전(伯夷傳)에 …… 하였다 : 이 내용이 《사기(史記)》 권61 〈백이열전(伯夷列傳)〉에 보인다.</t>
    <phoneticPr fontId="1" type="noConversion"/>
  </si>
  <si>
    <t>伯夷傳</t>
  </si>
  <si>
    <t>[주D-381]사마상여전(司馬相如傳)에 …… 하였다 : 이 내용이 《한서》 권57 〈사마상여전〉에 보인다.</t>
    <phoneticPr fontId="1" type="noConversion"/>
  </si>
  <si>
    <t>司馬相如傳</t>
  </si>
  <si>
    <t>[주D-382]문제기(文帝紀)에 …… 하였다 : 이 내용이 《삼국지(三國志)》 〈위지(魏志) 문제(文帝)〉의 배송지(裴松之, 372~451) 주(注)에 보인다.</t>
    <phoneticPr fontId="1" type="noConversion"/>
  </si>
  <si>
    <t>文帝紀</t>
  </si>
  <si>
    <t>[주D-380]한서(漢書)에 …… 하였다 : 이 내용이 《한서(漢書)》 권53 〈경십삼왕전(景十三王傳) 광천혜왕월전(廣川惠王越傳)〉에 보인다. ‘개(匄)는 주는 것이다.〔匄 遺也〕’에 해당하는 안사고(顔師古, 581~645)의 주는 “개(匄)는 증여하는 것이다.〔匄 乞遺之也〕”이다.</t>
    <phoneticPr fontId="1" type="noConversion"/>
  </si>
  <si>
    <r>
      <t>漢書/</t>
    </r>
    <r>
      <rPr>
        <sz val="20"/>
        <color theme="1"/>
        <rFont val="맑은 고딕"/>
        <family val="3"/>
        <charset val="134"/>
        <scheme val="minor"/>
      </rPr>
      <t>匄</t>
    </r>
    <r>
      <rPr>
        <sz val="20"/>
        <color theme="1"/>
        <rFont val="맑은 고딕"/>
        <family val="3"/>
        <charset val="129"/>
        <scheme val="minor"/>
      </rPr>
      <t xml:space="preserve"> 遺也</t>
    </r>
    <phoneticPr fontId="1" type="noConversion"/>
  </si>
  <si>
    <t>[주D-387]반악(潘岳)의 …… 하였다 : 반악의 〈한거부〉에는 “‘만수(萬壽)’를 부르며 술잔을 올린다.〔稱萬壽以獻觴〕”로 되어 있다. 《설부》에도 《후한서》 〈마원전〉의 위 구절을 신하가 ‘만세’를 사용할 수 있는 예로 들고, 〈한거부〉의 이 구절을 부모에게 축수할 때 ‘만수’를 사용할 수 있는 예로 들고 있다. 여기에서는 원문을 바로잡아 번역하면 뒤의 내용과 맞지 않기 때문에 저본을 따라 원문을 고치지 않고 번역하였다. 《說郛 卷13下 李氏刋誤 大人》</t>
    <phoneticPr fontId="1" type="noConversion"/>
  </si>
  <si>
    <t>한서 / 개 유야</t>
    <phoneticPr fontId="1" type="noConversion"/>
  </si>
  <si>
    <t>사마상여전</t>
    <phoneticPr fontId="1" type="noConversion"/>
  </si>
  <si>
    <t>문제기</t>
    <phoneticPr fontId="1" type="noConversion"/>
  </si>
  <si>
    <t>백이전</t>
    <phoneticPr fontId="1" type="noConversion"/>
  </si>
  <si>
    <t>범방 / 방모면자</t>
    <phoneticPr fontId="1" type="noConversion"/>
  </si>
  <si>
    <t>성선지교</t>
    <phoneticPr fontId="1" type="noConversion"/>
  </si>
  <si>
    <t>마원열전</t>
    <phoneticPr fontId="1" type="noConversion"/>
  </si>
  <si>
    <t>반악/칭만수이헌상</t>
    <phoneticPr fontId="1" type="noConversion"/>
  </si>
  <si>
    <t>諸呂亂</t>
  </si>
  <si>
    <t>八關會</t>
  </si>
  <si>
    <t>[주D-394]진훤(甄萱) : ‘甄’은 성(姓)으로 읽을 때에는 ‘진’, ‘질그릇’이란 뜻으로 쓸 때는 ‘견’으로 읽는다. 《全韻玉篇 瓦部 甄》</t>
    <phoneticPr fontId="1" type="noConversion"/>
  </si>
  <si>
    <t>甄萱</t>
  </si>
  <si>
    <t>親逆天竺之僧</t>
  </si>
  <si>
    <t>肇行國師之封</t>
  </si>
  <si>
    <t>有以西京叛者</t>
  </si>
  <si>
    <t>濟州之叛</t>
  </si>
  <si>
    <t>[주D-402]호발도(胡拔都)가 침략하였다 : ‘호발도’는 여진 사람이다. 《고려사》에 따르면 고려 우왕(禑王) 8년(1382년) 정월에 요동에 사는 호발도가 군사 천 명을 거느리고 몰래 압록강을 건너와 의주의 상만호(上萬戶) 장려(張侶)의 재산과 말 15필을 탈취해갔으며, 이후에도 이러한 침입 기록들이 보인다. 《高麗史 卷134 列傳 辛禑 8年》</t>
    <phoneticPr fontId="1" type="noConversion"/>
  </si>
  <si>
    <t>胡拔都</t>
  </si>
  <si>
    <t>潘岳/稱萬壽以獻觴</t>
    <phoneticPr fontId="1" type="noConversion"/>
  </si>
  <si>
    <r>
      <t>濟北</t>
    </r>
    <r>
      <rPr>
        <sz val="20"/>
        <color rgb="FF000000"/>
        <rFont val="맑은 고딕"/>
        <family val="3"/>
        <charset val="129"/>
        <scheme val="minor"/>
      </rPr>
      <t>叛逆</t>
    </r>
  </si>
  <si>
    <r>
      <t>末年。又令諸侯</t>
    </r>
    <r>
      <rPr>
        <u/>
        <sz val="20"/>
        <color rgb="FF000000"/>
        <rFont val="맑은 고딕"/>
        <family val="3"/>
        <charset val="129"/>
        <scheme val="minor"/>
      </rPr>
      <t>無入貢。弛山澤</t>
    </r>
  </si>
  <si>
    <r>
      <t>迎舍利於</t>
    </r>
    <r>
      <rPr>
        <sz val="20"/>
        <color rgb="FF6565FF"/>
        <rFont val="맑은 고딕"/>
        <family val="3"/>
        <charset val="129"/>
        <scheme val="minor"/>
      </rPr>
      <t>蕭梁</t>
    </r>
  </si>
  <si>
    <r>
      <t>長春郞之冥</t>
    </r>
    <r>
      <rPr>
        <sz val="20"/>
        <color rgb="FF000000"/>
        <rFont val="맑은 고딕"/>
        <family val="3"/>
        <charset val="129"/>
        <scheme val="minor"/>
      </rPr>
      <t>助。而創</t>
    </r>
    <r>
      <rPr>
        <u/>
        <sz val="20"/>
        <color rgb="FF000000"/>
        <rFont val="맑은 고딕"/>
        <family val="3"/>
        <charset val="129"/>
        <scheme val="minor"/>
      </rPr>
      <t>壯義於漢山</t>
    </r>
  </si>
  <si>
    <r>
      <t>有以</t>
    </r>
    <r>
      <rPr>
        <u/>
        <sz val="20"/>
        <color rgb="FF000000"/>
        <rFont val="맑은 고딕"/>
        <family val="3"/>
        <charset val="129"/>
        <scheme val="minor"/>
      </rPr>
      <t>和州</t>
    </r>
    <r>
      <rPr>
        <sz val="20"/>
        <color rgb="FF000000"/>
        <rFont val="맑은 고딕"/>
        <family val="3"/>
        <charset val="129"/>
        <scheme val="minor"/>
      </rPr>
      <t>走者</t>
    </r>
  </si>
  <si>
    <r>
      <t>紅頭賊</t>
    </r>
    <r>
      <rPr>
        <sz val="20"/>
        <color rgb="FF000000"/>
        <rFont val="맑은 고딕"/>
        <family val="3"/>
        <charset val="129"/>
        <scheme val="minor"/>
      </rPr>
      <t>之大擧</t>
    </r>
  </si>
  <si>
    <r>
      <t>納哈出</t>
    </r>
    <r>
      <rPr>
        <sz val="20"/>
        <color rgb="FF000000"/>
        <rFont val="맑은 고딕"/>
        <family val="3"/>
        <charset val="129"/>
        <scheme val="minor"/>
      </rPr>
      <t>之肆掠</t>
    </r>
  </si>
  <si>
    <t>제여난</t>
    <phoneticPr fontId="1" type="noConversion"/>
  </si>
  <si>
    <t>제북반역</t>
    <phoneticPr fontId="1" type="noConversion"/>
  </si>
  <si>
    <t>말년 우령제후무입공 이산택</t>
    <phoneticPr fontId="1" type="noConversion"/>
  </si>
  <si>
    <t>팔관회</t>
    <phoneticPr fontId="1" type="noConversion"/>
  </si>
  <si>
    <t>영사리어소양</t>
    <phoneticPr fontId="1" type="noConversion"/>
  </si>
  <si>
    <t>장춘랑지명조 이창장의어한산</t>
    <phoneticPr fontId="1" type="noConversion"/>
  </si>
  <si>
    <t>진훤</t>
    <phoneticPr fontId="1" type="noConversion"/>
  </si>
  <si>
    <t>친역천축지승</t>
    <phoneticPr fontId="1" type="noConversion"/>
  </si>
  <si>
    <t>조행국사지봉</t>
    <phoneticPr fontId="1" type="noConversion"/>
  </si>
  <si>
    <t>유이서경반자</t>
    <phoneticPr fontId="1" type="noConversion"/>
  </si>
  <si>
    <t>유이화주주자</t>
    <phoneticPr fontId="1" type="noConversion"/>
  </si>
  <si>
    <t>홍건적지대거</t>
    <phoneticPr fontId="1" type="noConversion"/>
  </si>
  <si>
    <t>제주지반</t>
    <phoneticPr fontId="1" type="noConversion"/>
  </si>
  <si>
    <t>호발도</t>
    <phoneticPr fontId="1" type="noConversion"/>
  </si>
  <si>
    <t>나하추지사략</t>
    <phoneticPr fontId="1" type="noConversion"/>
  </si>
  <si>
    <t>[주D-403]한서(漢書)에 …… 한다 : 조광한(趙廣漢)은 전한(前漢) 때의 명신(名臣)이다. 그가 영천 태수(潁川太守)로 있을 때였다. 영천은 원래 세가(世家)인 원(原)씨와 저(褚)씨 두 가문이 횡포를 부리고 빈객들은 도적이 되어서 전임자 중에 이들을 제어할 수 있었던 사람이 아무도 없었던 곳이었다. 조광한은 부임한 뒤 이들 세가들이 혼인 등을 통해 결속을 맺고 함께 악행을 저지른다는 것을 알았다. 이에 이졸(吏卒)에게 항통(缿筩)을 만들어 투서를 받도록 한 뒤, 투서에 있는 밀고자의 이름을 지우고 대신 세가의 자제들 이름으로 바꿈으로써 서로 원망하고 다투게 하였다. 이후 세가들이 작당하여 악행을 저지르던 모습이 자취를 감추었고, 도적들은 나오기만 하면 바로 체포되었다. 이로 말미암아 조광한의 명성이 널리 퍼져, 흉노까지도 그 이름이 전해졌다고 한다. 《漢書 卷76 趙廣漢傳》</t>
    <phoneticPr fontId="1" type="noConversion"/>
  </si>
  <si>
    <t>趙廣漢/缿筩</t>
    <phoneticPr fontId="1" type="noConversion"/>
  </si>
  <si>
    <t>조광한 / 항통</t>
    <phoneticPr fontId="1" type="noConversion"/>
  </si>
  <si>
    <t>[주D-404]항(缿)은 …… 용기이다 : 원문은 ‘缿者受錢器也’이다. 《설문해자(說文解字)》 〈항(缿)〉에 보인다.</t>
    <phoneticPr fontId="1" type="noConversion"/>
  </si>
  <si>
    <t>缿者受錢器也</t>
  </si>
  <si>
    <t>항자수전기야</t>
    <phoneticPr fontId="1" type="noConversion"/>
  </si>
  <si>
    <t>[주D-405]이것은 …… 것이다 : 공손홍(公孫弘, 기원전 200~기원전 121)은 전한 때의 재상이다. ‘추장천(鄒長倩)’은 공손홍의 친구로, 공손홍에게 생추(生芻) 1속(束), 소사(素絲) 1수(襚), 박만(撲滿) 1개를 보내며 편지에 다음과 같이 썼다고 한다. “‘박만’은 흙으로 만들었는데, 돈을 저축하는 용기입니다. 들어가는 구멍은 있지만 나오는 구멍은 없으니, 가득 차면 이를 깨뜨려야 합니다. 선비도 모아두기만 하고 흩어서 나누어주지 않는 자는 장차 박만과 같이 부서지게 될 것이니, 경계하지 않을 수 있겠습니까.”〔撲滿者 以土爲之 蓄錢之具也 有入竅而無出竅 滿則撲之 士有聚而得不散者 將有撲滿之敗 可不戒乎〕” ‘생추’는 현자(賢者)가 타는 흰 망아지의 먹이로 쓰는 생꼴이며, ‘소사’는 대부가 현자를 보러 갈 때 타고 가는 수레에 꽂는 깃발의 흰색 실로, 모두 현자에 대한 예우를 뜻한다. 《山堂肆考 卷106 人品 故人 贈以生芻》</t>
    <phoneticPr fontId="1" type="noConversion"/>
  </si>
  <si>
    <t>公孫弘/鄒長倩/撲滿者 以土爲之 蓄錢之具也 有入竅而無出竅 滿則撲之 士有聚而得不散者 將有撲滿之敗 可不戒乎</t>
    <phoneticPr fontId="1" type="noConversion"/>
  </si>
  <si>
    <t>공손홍 / 추장천 / 박만자 이토위지 축전지구야 유입규이무출규 만즉박지 사유취이득불산자 장유박만지패 가불계호</t>
    <phoneticPr fontId="1" type="noConversion"/>
  </si>
  <si>
    <t>[주D-406]서적(西賊) : 홍경래(洪景來)ㆍ우군칙(禹君則) 등이 1811년(순조11) 12월 18일부터 1812년 4월 19일까지 평안북도 정주(定州)에서 지방 차별과 조정의 부패에 항거하여 일으킨 농민 반란군을 가리킨다.</t>
    <phoneticPr fontId="1" type="noConversion"/>
  </si>
  <si>
    <t>西賊/洪景來 禹君則 定州</t>
    <phoneticPr fontId="1" type="noConversion"/>
  </si>
  <si>
    <t>서적 홍경래 우군칙 정주</t>
    <phoneticPr fontId="1" type="noConversion"/>
  </si>
  <si>
    <t>[주D-407]당(唐)나라의 …… 하였다 : 이 시는 이섭(李涉)이 구강(九江)을 지나갈 때 도적을 만났는데, 그가 이섭인 것을 알고 재물은 탈취하지 않고 시만 한 수 달라고 하여 지어준 것이다. 시의 제목은 문헌마다 다르게 나타나며, 전체 시는 다음과 같다. “저물녘 부슬부슬 비 내리는 강촌에서, 밤새도록 녹림 호걸과 교분을 나누었다오. 먼 훗날 이름자를 숨기지 마오, 지금 세상 태반은 그대 같은 자라오.〔暮雨蕭蕭江上村 綠林豪客夜知聞 他時不用逃名姓 世上如今半是君〕” 《全唐詩 卷477 李渉 井欄砂宿遇夜客》 《古今事文類聚 別集 卷23 人事部 治盜 作詩贈賊》</t>
    <phoneticPr fontId="1" type="noConversion"/>
  </si>
  <si>
    <t>李涉/暮雨蕭蕭江上村 綠林豪客夜知聞 他時不用逃名姓 世上如今半是君</t>
    <phoneticPr fontId="1" type="noConversion"/>
  </si>
  <si>
    <t>이섭 / 모우소소강상촌 녹림호객야지문 타시불용도명성 세상여금반시군</t>
    <phoneticPr fontId="1" type="noConversion"/>
  </si>
  <si>
    <t>[주D-408]북위(北魏)의 …… 하였다 : 이 내용이 《위서》에 보인다. 당시 고거(高居)는 중산대부(中散大夫)였는데, 마침 상당군 태수 자리가 비어서 황제에게 청하여 이미 윤허를 받은 상태였다. 그러나 원수의가 이미 다른 사람에게 주기로 약속하여 이를 가로막자, 고거가 이런 말을 한 것이다. 《魏書 卷19 汝陰王傳 元修義》</t>
    <phoneticPr fontId="1" type="noConversion"/>
  </si>
  <si>
    <t>高居</t>
  </si>
  <si>
    <t>[주D-409]대학에서 …… 신하이며 : 《대학장구》 제10장에 “백승(百乘)의 집안은 수탈하는 신하를 기르지 않는다. 수탈하는 신하를 두느니 차라리 도적질하는 신하를 둔다.〔百乘之家 不畜聚斂之臣 與其有聚斂之臣 寧有盜臣〕”라는 내용이 보인다.</t>
    <phoneticPr fontId="1" type="noConversion"/>
  </si>
  <si>
    <t>百乘之家 不畜聚斂之臣 與其有聚斂之臣 寧有盜臣</t>
    <phoneticPr fontId="1" type="noConversion"/>
  </si>
  <si>
    <t>고거</t>
    <phoneticPr fontId="1" type="noConversion"/>
  </si>
  <si>
    <t>백승지가 불휵취렴지신 여기유취렴지신 녕유도신</t>
    <phoneticPr fontId="1" type="noConversion"/>
  </si>
  <si>
    <t>[주D-410]맹자에서 …… 적이다 : 《맹자》 〈고자 하(告子下)〉에 “지금 군주를 섬기는 자들이 ‘내 능히 군주를 위하여 토지를 개간하고 창고를 채울 수 있다.’라고 하니, 지금의 이른바 ‘훌륭한 신하’요, 옛날의 이른바 ‘백성의 적’이라는 것이다.〔今之事君者曰 我能爲君 辟土地 充府庫 今之所謂良臣 古之所謂民賊也〕”라는 내용이 보인다.</t>
    <phoneticPr fontId="1" type="noConversion"/>
  </si>
  <si>
    <t>今之事君者曰 我能爲君 辟土地 充府庫 今之所謂良臣 古之所謂民賊也</t>
    <phoneticPr fontId="1" type="noConversion"/>
  </si>
  <si>
    <t>[주D-412]계강자(季康子)가 …… 말씀하였네 : 이 내용이 《논어》 〈안연(顔淵)〉에 보인다.</t>
    <phoneticPr fontId="1" type="noConversion"/>
  </si>
  <si>
    <t>[주D-411]절월(節鉞) : 부절(符節)과 부월(斧鉞)이란 뜻으로, 관찰사ㆍ유수(留守)ㆍ병사(兵使)ㆍ수사(水使)ㆍ대장(大將)ㆍ통제사들이 지방에 부임할 때 임금이 내주던 물건이다. 명을 어긴 자에 대한 생살여탈권(生殺與奪權)을 상징한다.</t>
    <phoneticPr fontId="1" type="noConversion"/>
  </si>
  <si>
    <t>節鉞</t>
  </si>
  <si>
    <t>季康子/昔季康子患盜 孔子曰。苟子之不欲。雖賞之不竊。</t>
    <phoneticPr fontId="1" type="noConversion"/>
  </si>
  <si>
    <t>금지사군자왈 아능위군 벽토지 충부고 금지소위양신 고지소위민적야</t>
    <phoneticPr fontId="1" type="noConversion"/>
  </si>
  <si>
    <t>절월</t>
    <phoneticPr fontId="1" type="noConversion"/>
  </si>
  <si>
    <t>계강자 / 석계강자환도 공자왈 구자지불욕 수상지불절</t>
    <phoneticPr fontId="1" type="noConversion"/>
  </si>
  <si>
    <t>[주D-413]천도(天道)는 …… 내리지만 : 《서경》 〈탕고(湯誥)〉에 “하늘의 도는 선한 자에게 복을 내리고 분수를 넘는 자에게 화를 내린다. 그리하여 하(夏)나라에 재앙을 내려 그 죄를 드러내신 것이다.〔天道福善禍淫 降災于夏 以彰厥罪〕”라는 내용이 보인다.</t>
    <phoneticPr fontId="1" type="noConversion"/>
  </si>
  <si>
    <t>天道福善禍淫 降災于夏 以彰厥罪</t>
    <phoneticPr fontId="1" type="noConversion"/>
  </si>
  <si>
    <t>詩曰疾威上帝。其命多辟。</t>
  </si>
  <si>
    <t>視天夢夢</t>
  </si>
  <si>
    <t>子思子曰。天地之大。人猶有所憾。</t>
  </si>
  <si>
    <t>韓昌黎曰。天公高居鬼神惡。</t>
  </si>
  <si>
    <t>吾將上尤天。與奪一何偏。</t>
  </si>
  <si>
    <t>天胡恒不足於賢邪</t>
  </si>
  <si>
    <t>[주D-420]좌씨(左氏)는 …… 하였고 : 《춘추좌씨전》 양공(襄公) 20년(기원전 553) 조에 “경씨(慶氏)가 무도하여 진(陳)나라를 제멋대로 하기 위해 그 임금을 능멸하고 임금의 친족을 제거하려 하니, 5년 안에 멸망하지 않는다면 이는 천리가 없는 것이다.〔慶氏無道 求專陳國 暴蔑其君 而去其親 五年不滅 是無天也〕”라는 내용이 보인다.</t>
    <phoneticPr fontId="1" type="noConversion"/>
  </si>
  <si>
    <t>慶氏無道 求專陳國 暴蔑其君 而去其親 五年不滅 是無天也</t>
    <phoneticPr fontId="1" type="noConversion"/>
  </si>
  <si>
    <t>[주D-421]하늘은 …… 봅니다 : 《춘추좌씨전》 양공 28년(기원전 545) 조에 “하늘은 아마도 악인을 부자로 만드나 봅니다. 경봉(慶封)이 또 부자가 되었으니 말입니다.〔天殆富滛人 慶封又富矣〕”라는 내용이 보인다. 경봉(慶封, ?~기원전 538)은 춘추 시대 제(齊)나라의 대부이다. 기원전 548년에 최저(崔杼)가 제 장공(齊莊公)을 시해하고 경공(景公)을 옹립하자, 최저와 함께 우상(右相)과 좌상(左相)을 나누어 맡다가, 경공 2년(기원전 546)에 최저를 죽이고 국정을 독차지하였다. 아들 경사(慶舍)에게 국정을 넘기려다가 다른 귀족들의 반대로 경사가 피살되고, 그도 노(魯)나라로 달아났다가 다시 오(吳)나라로 달아났다. 오나라 왕 구여(句餘)가 경봉에게 주방(朱方)이란 읍을 주고 살게 하자, 경봉은 제나라에 있을 때보다 더 부유하게 되었다. 이에 노나라의 자복혜백(子服惠伯)이 숙손목자(叔孫穆子)에게 이와 같은 말을 한 것이다.</t>
    <phoneticPr fontId="1" type="noConversion"/>
  </si>
  <si>
    <t>[주D-422]진(晉)나라 …… 하였고 : 진나라 등유(鄧攸, ?~326)와 관련된 말이다. 등유는 진 회제(晉懷帝) 영가(永嘉, 308~313) 말년에 후조(後趙)의 건립자인 석륵(石勒, 274~333)에게 붙잡혀 포로가 되었는데, 석륵의 군대가 사수(泗水)를 건널 때를 틈타 아들과 조카를 말에 태우고 탈출하였다. 등유는 도망가면서 추위와 굶주림이 심해 두 아이를 모두 살릴 수 없다고 판단되자, 자신의 아이를 버리고 동생의 아이를 안고 달아났다. 등유가 아들을 버린 뒤 아내가 더는 아이를 낳지 못하자, 당시 사람들이 안타까워하며 “하늘도 무심하구나! 등유에게 아이가 없게 하다니.〔天道無知 使伯道無兒〕”라고 하였다 한다. 《晉書 卷90 良吏列傳 鄧攸》</t>
    <phoneticPr fontId="1" type="noConversion"/>
  </si>
  <si>
    <t>鄧攸/天道無知 使伯道無兒</t>
    <phoneticPr fontId="1" type="noConversion"/>
  </si>
  <si>
    <t>[주D-423]크도다 …… 않는구나 : 《진서(晉書)》 권103 〈재기(載記) 유요(劉曜)〉 사신(史臣)의 평(評)에 “이질(伊秩)은 왕실을 부흥시킬 계책을 내었고, 골도(骨都)는 평정시킬 시기를 논하였으며, 선우(單于)는 북쪽을 돌아볼 생각이 없었고, 험윤(獫狁)은 남쪽 교외에서 제사 지낼 생각을 하였으니, 크도다, 천지여! 이들을 사랑하지 않는구나.〔伊秩啓興王之略 骨都論剋定之秋 單于無北顧之懷 獫狁有南郊之祭 大哉天地 玆爲不仁矣〕”라는 내용이 보인다.</t>
    <phoneticPr fontId="1" type="noConversion"/>
  </si>
  <si>
    <r>
      <t>伊秩啓興王之略 骨都論剋定之秋 單于無北顧之懷 獫</t>
    </r>
    <r>
      <rPr>
        <sz val="20"/>
        <color theme="1"/>
        <rFont val="맑은 고딕"/>
        <family val="3"/>
        <charset val="136"/>
        <scheme val="minor"/>
      </rPr>
      <t>狁</t>
    </r>
    <r>
      <rPr>
        <sz val="20"/>
        <color theme="1"/>
        <rFont val="맑은 고딕"/>
        <family val="2"/>
        <charset val="129"/>
        <scheme val="minor"/>
      </rPr>
      <t>有南郊之祭 大哉天地 玆爲不仁矣</t>
    </r>
    <phoneticPr fontId="1" type="noConversion"/>
  </si>
  <si>
    <t>[주D-424]두자미(杜子美)는 …… 하였고 : ‘두자미’는 두보(杜甫, 712~770)로, ‘자미’는 자이다. 두보의 〈혜이가 고거로 돌아가는 것을 전송하며〔送惠二歸故居〕〉라는 시에 “큰 하늘이 안목이 없어, 빈 골짝에 이 사람이 머무는구나.〔皇天無老眼 空谷滯斯人〕”라는 구절이 있다. 〈혜이가 동계를 지나간다는 말을 듣고〔聞惠二過東溪〕〉라는 제목으로도 부른다. 두보가 당 대종(唐代宗) 대력(大曆) 2년(767) 56세 때 기주(夔州)에서 지은 것으로, 혜이(惠二)라는 사람의 불우를 안타까워하며 위로한 시이다.</t>
    <phoneticPr fontId="1" type="noConversion"/>
  </si>
  <si>
    <t>杜子美/皇天無老眼 空谷滯斯人</t>
    <phoneticPr fontId="1" type="noConversion"/>
  </si>
  <si>
    <t>[주D-425]내 …… 죄주리라 : 두보의 〈검문(劎門)〉 시에 “내 장차 주재자를 죄주고자 하노니, 첩첩 산봉우리 깎아버리고 싶네.〔吾將罪眞宰 意欲鏟疊嶂〕”라는 구절이 있다. 나라의 어지러움을 근심하고 백성을 안타깝게 여겨 지은 시이다.</t>
    <phoneticPr fontId="1" type="noConversion"/>
  </si>
  <si>
    <t>吾將罪眞宰 意欲鏟疊嶂</t>
  </si>
  <si>
    <t>[주D-426]진(晉)나라 …… 하였다 : 동진(東晉) 강제(康帝) 건원(建元) 2년(344)에 세성(歲星 목성)이 천관(天關)을 침범하자, 안서장군(安西將軍) 유익(庾翼, 305~345)은 가형 유빙(庾冰, 296~344)에게 편지를 써서 “목성이 천관을 범하였습니다. 점을 쳐보니 ‘관(關) 지역과 양(梁) 지역이 분리될 것이다.’라고 하였습니다. 근래 강동에는 별일이 없고 장강의 물길도 어려움이 없습니다. 그런데 석계룡(石季龍)이 해마다 계속 두 번씩 폐관(閉闗)하고 사자를 보내지 않으니, 이는 더더욱 하늘이 어리석어 시비를 분간하지 못하는 징조입니다.〔歲星犯天闗 占云 闗梁當分 比來江東無他故 江道亦不艱難 而石季龍頻年再閉闗 不通信使 此復是天公憒憒無皂白之徵也〕”라고 하였다. ‘천관’은 28수(宿) 중 동방의 각수(角宿) 2성(星)을 말한다. ‘석계룡’의 원래 이름은 석호(石虎, 295~349)로, ‘계룡’은 자(字)이다. 16국 시기 후조(後趙)의 세 번째 왕이다. 《晉書 卷13 天文志下 月五星犯列舍》</t>
    <phoneticPr fontId="1" type="noConversion"/>
  </si>
  <si>
    <t>천도복선화음 강재우하 이창궐죄</t>
    <phoneticPr fontId="1" type="noConversion"/>
  </si>
  <si>
    <t>시왈질위상제 기명다벽</t>
    <phoneticPr fontId="1" type="noConversion"/>
  </si>
  <si>
    <t>시천몽몽</t>
    <phoneticPr fontId="1" type="noConversion"/>
  </si>
  <si>
    <t>자사자왈 천지지대 인유유소감</t>
    <phoneticPr fontId="1" type="noConversion"/>
  </si>
  <si>
    <t>한창려왈 천공고거귀신오</t>
    <phoneticPr fontId="1" type="noConversion"/>
  </si>
  <si>
    <t>오장상우천 여탈일하편</t>
    <phoneticPr fontId="1" type="noConversion"/>
  </si>
  <si>
    <t>천호항부족어현사</t>
    <phoneticPr fontId="1" type="noConversion"/>
  </si>
  <si>
    <t>경씨무도 구전진국 폭멸기군 이거기친 오년불멸 시무천야</t>
    <phoneticPr fontId="1" type="noConversion"/>
  </si>
  <si>
    <r>
      <t>天殆富</t>
    </r>
    <r>
      <rPr>
        <sz val="20"/>
        <color theme="1"/>
        <rFont val="맑은 고딕"/>
        <family val="3"/>
        <charset val="134"/>
        <scheme val="minor"/>
      </rPr>
      <t>滛</t>
    </r>
    <r>
      <rPr>
        <sz val="20"/>
        <color theme="1"/>
        <rFont val="맑은 고딕"/>
        <family val="2"/>
        <charset val="129"/>
        <scheme val="minor"/>
      </rPr>
      <t>人 慶封又富矣</t>
    </r>
    <phoneticPr fontId="1" type="noConversion"/>
  </si>
  <si>
    <t>천태부음인 경봉우부의</t>
    <phoneticPr fontId="1" type="noConversion"/>
  </si>
  <si>
    <t>등유 / 천도무지 사백도무아</t>
    <phoneticPr fontId="1" type="noConversion"/>
  </si>
  <si>
    <t>이질계흥왕지략 골도논극정지추 선우무북고지회 험윤유남교지제 대재천지 자위불인의</t>
    <phoneticPr fontId="1" type="noConversion"/>
  </si>
  <si>
    <t>두자미 / 황천무노인 공곡체사인</t>
    <phoneticPr fontId="1" type="noConversion"/>
  </si>
  <si>
    <t>오장죄진재 의욕산첩장</t>
    <phoneticPr fontId="1" type="noConversion"/>
  </si>
  <si>
    <t>세성범천관 점운 관양당분 비래강동무타고 강도역불간난 이석계룡빈년재폐관 불통신사 차복시천공궤궤무조백지징야</t>
    <phoneticPr fontId="1" type="noConversion"/>
  </si>
  <si>
    <t>[주D-427]명(明)나라 …… 말하였다 : 이하의 내용이 《오잡조(五雜組)》 권16 〈사부사(事部四)〉에 보인다. ‘당백호(唐伯虎)’는 당인(唐寅, 1470~1523)으로, ‘백호’는 자(字)이다.</t>
    <phoneticPr fontId="1" type="noConversion"/>
  </si>
  <si>
    <t>당백호 당인</t>
    <phoneticPr fontId="1" type="noConversion"/>
  </si>
  <si>
    <t>[주D-428]이 항목은 …… 한다 : 《무명자집》 문고 책11 〈손자에게 《사략》 초권을 가르치다 보니 간혹 그대로 준신할 수 없는 구절이 있기에, 이에 기록해 두어 훗날 상고할 거리로 삼는다〔敎孫史略初卷 間多不可準信者 記之以備後考〕〉 항목에 넣어야 한다는 것이다.</t>
    <phoneticPr fontId="1" type="noConversion"/>
  </si>
  <si>
    <t>교손사략초권 간다불가준신자 기지이비후고</t>
    <phoneticPr fontId="1" type="noConversion"/>
  </si>
  <si>
    <t>당시유하지도 불능찬일사</t>
    <phoneticPr fontId="1" type="noConversion"/>
  </si>
  <si>
    <t>[주D-430]후세 …… 말하였으니 : 서진(西晉) 두예(杜預, 222~284)의 〈춘추경전집해서(春秋經傳集解序)〉에 “논하는 자들은 중니(仲尼)가 위(衛)나라에서 노(魯)나라로 돌아와 《춘추》를 짓자 공자를 소왕(素王)이라 하고, 좌구명을 소신(素臣)이라 하였다.”라는 내용이 보인다. ‘중니’는 공자의 자(字)이고, ‘소왕’은 제왕의 덕은 갖추었으나 제왕의 지위는 얻지 못한 사람을 이른다.</t>
    <phoneticPr fontId="1" type="noConversion"/>
  </si>
  <si>
    <t>杜預</t>
  </si>
  <si>
    <r>
      <t>當時</t>
    </r>
    <r>
      <rPr>
        <sz val="20"/>
        <color rgb="FF0000FF"/>
        <rFont val="맑은 고딕"/>
        <family val="3"/>
        <charset val="129"/>
        <scheme val="minor"/>
      </rPr>
      <t>游夏</t>
    </r>
    <r>
      <rPr>
        <sz val="20"/>
        <color rgb="FF000000"/>
        <rFont val="맑은 고딕"/>
        <family val="3"/>
        <charset val="129"/>
        <scheme val="minor"/>
      </rPr>
      <t>之徒。不能贊一辭。</t>
    </r>
  </si>
  <si>
    <t>소신 / 좌씨 두예</t>
    <phoneticPr fontId="1" type="noConversion"/>
  </si>
  <si>
    <t>左氏浮誇</t>
  </si>
  <si>
    <t>좌씨부과</t>
    <phoneticPr fontId="1" type="noConversion"/>
  </si>
  <si>
    <t>좌씨염이부 기실야무 곡량청이완 기실야단 공양변이재 기실야속</t>
    <phoneticPr fontId="1" type="noConversion"/>
  </si>
  <si>
    <t>左氏不得聖人深意</t>
  </si>
  <si>
    <t>좌씨부득성인심의</t>
    <phoneticPr fontId="1" type="noConversion"/>
  </si>
  <si>
    <t>좌씨조슬친수 퇴술소문 발명경지</t>
    <phoneticPr fontId="1" type="noConversion"/>
  </si>
  <si>
    <t>곡량부천 부족치박사</t>
    <phoneticPr fontId="1" type="noConversion"/>
  </si>
  <si>
    <t>[주D-436]하휴(何休)가 …… 지었으며 : 하휴(何休, 129~182)는 후한의 금문(今文) 경학가이고, ‘정현(鄭玄, 127~200)’은 후한 말 경학의 대가이다. 당(唐)나라 장회태자(章懷太子) 이현(李賢)의 주에 따르면, ‘공양묵수(公羊墨守)’는 ‘《춘추공양전》의 의리가 깊어 반박할 수 없으니 묵적(墨翟 묵자)이 성을 지키듯이 지킨다’는 뜻이며, ‘좌씨고황(左氏膏肓)’은 ‘《춘추좌씨전》의 병통은 고황에 병이 든 것처럼 어찌할 수 없다’는 뜻이다. 하휴는 정현의 위 3종의 반박 저서를 보고 “정강성(鄭康成 정현)이 내 집에 들어와 내 창을 들어서 나를 공격하였구나.〔康成入吾室 操吾矛以伐我乎〕”라고 탄식하였다고 한다. 《後漢書 卷65 鄭玄列傳》 《古今事文類聚 別集 卷2 儒學部 著書 入室操戈》</t>
    <phoneticPr fontId="1" type="noConversion"/>
  </si>
  <si>
    <t>하휴 / 공양묵수 / 정현</t>
    <phoneticPr fontId="1" type="noConversion"/>
  </si>
  <si>
    <t>[주D-437]종요(鍾繇)는 …… 하였다 : 종요(鍾繇, 151~230)는 삼국 시대 위(魏)나라의 서예가이자 정치가이다. ‘태관(太官)’은 황제의 음식과 연회를 관장하는 관직 이름이며, ‘과자 가게〔賣餠家〕’는 좀스럽다는 뜻이다. 이 내용이 남조 송(宋)나라 배송지(裴松之, 372~451)의 주에 보인다. 《三國志 魏志 卷23 裴潛傳 裴松之注》</t>
    <phoneticPr fontId="1" type="noConversion"/>
  </si>
  <si>
    <t>종요 / 매병가</t>
    <phoneticPr fontId="1" type="noConversion"/>
  </si>
  <si>
    <t>[주D-439]전(傳) : 남송(南宋) 호안국(胡安國, 1074~1138)의 전을 이른다. 호안국은 남송의 유명한 경학가이다.</t>
    <phoneticPr fontId="1" type="noConversion"/>
  </si>
  <si>
    <t>胡安國</t>
  </si>
  <si>
    <t>[주D-438]주(注) : 서진(西晉) 두예(杜預, 222~284)의 주를 이른다. 두예는 서진의 유명한 정치가이자 군사가, 학자이다.</t>
    <phoneticPr fontId="1" type="noConversion"/>
  </si>
  <si>
    <t>[주D-440]전 : 주(周)나라 좌구명(左丘明)의 전을 이른다.</t>
    <phoneticPr fontId="1" type="noConversion"/>
  </si>
  <si>
    <t>左丘明</t>
  </si>
  <si>
    <t>두예</t>
    <phoneticPr fontId="1" type="noConversion"/>
  </si>
  <si>
    <t>호안국</t>
    <phoneticPr fontId="1" type="noConversion"/>
  </si>
  <si>
    <t>좌구명</t>
    <phoneticPr fontId="1" type="noConversion"/>
  </si>
  <si>
    <t>[주D-441]가보(家父)가 …… 것 : 《시경》 〈절남산(節南山)〉에 “혁혁한 태사 윤씨여, 공평하지 않으니 일러 무엇하리오 …… 나라의 공평함을 잡고 있으니 사방을 붙들어야 하리.〔赫赫師尹 不平謂何 …… 秉國之均 四方是維〕”라는 내용이 보인다.</t>
    <phoneticPr fontId="1" type="noConversion"/>
  </si>
  <si>
    <t>家父</t>
  </si>
  <si>
    <t>[주D-442]왕자조(王子朝)를 …… 것 : 소공(昭公) 23년(기원전 519) 조 경문에 “윤씨가 왕자조를 천자로 옹립하였다.〔尹氏立王子朝〕”, 소공 26년 조 경문에 “윤씨ㆍ소백ㆍ모백이 왕자조를 모시고 초나라로 달아났다.〔尹氏召伯毛伯以王子朝奔楚〕”라는 내용이 보인다.</t>
    <phoneticPr fontId="1" type="noConversion"/>
  </si>
  <si>
    <t>尹氏立王子朝</t>
  </si>
  <si>
    <t>가보</t>
    <phoneticPr fontId="1" type="noConversion"/>
  </si>
  <si>
    <t>윤씨입왕자조</t>
    <phoneticPr fontId="1" type="noConversion"/>
  </si>
  <si>
    <t>[주D-445]모두 …… 하였다 : 전(傳)에는 ‘大室之屋壞’라고 되어 있으며, 두예(杜預)의 주에는 ‘大廟之室’로 되어 있다. 저자가 전과 주가 같다고 한 것은 착오로 보인다.</t>
    <phoneticPr fontId="1" type="noConversion"/>
  </si>
  <si>
    <t>大室之屋壞/大廟之室</t>
    <phoneticPr fontId="1" type="noConversion"/>
  </si>
  <si>
    <r>
      <t>五年癸亥春。公</t>
    </r>
    <r>
      <rPr>
        <sz val="20"/>
        <color rgb="FF6565FF"/>
        <rFont val="맑은 고딕"/>
        <family val="3"/>
        <charset val="129"/>
        <scheme val="minor"/>
      </rPr>
      <t>矢魚</t>
    </r>
    <r>
      <rPr>
        <sz val="20"/>
        <color rgb="FF000000"/>
        <rFont val="맑은 고딕"/>
        <family val="3"/>
        <charset val="129"/>
        <scheme val="minor"/>
      </rPr>
      <t>于棠。</t>
    </r>
  </si>
  <si>
    <r>
      <t>鄭人曷爲</t>
    </r>
    <r>
      <rPr>
        <u/>
        <sz val="20"/>
        <color rgb="FF000000"/>
        <rFont val="맑은 고딕"/>
        <family val="3"/>
        <charset val="129"/>
        <scheme val="minor"/>
      </rPr>
      <t>納成於魯</t>
    </r>
    <r>
      <rPr>
        <sz val="20"/>
        <color rgb="FF000000"/>
        <rFont val="맑은 고딕"/>
        <family val="3"/>
        <charset val="129"/>
        <scheme val="minor"/>
      </rPr>
      <t>。以利相結。解怨釋仇。離</t>
    </r>
    <r>
      <rPr>
        <u/>
        <sz val="20"/>
        <color rgb="FF000000"/>
        <rFont val="맑은 고딕"/>
        <family val="3"/>
        <charset val="129"/>
        <scheme val="minor"/>
      </rPr>
      <t>宋魯之黨</t>
    </r>
    <r>
      <rPr>
        <sz val="20"/>
        <color rgb="FF000000"/>
        <rFont val="맑은 고딕"/>
        <family val="3"/>
        <charset val="129"/>
        <scheme val="minor"/>
      </rPr>
      <t>也。</t>
    </r>
  </si>
  <si>
    <t>唐伯虎 唐寅</t>
    <phoneticPr fontId="1" type="noConversion"/>
  </si>
  <si>
    <t>敎孫史略初卷 間多不可準信者 記之以備後考</t>
    <phoneticPr fontId="1" type="noConversion"/>
  </si>
  <si>
    <t>素臣/左氏 杜預</t>
    <phoneticPr fontId="1" type="noConversion"/>
  </si>
  <si>
    <t>左氏艶而富。其失也巫。穀梁淸而婉。其失也短。公羊辯而裁。其失也俗。</t>
    <phoneticPr fontId="1" type="noConversion"/>
  </si>
  <si>
    <t>何休/公羊墨守/鄭玄</t>
    <phoneticPr fontId="1" type="noConversion"/>
  </si>
  <si>
    <t>鍾繇/賣餠家</t>
    <phoneticPr fontId="1" type="noConversion"/>
  </si>
  <si>
    <r>
      <t>歲星犯天</t>
    </r>
    <r>
      <rPr>
        <sz val="20"/>
        <color theme="1"/>
        <rFont val="맑은 고딕"/>
        <family val="3"/>
        <charset val="134"/>
        <scheme val="minor"/>
      </rPr>
      <t>闗</t>
    </r>
    <r>
      <rPr>
        <sz val="20"/>
        <color theme="1"/>
        <rFont val="맑은 고딕"/>
        <family val="3"/>
        <charset val="129"/>
        <scheme val="minor"/>
      </rPr>
      <t xml:space="preserve"> 占云 </t>
    </r>
    <r>
      <rPr>
        <sz val="20"/>
        <color theme="1"/>
        <rFont val="맑은 고딕"/>
        <family val="3"/>
        <charset val="134"/>
        <scheme val="minor"/>
      </rPr>
      <t>闗</t>
    </r>
    <r>
      <rPr>
        <sz val="20"/>
        <color theme="1"/>
        <rFont val="맑은 고딕"/>
        <family val="3"/>
        <charset val="129"/>
        <scheme val="minor"/>
      </rPr>
      <t>梁當分 比來江東無他故 江道亦不艱難 而石季龍頻年再閉</t>
    </r>
    <r>
      <rPr>
        <sz val="20"/>
        <color theme="1"/>
        <rFont val="맑은 고딕"/>
        <family val="3"/>
        <charset val="134"/>
        <scheme val="minor"/>
      </rPr>
      <t>闗</t>
    </r>
    <r>
      <rPr>
        <sz val="20"/>
        <color theme="1"/>
        <rFont val="맑은 고딕"/>
        <family val="3"/>
        <charset val="129"/>
        <scheme val="minor"/>
      </rPr>
      <t xml:space="preserve"> 不通信使 此復是天公憒憒無</t>
    </r>
    <r>
      <rPr>
        <sz val="20"/>
        <color theme="1"/>
        <rFont val="맑은 고딕"/>
        <family val="3"/>
        <charset val="128"/>
        <scheme val="minor"/>
      </rPr>
      <t>皂</t>
    </r>
    <r>
      <rPr>
        <sz val="20"/>
        <color theme="1"/>
        <rFont val="맑은 고딕"/>
        <family val="3"/>
        <charset val="129"/>
        <scheme val="minor"/>
      </rPr>
      <t>白之徵也</t>
    </r>
    <phoneticPr fontId="1" type="noConversion"/>
  </si>
  <si>
    <r>
      <t>左氏</t>
    </r>
    <r>
      <rPr>
        <u/>
        <sz val="20"/>
        <color rgb="FF000000"/>
        <rFont val="맑은 고딕"/>
        <family val="3"/>
        <charset val="129"/>
        <scheme val="minor"/>
      </rPr>
      <t>造膝親受</t>
    </r>
    <r>
      <rPr>
        <sz val="20"/>
        <color rgb="FF000000"/>
        <rFont val="맑은 고딕"/>
        <family val="3"/>
        <charset val="129"/>
        <scheme val="minor"/>
      </rPr>
      <t>。退述所聞。發明經旨</t>
    </r>
  </si>
  <si>
    <r>
      <t>穀梁</t>
    </r>
    <r>
      <rPr>
        <sz val="20"/>
        <color rgb="FF000000"/>
        <rFont val="맑은 고딕"/>
        <family val="3"/>
        <charset val="129"/>
        <scheme val="minor"/>
      </rPr>
      <t>膚淺。不足置博士。</t>
    </r>
  </si>
  <si>
    <t>오년계해춘 공시어우당</t>
    <phoneticPr fontId="1" type="noConversion"/>
  </si>
  <si>
    <t>정인갈위납성어노 이리상결 해원석구 리송노지당야</t>
    <phoneticPr fontId="1" type="noConversion"/>
  </si>
  <si>
    <t>태실지옥괴 / 태묘지실</t>
    <phoneticPr fontId="1" type="noConversion"/>
  </si>
  <si>
    <t>[주D-446]경과 같다 : 전(傳)에는 ‘齊高固來逆女’라고 되어 있다. 저자가 전도 경문과 같다고 한 것은 착오로 보인다.</t>
    <phoneticPr fontId="1" type="noConversion"/>
  </si>
  <si>
    <t>齊高固來逆女</t>
  </si>
  <si>
    <t>[주D-447]숙손착이 진나라에서 돌아왔다 : 《호씨춘추전》의 경문은 “叔孫舍至自晉”이다. 저자가 ‘숙손사(叔孫舍)’를 ‘숙손착(叔孫婼)’이라고 한 것은 착오로 보인다. 《사고전서총목》에서는 청(淸)나라 양방달(楊方達)의 《춘추의보주(春秋義補注)》에 대해, “‘裂繻’를 ‘履緰’로 쓰고, ‘矢魚’를 ‘觀魚’로, ‘叔孫婼’을 ‘叔孫舍’로, ‘定姒’를 ‘定弋’으로 쓴 것들은 대부분 《춘추공양전(春秋公羊傳)》과 《춘추곡량전(春秋穀梁傳)》을 따른 것이다.”라고 하였는데, 《호씨춘추전》에서 이처럼 ‘숙손사’로 쓴 것도 《춘추공양전》 소공 24년 조의 “叔孫舍至自晉”을 따라 쓴 것으로 보인다. 《欽定四庫全書總目 卷31 經部31 春秋類1 春秋義補注十二卷》</t>
    <phoneticPr fontId="1" type="noConversion"/>
  </si>
  <si>
    <r>
      <t>叔孫</t>
    </r>
    <r>
      <rPr>
        <sz val="20"/>
        <color theme="1"/>
        <rFont val="맑은 고딕"/>
        <family val="3"/>
        <charset val="136"/>
        <scheme val="minor"/>
      </rPr>
      <t>婼/叔孫舍至自晉</t>
    </r>
    <phoneticPr fontId="1" type="noConversion"/>
  </si>
  <si>
    <t>제고고래역녀</t>
    <phoneticPr fontId="1" type="noConversion"/>
  </si>
  <si>
    <t>숙손착 / 속손사지자진</t>
    <phoneticPr fontId="1" type="noConversion"/>
  </si>
  <si>
    <t>[주D-448]군자의 반열 : 원문은 ‘君子之後’이다. 《논어》 〈선진(先秦)〉에 “내가 도보로 걸어 다니며 수레를 팔아 곽(槨)을 만들어주지 못하는 것은, 내가 대부의 반열 뒤쪽이나마 있기 때문에 도보로 걸어 다닐 수 없어서이다.〔吾不徒行以爲之槨 以吾從大夫之後 不可徒行也〕”라는 구절이 있다. ‘大夫之後’는 겸양의 말로, 대부의 반열에 있다는 뜻이다. 장적은 당시 진(晉)나라의 대부였다.</t>
    <phoneticPr fontId="1" type="noConversion"/>
  </si>
  <si>
    <t>君子之後/吾不徒行以爲之槨 以吾從大夫之後 不可徒行也</t>
    <phoneticPr fontId="1" type="noConversion"/>
  </si>
  <si>
    <t>군자지후 / 오불도행이위지곽 이오종대부지후 불가도행야</t>
    <phoneticPr fontId="1" type="noConversion"/>
  </si>
  <si>
    <t>[주D-449]장적이 …… 것이다 : 이 구절에 대해 양백준(楊伯峻, 1909~1992)은, 두예(杜預, 222~284)가 ‘숨기지 않은 것을 기롱한 것〔譏其無隱諱〕’이라고 주석을 한 것은 ‘之後’의 뜻을 몰랐기 때문으로 보았다. 《楊伯峻, 春秋左傳注(修訂本)四, 北京 : 中華書局, 2000, 1233쪽》</t>
    <phoneticPr fontId="1" type="noConversion"/>
  </si>
  <si>
    <t>杜預/譏其無隱諱</t>
    <phoneticPr fontId="1" type="noConversion"/>
  </si>
  <si>
    <t>두예 / 기기무은휘</t>
    <phoneticPr fontId="1" type="noConversion"/>
  </si>
  <si>
    <t>[주D-450]군자는 …… 법이니 : 저본의 원문은 ‘君子爲尊者諱 爲親者諱’이다. 《춘추곡량전》 성공(成公) 9년(기원전 582) 조에 “존자를 위해서는 부끄러운 일을 숨겨 주고, 현자를 위해서는 과실을 숨겨 주고, 어버이를 위해서는 병을 숨겨준다.〔爲尊者諱恥 爲賢者諱過 爲親者諱疾〕”라는 내용이 보이며, 《춘추공양전》 민공(閔公) 원년(기원전 661) 조에도 저본과 같은 내용이 보인다.</t>
    <phoneticPr fontId="1" type="noConversion"/>
  </si>
  <si>
    <t>爲尊者諱恥 爲賢者諱過 爲親者諱疾</t>
  </si>
  <si>
    <t>위존자휘치 위현자휘과 위친자휘질</t>
    <phoneticPr fontId="1" type="noConversion"/>
  </si>
  <si>
    <t>[주D-452]삼로(三老) : 세 가지 해석이 있다. 하나는 ‘연로하고 많은 일을 겪은 치사(致仕)한 사람〔年老更事致仕者〕’으로 본 후한(後漢) 정현(鄭玄, 127~200)의 해석이고, 또 하나는 ‘상수(上壽)ㆍ중수(中壽)ㆍ하수(下壽)’로 본 진(晉)나라 두예(杜預, 222~284)의 해석, 다른 하나는 ‘공로(工老)ㆍ상로(商老)ㆍ농로(農老)’로 본 당(唐)나라 공영달(孔穎達, 574~648)의 해석이다. 양백준은 《예기(禮記)》 〈악기(樂記)〉의 “삼로와 오경을 태학에서 공양한다.〔食三老五更於大學〕”라는 구절과, 《예기》 〈문왕세자(文王世子)〉의 “마침내 삼로와 오경과 여러 노인의 자리를 진설한다.〔遂設三老五更, 群老之席位焉〕”라는 구절을 근거로 첫 번째 정현의 해석을 취하였는데, 이 해석이 가장 타당할 듯하다. 《楊伯峻, 春秋左傳注(修訂本)四, 北京 : 中華書局, 2000, 1235~1236쪽》</t>
    <phoneticPr fontId="1" type="noConversion"/>
  </si>
  <si>
    <t>三老</t>
  </si>
  <si>
    <t>삼로</t>
    <phoneticPr fontId="1" type="noConversion"/>
  </si>
  <si>
    <t>獨怪夫其時齊使晏嬰於晉。與叔向語。</t>
  </si>
  <si>
    <t>독괴부기시제사안영어진 여숙향어</t>
    <phoneticPr fontId="1" type="noConversion"/>
  </si>
  <si>
    <t>國之諸市。屨賤踊貴。</t>
  </si>
  <si>
    <t>국지제시 리천용귀</t>
    <phoneticPr fontId="1" type="noConversion"/>
  </si>
  <si>
    <t>[주D-454]현자에게 …… 뜻 : 원문은 ‘爲賢者責備之義’이다. 《신당서(新唐書)》 권2 〈태종본기(太宗本紀) 찬(贊)〉에 “《춘추》의 법은 늘 현자에게 완전하기를 요구한다.〔春秋之法 常責備於賢者〕”라는 내용이 보인다.</t>
    <phoneticPr fontId="1" type="noConversion"/>
  </si>
  <si>
    <t>爲賢者責備之義</t>
  </si>
  <si>
    <t>위현자책비지의</t>
    <phoneticPr fontId="1" type="noConversion"/>
  </si>
  <si>
    <t>[주D-455]부자(夫子)가 …… 삼았으니 : 《논어》 〈술이(述而)〉에 “진나라 사패(司敗)가 ‘소공이 예를 알았습니까?’라고 묻자, 공자는 ‘예를 아셨다.’라고 대답하였다. 공자가 물러가자, 사패는 무마기(巫馬期)에게 읍하여 나오게 하고는 ‘군자는 편들지 않는다고 들었다. 그런데 군자도 편을 드는가? 임금께서는 오나라에 장가드셨으니 동성이 된다. 그러므로 그 사실을 숨기기 위해 오맹자(吳孟子)라고 불렀던 것이다. 임금께서 예를 아신다면 누가 예를 알지 못하겠는가.’라고 하였다. 무마기가 이것을 아뢰자, 공자는 ‘나는 다행이다. 잘못이 있으면 남들이 반드시 아는구나.’라고 하였다.〔陳司敗問 昭公知禮乎 孔子曰 知禮 孔子退 揖巫馬期而進之曰 吾聞君子不黨 君子亦黨乎 君取於吳 爲同姓 謂之吳孟子 君而知禮 孰不知禮 巫馬期以告 子曰 丘也幸 苟有過 人必知之〕”라는 내용이 보인다.</t>
    <phoneticPr fontId="1" type="noConversion"/>
  </si>
  <si>
    <t>子曰 丘也幸 苟有過 人必知之</t>
  </si>
  <si>
    <t>자왈 구야행 구유과 인필지지</t>
    <phoneticPr fontId="1" type="noConversion"/>
  </si>
  <si>
    <t>[주D-456]채 …… 것이다 : 이 내용이 《춘추좌씨전》 양공(襄公) 27년(기원전 546) 조에 보인다. 정(鄭)나라 임금이 연회를 열어 진(晉)나라의 조맹(趙孟)을 대접할 때, 정나라의 경(卿)인 백유(伯有)가 위(衛)나라 사람들이 자기 나라 임금의 음란함을 풍자한 《시경》의 〈메추라기는 짝 맞추어 날고〔鶉之賁賁〕〉라는 시를 읊었다. 진나라 대부 숙향(叔向)이 “이자는 너무 오만하니, 이른바 ‘5년을 넘기지 못할 것이다〔不及五稔〕’라는 말은 바로 이자를 두고 한 말일 것이다.”라고 하였는데, 그로부터 3년 뒤인 양공 30년에 백유가 피살되었다.</t>
    <phoneticPr fontId="1" type="noConversion"/>
  </si>
  <si>
    <t>伯有/不及五稔</t>
    <phoneticPr fontId="1" type="noConversion"/>
  </si>
  <si>
    <t>백유 / 불급오임</t>
    <phoneticPr fontId="1" type="noConversion"/>
  </si>
  <si>
    <t>[주D-457]10년을 …… 것이다 : 이 내용이 《춘추좌씨전》 양공 30년(기원전 543) 조에 보인다. 정(鄭)나라 자산(子産)이 진(陳)나라에 가서 맹약에 참가한 뒤 돌아와 복명하기를 “진나라는 망할 나라이니, 그들과 우호를 맺을 필요가 없습니다. 곡식을 모으고 성곽을 수선하고서 이 두 가지만을 믿고 백성을 위로하지 않습니다. 또 그 나라의 임금은 근기가 약하고 공자는 사치스러우며, 태자는 권위가 낮고 대부는 오만하며, 정령(政令)이 여러 곳에서 나옵니다. 그런 나라가 대국 사이에 끼어 있으니, 망하지 않을 수 있겠습니까. 10년을 넘기지 못할 것입니다.”라고 하였는데, 그로부터 9년 뒤인 소공(昭公) 8년(기원전 534)에 초(楚)나라가 진나라를 멸망시켰다.</t>
    <phoneticPr fontId="1" type="noConversion"/>
  </si>
  <si>
    <t>鄭 子産/不過十年</t>
    <phoneticPr fontId="1" type="noConversion"/>
  </si>
  <si>
    <t>[주D-458]내년을 …… 것이다 : 이 내용이 《춘추좌씨전》 소공(昭公) 원년(기원전 541) 조에 보인다. 진(晉)나라 정경(政卿)인 조맹(趙盟)이 하(夏)나라 우왕(禹王)의 공덕을 계승하도록 권하는 주(周)나라 경왕(景王)의 사신에게 “이 늙은이는 죄를 범할까 두려워할 뿐이니, 어찌 앞날을 걱정할 수 있겠습니까. 우리 같은 사람은 구차하게 세월만 보내며 아침에 저녁의 일도 생각할 수 없으니, 어찌 먼 앞날을 생각하겠습니까.”라고 하였다. 사신은 주나라에 돌아가 복명하기를 “조맹은 진나라의 정경으로 제후의 일을 주재하면서 복예(僕隸)와 같이 아침에 저녁의 일을 생각하지 않으니, 신과 백성을 버린 것입니다. 신이 노하고 백성이 배반할 것이니, 어찌 오래갈 수 있겠습니까. 조맹이 내년을 더는 보지 못할 것입니다.”라고 하였는데, 이해 겨울에 조맹이 죽었다.</t>
    <phoneticPr fontId="1" type="noConversion"/>
  </si>
  <si>
    <t>趙盟/不復年矣</t>
    <phoneticPr fontId="1" type="noConversion"/>
  </si>
  <si>
    <t>[주D-459]아마도 …… 것이다 : 이 내용이 《춘추좌씨전》 정공(定公) 15년(기원전 495) 조에 보인다. 주 은공(邾隱公)이 이해 봄에 노(魯)나라에 조현(朝見)하였는데, 예(禮)를 행할 때 은공은 옥을 든 손이 너무 높이 올라가서 그 얼굴이 위로 향하였고, 노나라 정공은 옥을 받는 자세가 너무 낮아서 그 얼굴이 아래로 향하였다. 자공(子貢)이 이를 보고 말하기를 “두 임금은 모두 죽을 것이다 …… 자세가 높아 얼굴이 위로 올라간 것은 교만함이 드러난 것이고, 자세가 낮아 얼굴이 아래로 향한 것은 태만함이 드러난 것이다. 교만은 화란(禍亂)에 가깝고, 태만은 질병에 가깝다. 우리 임금이 주인이시니 아마도 먼저 돌아가실 것이다.”라고 하였는데, 이해 5월에 정공이 훙서(薨逝)하였다.</t>
    <phoneticPr fontId="1" type="noConversion"/>
  </si>
  <si>
    <r>
      <t>邾</t>
    </r>
    <r>
      <rPr>
        <sz val="20"/>
        <color theme="1"/>
        <rFont val="맑은 고딕"/>
        <family val="2"/>
        <charset val="129"/>
        <scheme val="minor"/>
      </rPr>
      <t>隱公/魯 定公/ 其先亡乎</t>
    </r>
    <phoneticPr fontId="1" type="noConversion"/>
  </si>
  <si>
    <t>정 자산 / 불과십년</t>
    <phoneticPr fontId="1" type="noConversion"/>
  </si>
  <si>
    <t>조맹 / 불복년의</t>
    <phoneticPr fontId="1" type="noConversion"/>
  </si>
  <si>
    <t>주은공 /노 정공 / 기선망호</t>
    <phoneticPr fontId="1" type="noConversion"/>
  </si>
  <si>
    <t>左傳魯哀公會吳子伐齊</t>
  </si>
  <si>
    <t>[주D-461]우빈(虞殯) : 두예(杜預)의 주에 따르면, 장송곡을 이른다. 《春秋左氏傳 哀公 11年》</t>
    <phoneticPr fontId="1" type="noConversion"/>
  </si>
  <si>
    <t>虞殯</t>
  </si>
  <si>
    <t>公孫揮命其徒曰。人尋約。吳髮短。</t>
  </si>
  <si>
    <t>甘茂之攻宜陽。曰明日不下。因以宜陽之郭爲墓。</t>
  </si>
  <si>
    <t>項羽之救趙。沉船破釜甑燒廬舍。持三日糧</t>
  </si>
  <si>
    <t>欒黶曰余馬首欲東</t>
  </si>
  <si>
    <t>季孫意如逐昭公。公徒釋甲執冰而踞。</t>
  </si>
  <si>
    <t>定公侵齊。門于陽州。士皆坐列曰顔高之弓六鈞。</t>
  </si>
  <si>
    <t>[주D-469]말가죽으로 …… 것 : 용감하게 전쟁터에서 싸우다 죽어서 시신으로 돌아온다는 뜻이다. 《후한서(後漢書)》 권54 〈마원열전(馬援列傳)〉에 “남아라면 마땅히 전장에서 죽어 말가죽으로 시체를 싸 가지고 돌아와 장례를 치러야 한다. 어찌 침상에 누워 아녀자의 손에 죽겠는가.〔男兒要當死於邊野 以馬革裹屍還葬耳 何能臥牀上在兒女子手中邪〕”라는 내용이 보인다.</t>
    <phoneticPr fontId="1" type="noConversion"/>
  </si>
  <si>
    <t>馬援列傳/男兒要當死於邊野 以馬革裹屍還葬耳 何能臥牀上在兒女子手中邪</t>
    <phoneticPr fontId="1" type="noConversion"/>
  </si>
  <si>
    <t>좌전노애공회오자벌제</t>
    <phoneticPr fontId="1" type="noConversion"/>
  </si>
  <si>
    <t>우빈</t>
    <phoneticPr fontId="1" type="noConversion"/>
  </si>
  <si>
    <t>공손휘명기도왈 팔심약 오발단</t>
    <phoneticPr fontId="1" type="noConversion"/>
  </si>
  <si>
    <t>감무지공의양 왈명일불하 인이의양지곽위묘</t>
    <phoneticPr fontId="1" type="noConversion"/>
  </si>
  <si>
    <t>항우지구조 침선파부증소여사 지삼일량</t>
    <phoneticPr fontId="1" type="noConversion"/>
  </si>
  <si>
    <t>난염왈여마수욕동</t>
    <phoneticPr fontId="1" type="noConversion"/>
  </si>
  <si>
    <t>匈奴畏漢北。橋余吾水。以備奔走</t>
    <phoneticPr fontId="1" type="noConversion"/>
  </si>
  <si>
    <t>흉노외한 북교여오수 이비분주</t>
    <phoneticPr fontId="1" type="noConversion"/>
  </si>
  <si>
    <t>계손의여축소공 공도석갑집빙이거</t>
    <phoneticPr fontId="1" type="noConversion"/>
  </si>
  <si>
    <t>정공침제 문우양주 사개좌열왈안고지궁육균</t>
    <phoneticPr fontId="1" type="noConversion"/>
  </si>
  <si>
    <t>마원열전 / 남아요당사어변야 이마혁과시환장이 하능와상상재아녀자수중야</t>
    <phoneticPr fontId="1" type="noConversion"/>
  </si>
  <si>
    <t>[주D-470]중등 …… 사람 : 《논어》 〈옹야(雍也)〉에 “중등 이상의 자질을 가진 사람에게는 고차원적인 것을 말해 줄 수 있으나, 중등 이하의 자질을 가진 사람에게는 고차원적인 것을 말해 줄 수 없다.〔中人以上 可以語上也 中人以下 不可以語上也〕”라는 내용이 보인다.</t>
    <phoneticPr fontId="1" type="noConversion"/>
  </si>
  <si>
    <t>中人以上 可以語上也 中人以下 不可以語上也</t>
    <phoneticPr fontId="1" type="noConversion"/>
  </si>
  <si>
    <t>[주D-471]향인(鄕人)을 …… 사람 : 《맹자》 〈이루 하(離婁下)〉에 “순 임금도 사람이며 나도 사람인데, 순 임금은 천하에 모범이 되어서 후세에 전할 만하거늘 나는 아직도 향인이 됨을 면치 못하였으니, 이는 근심할 만한 일이다.〔舜人也 我亦人也 舜爲法於天下 可傳於後世 我由未免爲鄕人也 是則可憂也〕”라는 내용이 보인다.</t>
    <phoneticPr fontId="1" type="noConversion"/>
  </si>
  <si>
    <t>舜人也 我亦人也 舜爲法於天下 可傳於後世 我由未免爲鄕人也 是則可憂也</t>
    <phoneticPr fontId="1" type="noConversion"/>
  </si>
  <si>
    <t>[주D-475]사조(史趙) : 춘추 시대 진(晉)나라의 사관이다. 《春秋左傳注疏 哀公 9年》</t>
    <phoneticPr fontId="1" type="noConversion"/>
  </si>
  <si>
    <t>史趙</t>
  </si>
  <si>
    <t>[주D-474]이 항목도 …… 한다 : 《무명자집》 문고 책11 〈손자에게 《사략》 초권을 가르치다 보니 간혹 그대로 준신할 수 없는 구절이 있기에, 이에 기록해 두어 훗날 상고할 거리로 삼는다〔敎孫史略初卷 間多不可準信者 記之以備後考〕〉 항목에 넣어야 한다는 것이다.</t>
    <phoneticPr fontId="1" type="noConversion"/>
  </si>
  <si>
    <t>敎孫史略初卷 間多不可準信者 記之以備後考</t>
  </si>
  <si>
    <t>[주D-476]호공불음(胡公不淫) : 호공만(胡公滿)으로, ‘불음’은 자(字)이다. 춘추 시대 진(陳)나라에 처음으로 봉함을 받은 진나라의 조상이다.</t>
    <phoneticPr fontId="1" type="noConversion"/>
  </si>
  <si>
    <t>胡公不淫/胡公滿</t>
    <phoneticPr fontId="1" type="noConversion"/>
  </si>
  <si>
    <t>[주D-477]춘추좌씨전에 …… 하였다 : 이 내용이 《춘추좌전주소(春秋左傳注疏)》 소공(昭公) 8년(기원전 534) 조에 보인다. ‘주(注)’는 진(晉)나라 두예(杜預, 222~284)의 주이다.</t>
    <phoneticPr fontId="1" type="noConversion"/>
  </si>
  <si>
    <t>春秋左傳注疏/杜預</t>
    <phoneticPr fontId="1" type="noConversion"/>
  </si>
  <si>
    <t>[주D-478]사백(史伯) : 주(周)나라의 태사(太史)이다.</t>
    <phoneticPr fontId="1" type="noConversion"/>
  </si>
  <si>
    <t>史伯</t>
  </si>
  <si>
    <t>[주D-479]국어(國語)에 …… 하였다 : 이 내용이 《국어》 〈정어(鄭語)〉에 보인다. ‘주(注)’는 삼국 시대 오(吳)나라 위소(韋昭, 204~273)의 주이다. 《國語 鄭語 桓公爲司徒 韋昭注》</t>
    <phoneticPr fontId="1" type="noConversion"/>
  </si>
  <si>
    <t>國語</t>
  </si>
  <si>
    <t>[주D-480]전금(展禽)은 …… 하였다 : 이 내용이 《국어》 〈노어 상(魯語上)〉에 보인다. ‘체제(禘祭)’는 시조가 말미암아 나온 조상에게 지내는 큰 제사를 말하며, ‘교제(郊祭)’는 조상 중에 공업(功業)이 있는 사람을 교외에서 천지에 제사 지낼 때 함께 지내는 제사를, ‘종제(宗祭)’는 묘제(廟祭)를, ‘조제(祖祭)’는 개국한 조상에게 지내는 제사를, ‘보제(報祭)’는 덕에 보답하는 제사를 이른다.</t>
    <phoneticPr fontId="1" type="noConversion"/>
  </si>
  <si>
    <t>展禽/報祭/</t>
    <phoneticPr fontId="1" type="noConversion"/>
  </si>
  <si>
    <t>[주D-483]외전(外傳) : 오로지 경전의 뜻만 주해한 ‘내전(內傳)’과 상대적인 개념으로, 사어(事語)를 광범위하게 인용하고 본래 의미를 부연한 것을 ‘외전’이라고 한다. 여기에서는 《국어(國語)》를 가리킨다.</t>
    <phoneticPr fontId="1" type="noConversion"/>
  </si>
  <si>
    <t>外傳</t>
  </si>
  <si>
    <t>[주D-482]1성(成) 1려(旅) : ‘1성’은 사방 10리이며, ‘1려’는 500인이다. 《春秋左傳注疏 哀公 元年 杜預注》</t>
    <phoneticPr fontId="1" type="noConversion"/>
  </si>
  <si>
    <t>成/旅</t>
    <phoneticPr fontId="1" type="noConversion"/>
  </si>
  <si>
    <t>夫虞思之爲君。其可見者不過以少康爲庖正。妻以二姚而邑諸綸而已。</t>
  </si>
  <si>
    <t>詩曰。人而無禮。胡不遄死。</t>
  </si>
  <si>
    <t>記曰。壞國喪家亡人。必先去其禮。</t>
  </si>
  <si>
    <t>중인이상 가이어상야 중인이하 불가이어상야</t>
    <phoneticPr fontId="1" type="noConversion"/>
  </si>
  <si>
    <t>순인야 아역인야 순위법어천하 가전어후세 아유미면위향인야 시즉가우야</t>
    <phoneticPr fontId="1" type="noConversion"/>
  </si>
  <si>
    <t>기왈 회국상가망인 필선거기례</t>
    <phoneticPr fontId="1" type="noConversion"/>
  </si>
  <si>
    <t>시왈 인이무례 호불천사</t>
    <phoneticPr fontId="1" type="noConversion"/>
  </si>
  <si>
    <t>교손사략초권 간다불가준신자 기지이비후고</t>
    <phoneticPr fontId="1" type="noConversion"/>
  </si>
  <si>
    <t>사초</t>
    <phoneticPr fontId="1" type="noConversion"/>
  </si>
  <si>
    <t>호공불음 / 호공만</t>
    <phoneticPr fontId="1" type="noConversion"/>
  </si>
  <si>
    <t>춘추좌전주소 / 두예</t>
    <phoneticPr fontId="1" type="noConversion"/>
  </si>
  <si>
    <t>사백</t>
    <phoneticPr fontId="1" type="noConversion"/>
  </si>
  <si>
    <t>국어</t>
    <phoneticPr fontId="1" type="noConversion"/>
  </si>
  <si>
    <t>전금 / 보제</t>
    <phoneticPr fontId="1" type="noConversion"/>
  </si>
  <si>
    <t>부우사지위군 기가견자불과이소강위포정 처이이요이읍제륜이이</t>
    <phoneticPr fontId="1" type="noConversion"/>
  </si>
  <si>
    <t>성 / 려</t>
    <phoneticPr fontId="1" type="noConversion"/>
  </si>
  <si>
    <t>외전</t>
    <phoneticPr fontId="1" type="noConversion"/>
  </si>
  <si>
    <t>[주D-484]사공(司空) : 주(周)나라 육경(六卿) 중의 하나로, 동관(冬官) 대사공(大司空)을 말한다. 토목건축을 관장하였다.</t>
    <phoneticPr fontId="1" type="noConversion"/>
  </si>
  <si>
    <t>司空</t>
  </si>
  <si>
    <t>[주D-485]선 양공(單襄公)이 …… 하였다 : 이 내용이 《국어(國語)》 〈주어 중(周語中)〉에 보인다.</t>
    <phoneticPr fontId="1" type="noConversion"/>
  </si>
  <si>
    <t>單襄公</t>
  </si>
  <si>
    <t>[주D-486]수인(遂人) : 주(周)나라의 관명(官名)으로, 6수(遂)의 토지와 백성을 관장한다. ‘수’는 경성 밖 100리부터 200리 사이의 지역이다. 이 지역을 6수로 나누고 수마다 수인을 두어 그곳의 정령(政令)을 관장하게 하였다. 《周禮 地官司徒 遂人》</t>
    <phoneticPr fontId="1" type="noConversion"/>
  </si>
  <si>
    <t>遂人</t>
  </si>
  <si>
    <t>[주D-490]후(堠) : 이정(里程)이나 분계(分界)를 표시하는 토단(土壇)을 말한다.</t>
    <phoneticPr fontId="1" type="noConversion"/>
  </si>
  <si>
    <t>堠</t>
  </si>
  <si>
    <t>[주D-489]장정(長亭)이나 단정(短亭)을 설치하고 : ‘장정’과 ‘단정’은 모두 성 밖의 큰길 옆에 여행자들이 쉬거나 송별할 수 있도록 마련한 장소이다. 5리(里)마다 단정을 설치하고, 10리마다 장정을 설치하였다.</t>
    <phoneticPr fontId="1" type="noConversion"/>
  </si>
  <si>
    <t>長亭/短亭</t>
    <phoneticPr fontId="1" type="noConversion"/>
  </si>
  <si>
    <t>[주D-487]사험(司險) : 주나라의 관명으로, 구주(九州)의 산림ㆍ천택의 험조(險阻)를 두루 알고 그 사이에 도로를 개통시키는 일을 관장한다. 《周禮 夏官司馬 司險》</t>
    <phoneticPr fontId="1" type="noConversion"/>
  </si>
  <si>
    <t>司險</t>
  </si>
  <si>
    <t>[주D-488]야로씨(野廬氏) : 주나라의 관명으로, 나라의 도로가 사방으로 통하도록 하고 교(郊)와 야(野)의 교통ㆍ여관ㆍ도로법 등을 관장한다. 《周禮 秋官司寇 野廬氏》</t>
    <phoneticPr fontId="1" type="noConversion"/>
  </si>
  <si>
    <t>野廬氏</t>
  </si>
  <si>
    <t>사공</t>
    <phoneticPr fontId="1" type="noConversion"/>
  </si>
  <si>
    <t>선 양공</t>
    <phoneticPr fontId="1" type="noConversion"/>
  </si>
  <si>
    <t>수인</t>
    <phoneticPr fontId="1" type="noConversion"/>
  </si>
  <si>
    <t>사험</t>
    <phoneticPr fontId="1" type="noConversion"/>
  </si>
  <si>
    <t>야로씨</t>
    <phoneticPr fontId="1" type="noConversion"/>
  </si>
  <si>
    <t>장정 / 단정</t>
    <phoneticPr fontId="1" type="noConversion"/>
  </si>
  <si>
    <t>후</t>
    <phoneticPr fontId="1" type="noConversion"/>
  </si>
  <si>
    <t>宋萍鄕宰張希顔。驛傳橋道皆完葺。范延貴稱爲好官員。</t>
  </si>
  <si>
    <t>漢彭城令薛惠。橋梁郵亭不修。其父宣知其不能。</t>
  </si>
  <si>
    <t>[주D-494]쇠미하게 …… 서글퍼했으니 : 《시경》 〈소반(小弁)〉에 “평탄한 큰길이여, 막혀서 무성한 풀밭이 되리로다. 내 마음의 근심이여, 서글픔에 방아질 하는 듯하노라.〔踧踧周道 鞠爲茂草 我心憂傷 惄焉如擣〕”라는 내용이 보인다.</t>
    <phoneticPr fontId="1" type="noConversion"/>
  </si>
  <si>
    <r>
      <t>踧踧</t>
    </r>
    <r>
      <rPr>
        <sz val="20"/>
        <color theme="1"/>
        <rFont val="맑은 고딕"/>
        <family val="2"/>
        <charset val="129"/>
        <scheme val="minor"/>
      </rPr>
      <t>周道 鞠爲茂草 我心憂傷 惄焉如擣</t>
    </r>
    <phoneticPr fontId="1" type="noConversion"/>
  </si>
  <si>
    <t>[주D-493]주(周)나라가 …… 여겼으며 : 《시경》 〈대동(大東)〉에 “주나라의 도로가 숫돌처럼 평평하니, 그 곧음이 화살과 같도다.〔周道如砥 其直如矢〕”라는 내용이 보인다.</t>
    <phoneticPr fontId="1" type="noConversion"/>
  </si>
  <si>
    <t>周道如砥 其直如矢</t>
  </si>
  <si>
    <t>易曰震爲大塗。艮爲徑路。</t>
  </si>
  <si>
    <t>孟子曰。十一月徒杠成。十二月輿梁成。民未病涉也。</t>
  </si>
  <si>
    <t>역왈진위대도 간위경로</t>
    <phoneticPr fontId="1" type="noConversion"/>
  </si>
  <si>
    <t>맹자왈 십일월도강성 십이월여양성 민미병섭야</t>
    <phoneticPr fontId="1" type="noConversion"/>
  </si>
  <si>
    <t>주도여지 기직여시</t>
    <phoneticPr fontId="1" type="noConversion"/>
  </si>
  <si>
    <t>축축주도 국위무초 아심우상 척언여도</t>
    <phoneticPr fontId="1" type="noConversion"/>
  </si>
  <si>
    <t>한팽성령설혜 교량우정불수 기부선지기불능</t>
    <phoneticPr fontId="1" type="noConversion"/>
  </si>
  <si>
    <t>송평향재장희안 역전교도개완집 범연귀칭위호관원</t>
    <phoneticPr fontId="1" type="noConversion"/>
  </si>
  <si>
    <r>
      <t>孔子將適楚</t>
    </r>
    <r>
      <rPr>
        <sz val="20"/>
        <color rgb="FF000000"/>
        <rFont val="맑은 고딕"/>
        <family val="3"/>
        <charset val="129"/>
        <scheme val="minor"/>
      </rPr>
      <t>。陳蔡大夫謀曰。孔子用於楚則陳蔡危矣。相與發徒</t>
    </r>
    <r>
      <rPr>
        <u/>
        <sz val="20"/>
        <color rgb="FF000000"/>
        <rFont val="맑은 고딕"/>
        <family val="3"/>
        <charset val="129"/>
        <scheme val="minor"/>
      </rPr>
      <t>圍之</t>
    </r>
    <r>
      <rPr>
        <sz val="20"/>
        <color rgb="FF000000"/>
        <rFont val="맑은 고딕"/>
        <family val="3"/>
        <charset val="129"/>
        <scheme val="minor"/>
      </rPr>
      <t>。</t>
    </r>
  </si>
  <si>
    <r>
      <t>使請諸魯曰</t>
    </r>
    <r>
      <rPr>
        <u/>
        <sz val="20"/>
        <color rgb="FF000000"/>
        <rFont val="맑은 고딕"/>
        <family val="3"/>
        <charset val="129"/>
        <scheme val="minor"/>
      </rPr>
      <t>管召讎也</t>
    </r>
    <r>
      <rPr>
        <sz val="20"/>
        <color rgb="FF000000"/>
        <rFont val="맑은 고딕"/>
        <family val="3"/>
        <charset val="129"/>
        <scheme val="minor"/>
      </rPr>
      <t>。請受而</t>
    </r>
    <r>
      <rPr>
        <sz val="20"/>
        <color rgb="FF2626FF"/>
        <rFont val="맑은 고딕"/>
        <family val="3"/>
        <charset val="129"/>
        <scheme val="minor"/>
      </rPr>
      <t>甘心</t>
    </r>
    <r>
      <rPr>
        <sz val="20"/>
        <color rgb="FF000000"/>
        <rFont val="맑은 고딕"/>
        <family val="3"/>
        <charset val="129"/>
        <scheme val="minor"/>
      </rPr>
      <t>焉。</t>
    </r>
  </si>
  <si>
    <r>
      <t>公</t>
    </r>
    <r>
      <rPr>
        <sz val="20"/>
        <color rgb="FF000000"/>
        <rFont val="맑은 고딕"/>
        <family val="3"/>
        <charset val="129"/>
        <scheme val="minor"/>
      </rPr>
      <t>將殺之。</t>
    </r>
    <r>
      <rPr>
        <sz val="20"/>
        <color rgb="FF2626FF"/>
        <rFont val="맑은 고딕"/>
        <family val="3"/>
        <charset val="129"/>
        <scheme val="minor"/>
      </rPr>
      <t>齊使</t>
    </r>
    <r>
      <rPr>
        <sz val="20"/>
        <color rgb="FF000000"/>
        <rFont val="맑은 고딕"/>
        <family val="3"/>
        <charset val="129"/>
        <scheme val="minor"/>
      </rPr>
      <t>請生之。於是使束縛以予。</t>
    </r>
  </si>
  <si>
    <t>공자장적초 진채대붐왈 공자용어초즉진채위의 상여발도위지</t>
    <phoneticPr fontId="1" type="noConversion"/>
  </si>
  <si>
    <t>사청제노왈관소수야 청수이감심언</t>
    <phoneticPr fontId="1" type="noConversion"/>
  </si>
  <si>
    <t>공장살지 제사청생지 어시사속박이여</t>
    <phoneticPr fontId="1" type="noConversion"/>
  </si>
  <si>
    <t>[주D-500]신읍(莘邑) : 괵(虢)나라의 읍이다.</t>
    <phoneticPr fontId="1" type="noConversion"/>
  </si>
  <si>
    <r>
      <t>莘邑/</t>
    </r>
    <r>
      <rPr>
        <sz val="20"/>
        <color theme="1"/>
        <rFont val="맑은 고딕"/>
        <family val="3"/>
        <charset val="136"/>
        <scheme val="minor"/>
      </rPr>
      <t>虢</t>
    </r>
    <phoneticPr fontId="1" type="noConversion"/>
  </si>
  <si>
    <t>[주D-501]좌씨 내ㆍ외전 : 《춘추(春秋)》의 내전(內傳)인 《춘추좌씨전》과 외전(外傳)인 《국어(國語)》를 이른다.</t>
    <phoneticPr fontId="1" type="noConversion"/>
  </si>
  <si>
    <t>左氏內外傳/春秋左氏傳/國語</t>
    <phoneticPr fontId="1" type="noConversion"/>
  </si>
  <si>
    <t>신읍 / 괵</t>
    <phoneticPr fontId="1" type="noConversion"/>
  </si>
  <si>
    <t>좌씨내외전 / 춘추좌씨전 / 국어</t>
    <phoneticPr fontId="1" type="noConversion"/>
  </si>
  <si>
    <t>[주D-502]교주(膠舟)의 원수 : ‘교주’는 ‘아교로 붙인 배’라는 뜻이다. 전해오는 말에 따르면 주 소왕(周昭王)은 재위 51년 동안 덕을 잃었는데, 남쪽으로 순행 가서 한수(漢水)를 건너게 되었을 때 초(楚)나라 사람이 왕을 미워하여 아교로 붙인 배를 왕에게 바쳤고, 강 중간쯤 왔을 때 왕이 탔던 배의 아교가 녹아 왕 이하 함께 간 사람들이 모두 익사하였다고 한다. 《帝王世紀 卷5 周》 《文獻通考 卷109 王禮考4 廵狩》</t>
    <phoneticPr fontId="1" type="noConversion"/>
  </si>
  <si>
    <t>膠舟</t>
  </si>
  <si>
    <t>교주</t>
    <phoneticPr fontId="1" type="noConversion"/>
  </si>
  <si>
    <t>周平王之於幽王</t>
  </si>
  <si>
    <t>宋高宗之於徽宗</t>
  </si>
  <si>
    <t>주평왕지어유왕</t>
    <phoneticPr fontId="1" type="noConversion"/>
  </si>
  <si>
    <t>송고종지어휘종</t>
    <phoneticPr fontId="1" type="noConversion"/>
  </si>
  <si>
    <r>
      <t>虞有</t>
    </r>
    <r>
      <rPr>
        <sz val="20"/>
        <color rgb="FF0000FF"/>
        <rFont val="맑은 고딕"/>
        <family val="3"/>
        <charset val="129"/>
        <scheme val="minor"/>
      </rPr>
      <t>三苗</t>
    </r>
    <r>
      <rPr>
        <sz val="20"/>
        <color rgb="FF000000"/>
        <rFont val="맑은 고딕"/>
        <family val="3"/>
        <charset val="129"/>
        <scheme val="minor"/>
      </rPr>
      <t>。夏有</t>
    </r>
    <r>
      <rPr>
        <sz val="20"/>
        <color rgb="FF0000FF"/>
        <rFont val="맑은 고딕"/>
        <family val="3"/>
        <charset val="129"/>
        <scheme val="minor"/>
      </rPr>
      <t>觀扈</t>
    </r>
    <r>
      <rPr>
        <sz val="20"/>
        <color rgb="FF000000"/>
        <rFont val="맑은 고딕"/>
        <family val="3"/>
        <charset val="129"/>
        <scheme val="minor"/>
      </rPr>
      <t>。商有</t>
    </r>
    <r>
      <rPr>
        <sz val="20"/>
        <color rgb="FF0000FF"/>
        <rFont val="맑은 고딕"/>
        <family val="3"/>
        <charset val="129"/>
        <scheme val="minor"/>
      </rPr>
      <t>姺邳</t>
    </r>
    <r>
      <rPr>
        <sz val="20"/>
        <color rgb="FF000000"/>
        <rFont val="맑은 고딕"/>
        <family val="3"/>
        <charset val="129"/>
        <scheme val="minor"/>
      </rPr>
      <t>。周有</t>
    </r>
    <r>
      <rPr>
        <sz val="20"/>
        <color rgb="FF0000FF"/>
        <rFont val="맑은 고딕"/>
        <family val="3"/>
        <charset val="129"/>
        <scheme val="minor"/>
      </rPr>
      <t>徐奄</t>
    </r>
    <r>
      <rPr>
        <sz val="20"/>
        <color rgb="FF000000"/>
        <rFont val="맑은 고딕"/>
        <family val="3"/>
        <charset val="129"/>
        <scheme val="minor"/>
      </rPr>
      <t>。</t>
    </r>
  </si>
  <si>
    <r>
      <t>楚莊王使</t>
    </r>
    <r>
      <rPr>
        <sz val="20"/>
        <color rgb="FF0000FF"/>
        <rFont val="맑은 고딕"/>
        <family val="3"/>
        <charset val="129"/>
        <scheme val="minor"/>
      </rPr>
      <t>士亹</t>
    </r>
    <r>
      <rPr>
        <sz val="20"/>
        <color rgb="FF000000"/>
        <rFont val="맑은 고딕"/>
        <family val="3"/>
        <charset val="129"/>
        <scheme val="minor"/>
      </rPr>
      <t>傅大子箴曰。賴子之善。善之也。</t>
    </r>
  </si>
  <si>
    <t>[주D-505]이 항목도 …… 한다 : ‘《춘추》 항목’은 《무명자집》 문고 책12 〈협리한화(峽裏閒話)〉 제20화 ‘왕조의 계승과 상생상극설’을 말하는데, 두주(頭註)에 책13 〈협리한화〉의 ‘《춘추》는 천자의 일이다〔春秋天子事也〕’라는 항목과 함께 같은 유(類)로 묶으라고 되어 있다. ‘《좌전》의 사조(史趙) 항목’은 《무명자집》 문고 책13 〈협리한화〉 제57화 ‘우막(虞幕)과 우사(虞思)’를 말하는데, 두주에 ‘《사략》 초권은 믿을 수 없다〔史略初卷不可信〕’는 설과 함께 묶어야 한다고 되어 있다. 즉 《무명자집》 문고 책11 〈손자에게 《사략》 초권을 가르치다 보니 간혹 그대로 준신할 수 없는 구절이 있기에, 이에 기록해 두어 훗날 상고할 거리로 삼는다〔敎孫史略初卷 間多不可準信者 記之以備後考〕〉 항목에 같이 넣으라는 것이다.</t>
    <phoneticPr fontId="1" type="noConversion"/>
  </si>
  <si>
    <t>초장왕사사미부태자잠왈 뢰자지선 선지야</t>
    <phoneticPr fontId="1" type="noConversion"/>
  </si>
  <si>
    <t>우유삼묘 하유관호 상유선비 주유서엄</t>
    <phoneticPr fontId="1" type="noConversion"/>
  </si>
  <si>
    <t>諡之曰靈。不瞑。曰成。乃瞑。</t>
    <phoneticPr fontId="1" type="noConversion"/>
  </si>
  <si>
    <t>시지왈령 불명 왈성 내명</t>
    <phoneticPr fontId="1" type="noConversion"/>
  </si>
  <si>
    <t>宣子出曰吾淺之爲丈夫也</t>
  </si>
  <si>
    <t>선자출왈오천지위장부야</t>
    <phoneticPr fontId="1" type="noConversion"/>
  </si>
  <si>
    <t>[주D-510]모두 객기이다 : 춘추 시대 노(魯)나라 양호(陽虎)의 말로, ‘객기’는 진심에서 나온 것이 아니라는 뜻이다. 노 정공(魯定公)이 제(齊)나라 늠구(廩丘)의 외성(外城)을 공격하여 성을 무너뜨리자, 늠구성의 주인이 나와서 출전하였다. 이에 노나라 군사들이 달아나자, 노나라 장수였던 양호가 염맹(冉猛)을 못 본 척하고는 “염맹이 있었더라면 늠구의 군대를 패전시킬 수 있을 텐데.”라고 하였다. 염맹은 이 말에 고무되어 늠구의 패주병을 추격하였으나, 얼마 뒤 뒤따라오는 아군이 없는 것을 보고 거짓으로 수레에서 떨어져 추격을 멈추었다. 이것을 본 양호는 “모두 객기이다.”라고 하였다. 염맹이 늠구인을 추격한 것은 양호의 격려에서 나온 행동일 뿐 진짜 용기에서 나온 것이 아니었고, 늠구인이 염맹을 죽이지 않은 것 또한 참으로 싸우고자 한 것이 아니었기 때문이다. 《左傳 定公 8年》</t>
    <phoneticPr fontId="1" type="noConversion"/>
  </si>
  <si>
    <t>盡客氣/陽虎/冉猛/廩丘人</t>
    <phoneticPr fontId="1" type="noConversion"/>
  </si>
  <si>
    <t>진객기 / 양호 / 염맹 / 늠구인</t>
    <phoneticPr fontId="1" type="noConversion"/>
  </si>
  <si>
    <t>子文以爲大慼。將死泣曰。鬼猶求食。若敖氏之鬼。不其餒而。</t>
  </si>
  <si>
    <t>若不能。猶有鬼神。吾有餒而已。不來食矣。</t>
  </si>
  <si>
    <t>자문이위대척 장사읍왈 귀유구식 약오씨지귀 불기뇌이</t>
    <phoneticPr fontId="1" type="noConversion"/>
  </si>
  <si>
    <t>약불능 유유귀신 오유퇴이이 불래식의</t>
    <phoneticPr fontId="1" type="noConversion"/>
  </si>
  <si>
    <t>禹夢玄夷蒼水使者。獲金簡玉字之書。</t>
  </si>
  <si>
    <t>文帝夢欲上天。黃頭郞推上之。</t>
  </si>
  <si>
    <t>恭愍王夢人拔劒刺己。有僧救得免。</t>
  </si>
  <si>
    <t>黃帝夢風后力牧。以爲將相。</t>
    <phoneticPr fontId="1" type="noConversion"/>
  </si>
  <si>
    <t>황제몽풍후역목 이위장상</t>
    <phoneticPr fontId="1" type="noConversion"/>
  </si>
  <si>
    <t>우몽현이창수사자 획금간옥자지서</t>
    <phoneticPr fontId="1" type="noConversion"/>
  </si>
  <si>
    <t>은고종몽부열 원입작상</t>
    <phoneticPr fontId="1" type="noConversion"/>
  </si>
  <si>
    <t>殷高宗夢傅說。爰立作相</t>
    <phoneticPr fontId="1" type="noConversion"/>
  </si>
  <si>
    <t>穆子夢天壓己不勝。顧而見人。黑而上僂。深目而豭喙。</t>
    <phoneticPr fontId="1" type="noConversion"/>
  </si>
  <si>
    <t>목자몽천압기불승 고이견인 흑이상루 심목이가훼</t>
    <phoneticPr fontId="1" type="noConversion"/>
  </si>
  <si>
    <t>又曰葬鮮者自西門。而賴杜洩不售。</t>
    <phoneticPr fontId="1" type="noConversion"/>
  </si>
  <si>
    <t>우왈장선자자서문 이뢰두예불수</t>
    <phoneticPr fontId="1" type="noConversion"/>
  </si>
  <si>
    <t>문제몽욕상천 황두랑추상지</t>
    <phoneticPr fontId="1" type="noConversion"/>
  </si>
  <si>
    <t>공민왕몽인발검자기 유승구득면</t>
    <phoneticPr fontId="1" type="noConversion"/>
  </si>
  <si>
    <t>[주D-520]최저(崔杼)가 …… 하였다 : 이 내용이 《춘추좌씨전》 양공(襄公) 25년(기원전 548) 조에 보인다. 최저(崔杼, ?~기원전 546)는 최자(崔子)ㆍ최무자(崔武子)라고도 하며, 춘추 시대 제(齊)나라의 대부이다. ‘안자(晏子)’는 안영(晏嬰, 기원전 578~기원전 500)으로, 역시 제나라의 대부이다. 곡할 때에는 바닥에 엎드렸다가 곡이 끝나면 일어난다. ‘세 번 발을 구른다’는 것은 고대 상례(喪禮) 때 죽은 사람을 향해 발을 구르고 곡을 하여 애통함을 보이는 예절이다. 초상(初喪)ㆍ소렴(小殮)ㆍ대렴(大殮)에 모두 곡을 하고 발을 굴렀는데, 발을 한 번 구를 때마다 세 번씩 굴렀다. 《禮記正義 雜記上 孔穎達疏》</t>
    <phoneticPr fontId="1" type="noConversion"/>
  </si>
  <si>
    <t>崔杼/晏子/崔杼弑齊莊公。晏子枕尸股而哭之。興三踊而出。</t>
    <phoneticPr fontId="1" type="noConversion"/>
  </si>
  <si>
    <t>[주D-521]백유(伯有)가 …… 중지하였다 : 이 내용이 《춘추좌씨전》 양공 30년(기원전 543) 조에 보인다. ‘백유’는 양소(良霄)의 자(字)로, 정(鄭)나라의 대부이다. ‘자산(子産)’은 공손교(公孫僑, ?~기원전 522)의 자(字)로, 정나라의 재상이다. ‘자사씨(子駟氏)’는 정 목공(鄭穆公)의 아들 공자(公子) 비(騑)를 이른다. ‘자사’는 비의 자(字)이다. ‘자피(子皮)’는 한호(罕虎, ?~기원전 529)로, 정나라의 경(卿)이며, 자산보다 지위가 높다. 자산을 불렀는데도 자산이 가지 않고, 또 백유를 장사 지냈기 때문에 자산씨가 공격하고자 한 것이다. 《楊伯峻, 春秋左傳注(修訂本)三, 北京 : 中華書局, 2000, 849ㆍ1157ㆍ1177쪽》</t>
    <phoneticPr fontId="1" type="noConversion"/>
  </si>
  <si>
    <r>
      <t>伯有/子産/伯有死羊肆。子</t>
    </r>
    <r>
      <rPr>
        <sz val="20"/>
        <color theme="1"/>
        <rFont val="맑은 고딕"/>
        <family val="3"/>
        <charset val="136"/>
        <scheme val="minor"/>
      </rPr>
      <t>產襚</t>
    </r>
    <r>
      <rPr>
        <sz val="20"/>
        <color theme="1"/>
        <rFont val="맑은 고딕"/>
        <family val="2"/>
        <charset val="129"/>
        <scheme val="minor"/>
      </rPr>
      <t>之。</t>
    </r>
    <phoneticPr fontId="1" type="noConversion"/>
  </si>
  <si>
    <t>[주D-522]서예(鉏麑)는 …… 자살하였다 : ‘서예’는 진(晉)나라의 역사(力士)이다. 진 영공(晉靈公)은 조돈(趙盾)이 자주 간언하는 것이 싫어 서예를 시켜 죽이도록 하였는데, 서예가 그를 죽이기 위해 새벽에 그의 집으로 갔을 때 조돈은 벌써 일어나 조복을 입고 조회에 나갈 준비를 하고서 시간이 일러 눈을 감고 있었다. 이를 본 서예는 “이 사람은 집에서도 공경을 잊지 않으니, 백성의 주인이다. 백성의 주인을 해치는 것은 불충(不忠)이고, 임금의 명을 어기는 것은 불신(不信)이다. 나는 이 두 가지 중의 하나는 있게 될 것이니, 죽느니만 못하다.”라고 하고서, 홰나무에 머리를 들이받고 자살하였다고 한다. 《春秋左氏傳 宣公 2年》</t>
    <phoneticPr fontId="1" type="noConversion"/>
  </si>
  <si>
    <t>鉏麑/趙盾/鉏麑見趙宣子朝服假寐。則觸槐而死。</t>
    <phoneticPr fontId="1" type="noConversion"/>
  </si>
  <si>
    <t>[주D-523]외효(隗囂)의 …… 하였다 : 이 내용이 《후한서(後漢書)》 권57 〈두림전(杜林傳)〉에 보인다.</t>
    <phoneticPr fontId="1" type="noConversion"/>
  </si>
  <si>
    <t>[주D-524]양기(梁冀)의 …… 달아났다 : 이 내용이 《후한서》 권110 〈문원열전(文苑列傳) 최기전(崔琦傳)〉에 보인다.</t>
    <phoneticPr fontId="1" type="noConversion"/>
  </si>
  <si>
    <t>[주D-525]묘부(苗傅)와 …… 하였다 : 묘부(苗傅, ?~1129)와 유정언(劉正彥, ?~1129)은 모두 남송(南宋) 초기의 장령(將領)이다. 대장 장준(張俊, 1086~1154) 등과 함께 각지를 나누어 지켰는데, 남송 고종(高宗) 건염(建炎) 3년 3월에 반란을 도모하여 고종을 압박해서 태자에게 양위하도록 하였다가 장준 등에게 토벌되었다. 이 난을 ‘묘류지변(苗劉之變)’이라고 부른다. 《鶴林玉露 卷13》 《張海鵬, 中國歷史大事典, 濟南 : 山東大學出版社, 2000, 545~546쪽》</t>
    <phoneticPr fontId="1" type="noConversion"/>
  </si>
  <si>
    <t>隗囂/杜林/隗囂之客楊賢。見杜林身推鹿車。</t>
    <phoneticPr fontId="1" type="noConversion"/>
  </si>
  <si>
    <t>梁冀/崔琦/梁冀之客。見崔琦耕陌上懷書。息輒詠之。</t>
    <phoneticPr fontId="1" type="noConversion"/>
  </si>
  <si>
    <r>
      <t>苗傅/劉正</t>
    </r>
    <r>
      <rPr>
        <sz val="20"/>
        <color theme="1"/>
        <rFont val="맑은 고딕"/>
        <family val="3"/>
        <charset val="136"/>
        <scheme val="minor"/>
      </rPr>
      <t>彥</t>
    </r>
    <r>
      <rPr>
        <sz val="20"/>
        <color theme="1"/>
        <rFont val="맑은 고딕"/>
        <family val="2"/>
        <charset val="129"/>
        <scheme val="minor"/>
      </rPr>
      <t>/張俊/苗劉之變/苗劉之客。見張俊議擧勤王之師曰。公忠義如此。豈忍害公。</t>
    </r>
    <phoneticPr fontId="1" type="noConversion"/>
  </si>
  <si>
    <t>謂江革，姜詩孝也。或指避兵之方。</t>
  </si>
  <si>
    <t>謂任子旟賢人也。不入其鄕。</t>
  </si>
  <si>
    <t>謂荀恁名節也。不入其閭。</t>
  </si>
  <si>
    <t>謂孔仲山善士也。送馬謝之。</t>
  </si>
  <si>
    <t>謂司空圖恬退也。不入其谷。</t>
  </si>
  <si>
    <t>狠如曹操而不殺禰衡</t>
  </si>
  <si>
    <t>暴如桓溫而不害謝安</t>
  </si>
  <si>
    <t>天下後世。皆能代斧鉞而誅之矣</t>
  </si>
  <si>
    <t>惡逆之科</t>
  </si>
  <si>
    <t>최저 / 안자 / 최저시제장공 안자침시고이곡지 흥삼용이출</t>
    <phoneticPr fontId="1" type="noConversion"/>
  </si>
  <si>
    <t>백유 / 자산 / 백유사양사 자산수지</t>
    <phoneticPr fontId="1" type="noConversion"/>
  </si>
  <si>
    <t>서예 / 조돈 / 서예견조선자조복가매 즉촉괴이사</t>
    <phoneticPr fontId="1" type="noConversion"/>
  </si>
  <si>
    <t>외효 / 두림 / 외효지객양현 견두림신추녹거</t>
    <phoneticPr fontId="1" type="noConversion"/>
  </si>
  <si>
    <t>양기 / 최기 / 양기지객 견최기경맥상회서 식첩영지</t>
    <phoneticPr fontId="1" type="noConversion"/>
  </si>
  <si>
    <t>묘부 / 유정언 / 장준 / 묘류지변 / 묘류지객 견장준의거근왕지사왈 공충의여차 기인해공</t>
    <phoneticPr fontId="1" type="noConversion"/>
  </si>
  <si>
    <t>위강혁 강시효야 혹지피병지방</t>
    <phoneticPr fontId="1" type="noConversion"/>
  </si>
  <si>
    <t>위임자여현인야 불입기향</t>
    <phoneticPr fontId="1" type="noConversion"/>
  </si>
  <si>
    <t>위순임명절야 불입기려</t>
    <phoneticPr fontId="1" type="noConversion"/>
  </si>
  <si>
    <t>위공중산선사야 송마사지</t>
    <phoneticPr fontId="1" type="noConversion"/>
  </si>
  <si>
    <t>위사공도염퇴야 불입기곡</t>
    <phoneticPr fontId="1" type="noConversion"/>
  </si>
  <si>
    <t>한여조조이불살예형</t>
    <phoneticPr fontId="1" type="noConversion"/>
  </si>
  <si>
    <t>폭여환온이불해사안</t>
    <phoneticPr fontId="1" type="noConversion"/>
  </si>
  <si>
    <t>천하후세 개능대부월이주지의</t>
    <phoneticPr fontId="1" type="noConversion"/>
  </si>
  <si>
    <t>악역지과</t>
    <phoneticPr fontId="1" type="noConversion"/>
  </si>
  <si>
    <t>[주C-001]만경재 십경 : 63세에 지은 작품이다. 무명자는 62세 때인 1802년 1월 황산도 찰방에서 파직된 뒤 서울로 돌아와서 서대문이 바라다보이는 도성 밖 한강 서쪽 유역 기슭에 거처를 정하고 기거하는 방의 이름을 ‘만경재(萬景齋)’라고 하였다. 이 시는 만경재에서 보이는 10대 경관을 읊은 것이다. 만경재에 대한 자세한 모습은 《무명자집》 문고 5책에 실린 〈만경재에 대한 기문〔萬景齋記〕〉을 참조할 수 있다.</t>
  </si>
  <si>
    <t>[주D-001]일대의 …… 하였나 : 평성 한(寒) 운을 압운한 평기식 칠언절구이다. 인왕산에서 남산으로 이어지는 서대문 일대의 서울 성곽을 읊었다. 철옹성은 바로 서울 성곽이다.</t>
  </si>
  <si>
    <t>[주D-002]눈길 …… 같아라 : 눈앞에 무늬를 이루고 있는 경물이 수많은 괘의 모습처럼 다양하다는 의미이다.</t>
  </si>
  <si>
    <t>[주D-003]즐비한 …… 같아라 : 평성 효(肴) 운을 압운한 측기식 칠언절구이다. 서대문 안에서 밖까지 끊어진 곳 없이 즐비하게 늘어선 인가를 읊어 서울의 번성함을 노래하였다.</t>
  </si>
  <si>
    <t>[주D-004]삼산이 …… 것 : 평성 가(歌) 운을 압운한 평기식 칠언절구이다. 《무명자》는 〈만경재에 대한 기문〉에서 삼각산의 모습을 ‘절반은 하늘 밖으로 솟아올라 깎아지른 듯 가파르다’고 묘사했다.</t>
  </si>
  <si>
    <t>[주D-006]성 …… 번잡하네 : 평성 원(元) 운을 압운한 측기식 칠언절구이다. 서울 성곽 가에 나무들이 잘 자라지 못하고 그 아래 무성하게 숲을 이루고 있는 모습을 읊은 것이다.</t>
  </si>
  <si>
    <t>[주D-007]층층의 …… 하니 : 무명자의 집에서 바라본 남산 일대 성곽의 모습이다. 〈만경재에 대한 기문〉에서는 이 풍경을 “또 한 줄기의 하얀 성가퀴가 남쪽 목멱산에서 북쪽 인왕산까지 눈앞을 가로질러 뻗어 있는데, 성 위로 모습을 드러낸 나무들이 밑동은 가려진 채 제멋대로 늘어서서 형형색색 갖가지 모습을 연출하고 있다.”라고 묘사하였다.</t>
  </si>
  <si>
    <t>[주D-008]대궐 …… 수성 : 수전(壽躔)은 수성(壽星) 곧 목숨을 관장하는 남극성(南極星)이다. 남산이 장수를 상징하는 산이기 때문에 이렇게 표현한 것인데, 그 연원은 《시경(詩經)》 〈천보(天保)〉에 “그대는 둥글어 가는 초승달 같고 막 떠오르는 태양 같으며 영원한 남산과 같아서 이지러지지도 무너지지도 않으며, 무성한 송백과 같아서 당신을 끝없이 계승하지 않은 것이 없으리라.〔如月之恒 如日之升 如南山之壽 不騫不崩 如松柏之茂 無不爾或承〕”라고 노래한 데서 유래하였다.</t>
  </si>
  <si>
    <t>[주D-010]층층의 …… 아노라 : 평성 선(先) 운을 압운한 평기식 칠언절구이다. 경복궁의 맞은 편 정남향에 자리한 남산의 모습과 봉홧불이 피어오르는 저녁 풍광을 읊으면서 임금의 장수와 나라의 태평을 기원하는 마음을 담았다.</t>
  </si>
  <si>
    <t>[주D-011]비 …… 못하네 : 평성 침(侵) 운을 압운한 측기식 칠언절구이다. 번화한 도회 속에 있으면서도 우뚝 솟아 탈속한 경치를 빚어내고 있는 인왕산을 읊었다.</t>
  </si>
  <si>
    <t>[주D-012]뾰족한 …… 마땅하네 : 평성 우(虞) 운을 압운한 측기식 칠언절구이다. 인왕산 줄기와 이어진 백악(白嶽)을 읊은 시이다. 백악은 꼭대기가 바위산이라서 멀리서 보면 희게 보이기 때문에 붙여진 이름이다. 다른 이름은 화악(華嶽)이고, 도성의 북쪽에 있다고 해서 북악(北嶽)이라고도 한다. 《무명자집》 문고 5책의 〈만경재에 대한 기문〉에서는 ‘백악’이라 하였다.</t>
  </si>
  <si>
    <t>[주D-013]낙산 …… 것이리 : 평성 동(東) 운을 압운한 평기식 칠언절구이다. 서대문 쪽에서 바라볼 때 낙산 너머로 보이는 도봉산을 읊은 것이다. 바위로 된 다섯 봉우리가 마치 손가락처럼 펼쳐져 있어 흔히 오봉(五峯)이라고 한다. 〈만경재에 대한 기문〉에서는 ‘마치 사람들이 나란히 앉아 상투가 연달아 보이는 것과 같다’고 표현하였다.</t>
  </si>
  <si>
    <t>[주D-015]넓은 …… 볼까 : 평성 산(刪) 운을 압운한 평기식 칠언절구이다.</t>
  </si>
  <si>
    <t>[주D-017]둥그재에 …… 있네 : 평성 동(東) 운을 압운한 측기식 칠언절구이다. 원교(圓嶠)는 안산(鞍山)의 한 봉우리로, 금화산(金華山) 또는 둥구재라고도 한다. 지금의 서대문구 충정로 2가와 냉천동(冷泉洞) 뒤편에 있다.</t>
  </si>
  <si>
    <t>[주C-001]늙음을 …… 차운하여 : 62세에 1월에 지은 작품이다. 평성 지(支) 운을 압운한 오언 고시이다. 일운도저격으로 39운 78구이다.</t>
  </si>
  <si>
    <t>[주D-010]노양(魯陽)의 창 : 전국 시대 초(楚)나라 노양공(魯陽公)이 한(韓)나라 군대와 한창 전투하던 중에 해가 서쪽으로 기울자, 창을 휘둘러서 태양을 90리나 뒤로 물러나게 했다는 전설이 있다. 《淮南子 覽冥訓》</t>
  </si>
  <si>
    <t>[주D-011]부박한 …… 어려우니 : 부박한 생은 비명횡사할 수도 있으므로 죽지 않고 잘 늙기도 어렵다는 뜻이다.</t>
  </si>
  <si>
    <t>[주C-001]심헌지를 애도하며 : 54세에 지은 작품이다. 평성 원(元) 운의 평기식 칠언율시이다. 같은 해에 한 마을에서 태어난 죽마고우 심사장(沈師章)의 죽음을 애도한 만시이다. 벼슬길에 나아가지 않고 평생 독서만 했던 인물로 짐작되나 자세한 행적은 미상이다.</t>
  </si>
  <si>
    <t>萬景齋十景</t>
  </si>
  <si>
    <t>만경재십경</t>
    <phoneticPr fontId="1" type="noConversion"/>
  </si>
  <si>
    <t>金城一帶壯長安</t>
  </si>
  <si>
    <t>금성일대장장안</t>
    <phoneticPr fontId="1" type="noConversion"/>
  </si>
  <si>
    <t>滿眼成文似衆爻</t>
  </si>
  <si>
    <t>만안성문사중효</t>
    <phoneticPr fontId="1" type="noConversion"/>
  </si>
  <si>
    <t>碧瓦參差間白茅</t>
  </si>
  <si>
    <t>벽와참차간백모</t>
    <phoneticPr fontId="1" type="noConversion"/>
  </si>
  <si>
    <t>三山特立意如何</t>
  </si>
  <si>
    <t>삼산특립의여하</t>
    <phoneticPr fontId="1" type="noConversion"/>
  </si>
  <si>
    <t>[주D-005]하늘 밖 삼산 : 삼산은 감각산이다. 이 표현은 당나라 시인 이백의 저 유명한 〈등금릉봉황대(登金陵鳳凰臺)〉 함련(頷聯)에서 “삼산은 청천 밖에 반쯤 떨어지고, 이수는 백로의 모래톱에서 나누어진다.〔三山半落靑天外 二水中分白鷺洲〕”라고 한 구절에 전거를 둔 것이다.</t>
    <phoneticPr fontId="1" type="noConversion"/>
  </si>
  <si>
    <t>三山/三山半落靑天外 二水中分白鷺洲</t>
    <phoneticPr fontId="1" type="noConversion"/>
  </si>
  <si>
    <t>삼산 / 삼산반락청천외 이수중분백로주</t>
    <phoneticPr fontId="1" type="noConversion"/>
  </si>
  <si>
    <t>高處偏踈下處繁</t>
  </si>
  <si>
    <t>고처편소불처번</t>
    <phoneticPr fontId="1" type="noConversion"/>
  </si>
  <si>
    <t>層城隱見萬松巓</t>
  </si>
  <si>
    <t>對闕南山應壽躔</t>
  </si>
  <si>
    <t>층성은견만송전</t>
    <phoneticPr fontId="1" type="noConversion"/>
  </si>
  <si>
    <t>대궐남산응수전</t>
    <phoneticPr fontId="1" type="noConversion"/>
  </si>
  <si>
    <t>[주D-009]낭연(狼煙) : 이리의 똥을 태운 연기이다. 이리의 똥을 태운 연기는 퍼지지 않고 똑바로 올라가 봉홧불로 사용했기 때문에 봉홧불을 뜻한다.</t>
    <phoneticPr fontId="1" type="noConversion"/>
  </si>
  <si>
    <t>狼煙</t>
  </si>
  <si>
    <t>낭연</t>
    <phoneticPr fontId="1" type="noConversion"/>
  </si>
  <si>
    <t>每夕明烽三四點 坐占邊警絶狼煙</t>
    <phoneticPr fontId="1" type="noConversion"/>
  </si>
  <si>
    <t>매석명봉삼사점 좌점변경절낭연</t>
    <phoneticPr fontId="1" type="noConversion"/>
  </si>
  <si>
    <t>雨過天晴山色森 朝來嵐氣爽人心 秀峯自是淸高極 紫陌紅塵不敢侵 右仁王朝嵐</t>
    <phoneticPr fontId="1" type="noConversion"/>
  </si>
  <si>
    <t>우과청천산색삼 조래남기상인심 수봉자시청고극 자맥홍진불감침 우인왕조람</t>
    <phoneticPr fontId="1" type="noConversion"/>
  </si>
  <si>
    <t>華嶽峯尖似畫圖</t>
  </si>
  <si>
    <t>화악봉첨사화도</t>
    <phoneticPr fontId="1" type="noConversion"/>
  </si>
  <si>
    <t>靑天送目駱岑東 秀出五峯杳靄中</t>
    <phoneticPr fontId="1" type="noConversion"/>
  </si>
  <si>
    <t>청천송목낙잠동 수출오봉묘애중</t>
    <phoneticPr fontId="1" type="noConversion"/>
  </si>
  <si>
    <t>[주D-014]어떡하면 …… 볼까 : 팽택 영은 도잠(陶潛)이다. 도잠이 시골 고을에서 독우에게 허리를 굽히기 싫어 관직을 그만두고 오면서 읊은 〈귀거래사(歸去來辭)〉에 “구름은 무심히 산봉우리에서 나오고, 새는 날기에 지쳐 돌아올 줄을 안다.〔雲無心以出岫 鳥倦飛而知還〕”라고 하였기 때문이 이렇게 말한 것이다.</t>
    <phoneticPr fontId="1" type="noConversion"/>
  </si>
  <si>
    <t>焉得高如彭澤令 共觀雲峀倦飛還/雲無心以出岫 鳥倦飛而知還</t>
    <phoneticPr fontId="1" type="noConversion"/>
  </si>
  <si>
    <t>天長鳥遠不勝閑 橫帶斜陽向碧山</t>
    <phoneticPr fontId="1" type="noConversion"/>
  </si>
  <si>
    <t>언득고여팽택령 공관운수권비환 / 운무심이출수 조권비이지환</t>
    <phoneticPr fontId="1" type="noConversion"/>
  </si>
  <si>
    <t>천장조원불승한 횡대사양향벽산</t>
    <phoneticPr fontId="1" type="noConversion"/>
  </si>
  <si>
    <t>[주D-016]온 …… 모였네 : 원문은 ‘불모이동(不謀而同)’의 줄임말 형태이다. 온 도성의 행락객들이 똑같이 즐기기를 기약하지 않았음에도 똑같은 날 똑같은 장소에 나와 똑같이 꽃구경을 즐기고 있다는 의미이다.</t>
    <phoneticPr fontId="1" type="noConversion"/>
  </si>
  <si>
    <t>傾城遊客不謀同/不謀而同</t>
    <phoneticPr fontId="1" type="noConversion"/>
  </si>
  <si>
    <t>경성유객불모동 / 불모이동</t>
    <phoneticPr fontId="1" type="noConversion"/>
  </si>
  <si>
    <t>圓嶠登臨四望通</t>
  </si>
  <si>
    <t>원교등림사망통</t>
    <phoneticPr fontId="1" type="noConversion"/>
  </si>
  <si>
    <t>[주D-001]밤낮이 …… 계셨지 : 《논어》 〈자한(子罕)〉에 “공자께서 시냇가에 계시면서 말씀하시기를, ‘가는 것이 이 물과 같구나. 밤낮을 쉬지 않고 흐르누나.〔逝者如斯夫 不舍晝夜〕’ 하셨다.”라는 구절에서 인용한 것인데, 여기서는 쉼 없이 흐르는 세월을 비유하였다.</t>
    <phoneticPr fontId="1" type="noConversion"/>
  </si>
  <si>
    <t>逝者如斯夫 不舍晝夜</t>
  </si>
  <si>
    <t>客有言人有作歎老詩者。和者頗多。故余亦次之。</t>
  </si>
  <si>
    <t>객유언인유작탄로시자 화자파다 고여역차지</t>
    <phoneticPr fontId="1" type="noConversion"/>
  </si>
  <si>
    <t>서자여사부 불사주야</t>
    <phoneticPr fontId="1" type="noConversion"/>
  </si>
  <si>
    <t>[주D-002]항아리의 초파리 : 혜계(醯鷄)는 식초단지에 생기는 작은 초파리와 같은 하루살이 벌레이다, 《장자(莊子)》 〈전자방(田子方)〉에 “공자는 도(道)에 있어 혜계를 열어준 사람과 같다. 그분이 식초단지의 뚜껑을 열어주지 않았더라면, 나는 천지의 위대한 참모습을 모를 뻔하였다.〔丘之於道也 其猶醯鷄與 微夫子之發吾覆也 吾不知天地之全也〕” 하였다. 우리 인생이 하루살이와 다름없음을 비유하기 위해 인용한 표현이다.</t>
    <phoneticPr fontId="1" type="noConversion"/>
  </si>
  <si>
    <t>醯鷄/醯甕雞/丘之於道也 其猶醯鷄與 微夫子之發吾覆也 吾不知天地之全也</t>
    <phoneticPr fontId="1" type="noConversion"/>
  </si>
  <si>
    <t>혜계 / 혜옹계 / 구지어도야 기유혜계여 미부자지발오부야 오부지천지지전야</t>
    <phoneticPr fontId="1" type="noConversion"/>
  </si>
  <si>
    <t>[주D-003]연잎 사이의 거북 : 인간 사회의 속박을 벗어나 자연 속에서 한가로이 노닐며 천수를 누리는 것을 비유한 말이다. 장자(莊子)가 낚시를 하고 있을 때 초왕(楚王)의 사자(使者)가 와서 초나라의 정치를 맡아달라는 초왕의 부탁을 전하였다. 장자가 낚싯대를 손에 쥔 채 돌아보지도 않은 채 “내가 듣자니, 초나라에는 신귀(神龜)가 있어 죽은 지가 3천 년이나 되었는데, 초왕이 이것을 천에 싸서 상자에 넣어 묘당(廟堂)에 간직하고 있다고 한다. 그런데 이 거북은 죽어서 뼈를 남기어 귀중(貴重)하게 되기를 바라겠는가, 살아서 진흙 속에 꼬리를 끌고 다니기를 바라겠는가?〔寧其死爲留骨而貴乎 寧其生而曳尾於塗中乎〕” 하고 물으니, 그 사자가 “차라리 살아서 진흙 속에 꼬리를 끌고 다니기를 바랄 것이다.”라고 대답하였다. 그러자 장자가 “돌아갈지어다. 나는 진흙 속에 꼬리를 끌고 다니련다.” 하였다. 《莊子 秋水》 이 우화를 당나라 시인 이백이 인용하여 〈고숙십영(姑熟十詠)〉이라는 시에서 “거북이는 연잎 위에서 놀고, 새는 갈대숲 속에 자노라.〔龜遊蓮葉上 鳥宿蘆花裏〕”라고 읊었는데, 무명자가 이 시구를 인용하여 천수를 누리는 삶을 표현한 것이다.</t>
    <phoneticPr fontId="1" type="noConversion"/>
  </si>
  <si>
    <t>孰效蓮葉龜/龜遊蓮葉上 鳥宿蘆花裏/寧其死爲留骨而貴乎 寧其生而曳尾於塗中乎</t>
    <phoneticPr fontId="1" type="noConversion"/>
  </si>
  <si>
    <t>숙효연엽구 / 구유연엽상 조숙노화리 / 녕기사위유골이귀호 녕기생이예미어도중호</t>
    <phoneticPr fontId="1" type="noConversion"/>
  </si>
  <si>
    <t>[주D-004]삼락(三樂)을 …… 노래했네 : 영계기(榮啓期)는 춘추 시대의 은사(隱士)이다. 공자가 일찍이 태산(泰山)을 유람하다가, 영계기가 사슴 털 갖옷에 새끼줄로 허리에 띠를 매고 거문고를 타면서 노래하는 것을 보고 그에게 물었다. “선생이 즐거워하는 것은 무엇이오?” 이에 영계기가 “하늘이 만물을 낸 가운데 오직 사람이 가장 귀한 것인데 나는 사람이 되었으니 이것이 한 가지 즐거움이요, 남자는 높고 여자는 낮은데 나는 남자가 되었으니 이것이 두 가지 즐거움이요, 사람이 태어나서 포대기를 면치 못하고 죽는 아이도 있는데 나는 아흔다섯 살이 되도록 살았으니 이것이 세 가지 즐거움이다.〔天生萬物 惟人爲貴 吾得爲人 一樂也 男尊女卑 吾得爲男 二樂也 人生有不免襁褓者 吾行年九十五矣 三樂也〕”라고 대답했다고 한다. 《孔子家語 六本》</t>
    <phoneticPr fontId="1" type="noConversion"/>
  </si>
  <si>
    <t>榮啓期/天生萬物 惟人爲貴 吾得爲人 一樂也 男尊女卑 吾得爲男 二樂也 人生有不免襁褓者 吾行年九十五矣 三樂也</t>
    <phoneticPr fontId="1" type="noConversion"/>
  </si>
  <si>
    <t>영계기 / 천생만물 유인위귀 오득위인 일낙야 남존여비 오득위남 이낙야 인생유불면강보자 오행년구십오의 삼낙야</t>
    <phoneticPr fontId="1" type="noConversion"/>
  </si>
  <si>
    <t>[주D-005]어찌 …… 되었네 : 마흔과 쉰은 고사하고 일흔이 되어서도 세상에 문명(文名)을 내지 못했다는 자조이다. 《논어(論語)》 〈자한(子罕)〉에 “후생을 두렵게 여겨야 할 것이니, 앞으로 후생들이 지금의 나보다 못하리라고 어떻게 장담할 수 있겠는가. 그러나 40세나 50세가 되도록 세상에 알려지지 않는 사람이라면, 또한 두려워할 것이 없다고 하겠다.〔後生可畏 焉知來者之不如今也 四十五十而無聞焉 斯亦不足畏也已〕”라고 한 공자의 말을 인용한 표현이다.</t>
    <phoneticPr fontId="1" type="noConversion"/>
  </si>
  <si>
    <r>
      <t>奚但四五十 無聞</t>
    </r>
    <r>
      <rPr>
        <sz val="20"/>
        <color theme="1"/>
        <rFont val="맑은 고딕"/>
        <family val="3"/>
        <charset val="134"/>
        <scheme val="minor"/>
      </rPr>
      <t>倐</t>
    </r>
    <r>
      <rPr>
        <sz val="20"/>
        <color theme="1"/>
        <rFont val="맑은 고딕"/>
        <family val="2"/>
        <charset val="129"/>
        <scheme val="minor"/>
      </rPr>
      <t>已耆/後生可畏 焉知來者之不如今也 四十五十而無聞焉 斯亦不足畏也已</t>
    </r>
    <phoneticPr fontId="1" type="noConversion"/>
  </si>
  <si>
    <t>해단사오십 무문숙이노 / 후생가외 언지래자지불여금야 사십오십이무문언 사역부족외야이</t>
    <phoneticPr fontId="1" type="noConversion"/>
  </si>
  <si>
    <t>[주D-006]중이 …… 고요하고 : 마음이 선승처럼 고요하고 확고하여 외물에 이끌려 요동할 일이 전혀 없다는 뜻이다. 송나라의 고승(高僧) 도잠(道潛)이 서주(徐州)에 가서 소식(蘇軾)을 방문했을 때 소식이 주석(酒席)에서 한 기녀(妓女)를 시켜 장난삼아 도잠에게 시를 청하게 하였다. 도잠이 즉시 칠언절구 한 수를 뽑아 부르기를, “호젓한 꿈에 초 양왕을 유혹하는, 술자리의 고운 미녀가 고맙기는 하나, 선승의 맘은 진작 진흙에 붙은 버들개지 같아서, 바람 따라 마구 나뒹굴 일이 없다네.〔多謝尊前窈窕娘 好將幽夢惱襄王 禪心已作沾泥絮 不逐東風上下狂〕”라고 하였다. 《古今事文類聚 後集 卷17 妓求僧詩》</t>
    <phoneticPr fontId="1" type="noConversion"/>
  </si>
  <si>
    <t>非禪心亦絮/道潛/多謝尊前窈窕娘 好將幽夢惱襄王 禪心已作沾泥絮 不逐東風上下狂</t>
    <phoneticPr fontId="1" type="noConversion"/>
  </si>
  <si>
    <t>비선심역서 / 도잠 / 다사준전요조랑 호장유몽뇌양왕 선심이작첩니서 불축동풍상하광</t>
    <phoneticPr fontId="1" type="noConversion"/>
  </si>
  <si>
    <t>[주D-007]동심인성(動心忍性) : 《맹자》 〈고자 하(告子下)〉에 “하늘이 장차 큰 임무를 이 사람에게 내리려 할 적에는 반드시 먼저 심지(心志)를 괴롭게 하며, 근골(筋骨)을 수고롭게 하며, 체부(體膚)를 굶주리게 하며, 몸을 빈궁하게 한다. 그가 하는 일을 방해하고 어지럽게 하니, 이것은 그 마음을 분발시키고 성질을 참게 함으로써 그 능력을 향상시키고자 해서이다.〔動心忍性 曾益其所不能〕” 하였다. 여기에서는 늙어 눈이 멀고 귀가 멀어지는 것을 근골을 수고롭게 하는 것에 대응시키고, 조금 먹는 것을 체부를 굶주리게 하는 것에 대응시켜, 늙어갈수록 인내력이 늘어날 수밖에 없다고 희화한 표현으로 쓰였다.</t>
    <phoneticPr fontId="1" type="noConversion"/>
  </si>
  <si>
    <t>自然增動忍/動心忍性 曾益其所不能</t>
    <phoneticPr fontId="1" type="noConversion"/>
  </si>
  <si>
    <t>자연증동인 / 동심인성 증익기소불능</t>
    <phoneticPr fontId="1" type="noConversion"/>
  </si>
  <si>
    <t>[주D-008]나무를 …… 웃노라 : 도잠(陶潛)의 〈귀거래사(歸去來辭)〉에 “술잔 가져다가 스스로 술 따라 마시고, 뜰 나뭇가지 바라보며 즐거운 기색 짓노라.〔引壺觴以自酌 眄庭柯以怡顔〕” 한 것을 원용한 표현이다.</t>
    <phoneticPr fontId="1" type="noConversion"/>
  </si>
  <si>
    <t>眄柯顔亦怡/引壺觴以自酌 眄庭柯以怡顔</t>
    <phoneticPr fontId="1" type="noConversion"/>
  </si>
  <si>
    <t>면가안역이 / 인호상이자작 면정가이이안</t>
    <phoneticPr fontId="1" type="noConversion"/>
  </si>
  <si>
    <t>[주D-009]만뢰(萬籟) : 《장자(莊子)》 〈제물론(齊物論)〉에 “큰 땅덩어리가 숨을 내뿜는 것을 바람이라 하는데, 가만히 있으면 모르지만 일단 일어났다고 하면 만 개의 구멍이 노하여 부르짖기 시작한다.〔夫大塊噫氣 其名爲風 是唯無作 作則萬竅怒號〕”라고 한 말에 근거를 둔 표현이다.</t>
    <phoneticPr fontId="1" type="noConversion"/>
  </si>
  <si>
    <t>萬籟</t>
  </si>
  <si>
    <t>魯陽戈</t>
  </si>
  <si>
    <t>浮生難得老</t>
  </si>
  <si>
    <t>만뢰</t>
    <phoneticPr fontId="1" type="noConversion"/>
  </si>
  <si>
    <t>노양과</t>
    <phoneticPr fontId="1" type="noConversion"/>
  </si>
  <si>
    <t>부생난득로</t>
    <phoneticPr fontId="1" type="noConversion"/>
  </si>
  <si>
    <t>哭沈憲之 名師章。甞自號是春窩。</t>
  </si>
  <si>
    <t>[주D-001]삼십륙궁 …… 이루었고 : 소옹의 시 〈관물음(觀物吟)〉에 “건괘가 손괘 만났을 때 월굴을 보고, 지괘가 뢰괘를 만났을 때 천근을 보네. 천근 월굴을 한가로이 오가니, 삼십륙궁이 모두 봄일세.〔乾遇巽時觀月窟 地逢雷處看天根 天根月窟閑來往 三十六宮都是春〕”라고 한 것을 인용한 표현이다. 지괘가 뢰괘를 만나면 복괘(復卦)가 되는데, 이것은 궁음(窮陰)의 천지에 일양(一陽)이 돌아오는 것을 상징하는 괘이다. 본래 동지를 상징하는 괘이지만, 양이 돌아와 회복된다는 의미에서 사욕이 가득한 세상에 본성을 회복한 복초(復初)의 공부를 이루었다는 의미로 변용하였다.</t>
    <phoneticPr fontId="1" type="noConversion"/>
  </si>
  <si>
    <t>乾遇巽時觀月窟 地逢雷處看天根 天根月窟閑來往 三十六宮都是春</t>
    <phoneticPr fontId="1" type="noConversion"/>
  </si>
  <si>
    <t>[주D-002]아홉 …… 멀리했지 : 한(漢)나라 장후(蔣詡)가 은거할 때, 자신의 거처에 세 개의 오솔길을 내고 소나무〔松〕ㆍ대나무〔竹〕ㆍ국화〔菊〕를 심었다. 이 전통을 이어 도연명이 계승하여 집에 세 갈래의 오솔길을 만들었는데, 〈귀거래사(歸去來辭)〉에서 “세 개의 오솔길은 거칠어져 간다마는, 솔과 국화는 그래도 여전히 있네.〔三徑就荒 松菊猶存〕”라 읊었다. 뒤에 송나라 양만리(楊萬里)가 동원(東園)에 구경(九徑), 즉 아홉 갈래의 길을 내고 강매(江梅), 해당화(海棠花), 복사나무〔桃〕, 오얏나무〔李〕, 귤(橘), 살구〔杏〕, 홍매(紅梅), 벽도(碧桃), 부용(芙蓉)의 화초와 수목을 심고 이를 삼삼경(三三徑)이라 했다. 《誠齋集 卷36 三三徑序》</t>
    <phoneticPr fontId="1" type="noConversion"/>
  </si>
  <si>
    <t>三三徑/三徑就荒 松菊猶存/三三開徑謝塵喧</t>
    <phoneticPr fontId="1" type="noConversion"/>
  </si>
  <si>
    <t>곡심헌지 명사장 상자호시춘와</t>
    <phoneticPr fontId="1" type="noConversion"/>
  </si>
  <si>
    <t>건우손시관월굴 지봉뢰처간천근 천근월굴한래왕 삼십육궁도시춘</t>
    <phoneticPr fontId="1" type="noConversion"/>
  </si>
  <si>
    <t>삼삼경 / 삼경취황 송국유존 / 삼삼개경사진훤</t>
    <phoneticPr fontId="1" type="noConversion"/>
  </si>
  <si>
    <t>[주D-001]도정절(陶靖節)이 …… 의심하랴 : 도정절(陶靖節)은 위진남북조시대의 시인 도잠(陶潛, 365~427)을 가리키며, 본문의 말은 〈귀거래사(歸去來辭)〉에 보인다.</t>
  </si>
  <si>
    <t>[주C-001]이대규(李大圭) : 1583~1654. 본관은 흥양(興陽)이고 자는 혼성(混成)이며, 창석(蒼石) 이준(李埈)의 아들이다. 1618년(광해군10) 식년시 진사에 입격하였고, 용궁 현감, 비안 현감(比安縣監)을 역임하였다.</t>
    <phoneticPr fontId="1" type="noConversion"/>
  </si>
  <si>
    <t>李大圭</t>
  </si>
  <si>
    <t>[주D-001]시례(詩禮)의 가르침 : 공자의 아들 리(鯉)가 뜰에서 공자 앞을 빠른 걸음으로 지나다가 공자로부터 시례에 대하여 배웠느냐는 말을 듣고 그에 대한 가르침을 받은 일에서 유래하여, 가정에서 부형의 가르침을 뜻한다. 《論語 季氏》</t>
    <phoneticPr fontId="1" type="noConversion"/>
  </si>
  <si>
    <t>詩禮/鯉</t>
    <phoneticPr fontId="1" type="noConversion"/>
  </si>
  <si>
    <t>[주D-002]매주(梅州)의 학 : 매화와 학은 처자(妻子)를 비유하는데 임포(林逋)의 고사에서 유래하였다. 송나라 전당(錢塘) 사람 임포는 명리를 구하지 않고 서호(西湖)의 고산(孤山)에 은거하여 20년 동안 성시(城市)에 발을 들여놓지 않았다. 시를 잘했으며 특히 매화시가 유명하다. 장가들지 않아 자식이 없었으며 매화를 심고 학을 길러 스스로 짝을 삼으니 당시에 ‘매처학자(梅妻鶴子)’라고 하였다. 《宋史 卷457 林逋列傳》</t>
    <phoneticPr fontId="1" type="noConversion"/>
  </si>
  <si>
    <t>梅妻鶴子/林逋/梅州鶴</t>
    <phoneticPr fontId="1" type="noConversion"/>
  </si>
  <si>
    <t>[주D-003]섭현(葉縣)의 오리처럼 날았네 : 현령이 임금을 알현하는 것을 비유한 말이다. 후한(後漢) 때 왕교(王喬)가 섭현(葉縣) 현령(縣令)이 되어 매월 삭망(朔望) 때마다 신술(神術)을 부려 두 마리의 오리로 신〔舃〕을 삼아 타고 날아가서 황제에게 조현(朝見)하였다는 고사에서 유래하였다. 《後漢書 卷82 方術列傳 王喬》</t>
    <phoneticPr fontId="1" type="noConversion"/>
  </si>
  <si>
    <t>王喬/葉縣鳧</t>
    <phoneticPr fontId="1" type="noConversion"/>
  </si>
  <si>
    <t>[주D-004]돌아감은 도정절 : 도정절(陶靖節)은 진(晉)나라 도잠(陶潛)을 가리킨다. 팽택현(彭澤縣)의 현령이 되었을 때 군(郡)에서 독우(督郵)를 보냈는데, 현리(縣吏)가 띠와 의관을 갖추고 그를 보라고 하자 “오두미(五斗米)를 위하여 구차히 향리의 소인에게 허리를 굽힐 수 없다.〔我不能爲五斗米 折腰向鄕里小人〕”라고 하고, 그날로 인끈을 풀고는 〈귀거래사(歸去來辭)〉를 읊고 고향으로 돌아가 한가로이 노닐었다. 《晉書 卷94 陶潛列傳》</t>
    <phoneticPr fontId="1" type="noConversion"/>
  </si>
  <si>
    <t>歸歟陶靖節/我不能爲五斗米 折腰向鄕里小人</t>
    <phoneticPr fontId="1" type="noConversion"/>
  </si>
  <si>
    <t>[주D-005]가난함은 범래무와 비슷했네 : 후한 환제(後漢桓帝) 때 범염(范冉)이 내무(萊蕪)의 장관으로 부름을 받고도 응하지 않고, 그 뒤 누차 태위부(太尉府)와 시어(侍御)로 임명 받았어도 나아가지 않은 채, 적빈(赤貧)을 감수하며 살았으므로 당시 사람들이 “시루 속에 먼지 나는 범사운이요, 솥 속에 물고기 헤엄치는 범래무로다.〔甑中生塵范史雲 釜中生魚范萊蕪〕”라고 노래하였다. 《後漢書 卷111 獨行列傳》</t>
    <phoneticPr fontId="1" type="noConversion"/>
  </si>
  <si>
    <t>范萊蕪/范冉/甑中生塵范史雲 釜中生魚范萊蕪</t>
    <phoneticPr fontId="1" type="noConversion"/>
  </si>
  <si>
    <t>[주D-006]신선처럼 지냈으니 : 원문의 ‘약호(藥壺)’로, 약을 파는 호공(壺公)을 지칭한 다. 갈홍(葛洪)의 《신선전(神仙傳)》에 호공이 여남(汝南)의 저잣거리에서 약을 팔고 있는데 모두 그를 평범한 사람인 줄 알았다. 하급관리인 비장방(費長房)은 호공이 해가 진 뒤 옥상에 걸어둔 호로 속으로 들어가는 것을 보고 매일같이 정성껏 그를 모셨다. 하루는 호공이 그를 데리고 호로 속으로 들어갔더니, 호로 속은 완전히 별천지로 해와 달이 있고 선궁(仙宮)이 있었다. 호공이 비장방에게 말하기를, “나는 본래 신선이었으나 옛날 천조(天曹)에 있을 때 공사(公事)를 부지런히 수행하지 않은 죄로 견책 당하여 인간 세상에 귀양 온 것이다.”라고 하였다.</t>
    <phoneticPr fontId="1" type="noConversion"/>
  </si>
  <si>
    <t>藥壺/壺公/葛洪</t>
    <phoneticPr fontId="1" type="noConversion"/>
  </si>
  <si>
    <t>[주D-007]서산에는 …… 넉넉한데 : 왕유(王維)의 〈송이태수상락(送李太守上洛)〉에 “서산의 상쾌한 기운 만약 본다면, 황기의 마음을 응당 알리라.〔若見西山爽 應知黃綺心〕”고 하는 구절이 있는데, 장유(張維)는 “약견서산상(若見西山爽)이 서산 상기(西山爽氣)에서 기(氣)라는 글자를 생략해 버린 것이다.”라고 하였다.</t>
    <phoneticPr fontId="1" type="noConversion"/>
  </si>
  <si>
    <t>西山餘爽氣/若見西山爽 應知黃綺心</t>
    <phoneticPr fontId="1" type="noConversion"/>
  </si>
  <si>
    <t>[주D-008]배우러 갔었는데 : 원문의 추우(趨隅)이다. 어른 앞에서 몸가짐을 공손히 하는 태도로, 《예기》 〈곡례(曲禮)〉에 “옷자락을 추어올리고 구석을 향해 종종걸음으로 가서 앉고, 반드시 응대를 삼가서 해야 한다.〔摳衣趨隅 必愼唯諾〕”라고 한 말에서 유래하였다. 여기서는 선생의 앞에 나아가는 모습을 말한다.</t>
    <phoneticPr fontId="1" type="noConversion"/>
  </si>
  <si>
    <t>趨隅/摳衣趨隅 必愼唯諾</t>
    <phoneticPr fontId="1" type="noConversion"/>
  </si>
  <si>
    <t>[주D-009]푸른 꼴 : 원문의 청추(靑蒭)로, 생추(生蒭)라고도 하는데, 싱싱한 풀 한 다발은 조제(弔祭)의 예물을 뜻한다. 후한(後漢)의 고사(高士)인 서치(徐穉)가 매우 가난하여 곽임종(郭林宗)의 어머니 상(喪)에 조문하러 가서 풀 한 다발을 집 앞에 두고 상주(喪主)를 보지 않은 채 돌아왔다는 데서 유래하였다. 《後漢書 卷35 徐穉列傳》</t>
    <phoneticPr fontId="1" type="noConversion"/>
  </si>
  <si>
    <t>靑蒭/徐穉</t>
    <phoneticPr fontId="1" type="noConversion"/>
  </si>
  <si>
    <t>이대규</t>
    <phoneticPr fontId="1" type="noConversion"/>
  </si>
  <si>
    <t>시례 / 리</t>
    <phoneticPr fontId="1" type="noConversion"/>
  </si>
  <si>
    <t>매처학자 / 임포 / 매주학</t>
    <phoneticPr fontId="1" type="noConversion"/>
  </si>
  <si>
    <t>왕교 / 섭현부</t>
    <phoneticPr fontId="1" type="noConversion"/>
  </si>
  <si>
    <t>귀여도정절 / 아불능위오두미 절요향향리소인</t>
    <phoneticPr fontId="1" type="noConversion"/>
  </si>
  <si>
    <t>범래무 / 범염 / 증중생진 범사운 부중생어범래무</t>
    <phoneticPr fontId="1" type="noConversion"/>
  </si>
  <si>
    <t>약호 / 호공 / 갈홍</t>
    <phoneticPr fontId="1" type="noConversion"/>
  </si>
  <si>
    <t>서산여상기 / 약견서산상 응지황기심</t>
    <phoneticPr fontId="1" type="noConversion"/>
  </si>
  <si>
    <t>추우 / 구의추우 필신유락</t>
    <phoneticPr fontId="1" type="noConversion"/>
  </si>
  <si>
    <t>청추 / 서치</t>
    <phoneticPr fontId="1" type="noConversion"/>
  </si>
  <si>
    <t>[주C-001]불환정(不換亭) : 황덕유(黃德柔, 1596~1659)가 지은 정자이다. 《백하집(白下集)》 권9 〈선조불환정공가장(先祖不換亭公家狀)〉에 “경진년(1628, 인조6)에 의령 현감(宜寧縣監)으로 나가 있을 때……거처하는 동편에 정자를 지어 불환정이라 하였다. 대개 당나라 때 조대시의 뜻을 취한 것이다.〔庚辰出爲宜寧縣監……築亭於所居之東偏 扁之曰不換 蓋取唐人 釣臺詩意也〕”라고 하였다. 불환(不換)은 대복고(戴復古)가 후한(後漢)의 은사(隱士) 엄자릉(嚴子陵)의 고사를 소재로 읊은 〈조대(釣臺)〉시에 “어떤 일에도 욕심 없이 오직 하나의 낚싯대뿐, 삼공의 자리도 이 강산과 바꿀 수 없네.〔萬事無心一釣竿 三公不換此江山〕”라고 한 말에서 인용하였다. 《石屛詩集 卷6》</t>
    <phoneticPr fontId="1" type="noConversion"/>
  </si>
  <si>
    <t>不換亭/萬事無心一釣竿 三公不換此江山</t>
    <phoneticPr fontId="1" type="noConversion"/>
  </si>
  <si>
    <t>[주D-001]문은 …… 아니고 : 도잠(陶潛)의 〈귀거래사(歸去來辭)〉에 “정원을 날마다 거닐어서 멋을 이루고 문은 비록 마련되어 있지만 항상 닫혀 있다.〔園日涉以成趣 門雖設而相關〕”라고 한 말에서 인용하였다.</t>
    <phoneticPr fontId="1" type="noConversion"/>
  </si>
  <si>
    <t>[주D-002]낚시터의 …… 여기고 : 원문의 ‘조뢰(釣瀨)’는 엄광(嚴光)을, ‘구등(寇鄧)’은 구순(寇恂)과 등우(鄧禹)를 가리킨다. 엄광은 후한 때 광무제(光武帝)의 소싯적 친구로 자는 자릉(子陵)이다. 광무제가 즉위한 뒤 곧 성명을 바꾸고 부춘산(富春山) 가운데 숨어 낚시질하고 지내며 세상에 나타나지 않았다. 《後漢書 卷83 逸民列傳》 구순과 등우는 모두 동한 광무제(東漢光武帝)인 유수(劉秀)를 도와 왕망(王莽)의 난을 평정하는 데 큰 역할을 하였다. 《通鑑節要 卷15》</t>
    <phoneticPr fontId="1" type="noConversion"/>
  </si>
  <si>
    <t>釣瀨/嚴光/寇恂/鄧禹/釣瀨煙波輕寇鄧</t>
    <phoneticPr fontId="1" type="noConversion"/>
  </si>
  <si>
    <t>[주D-003]상안(商顔)산의 …… 보누나 : 상안은 섬서성(陝西省) 상현(商縣) 동쪽에 있는 산 이름이다. 진(秦)나라 말기에 어지러운 세상을 피했던 네 사람의 은자인 상산사호(商山四皓)가 은거했던 곳이다. 《高士傳》 소조(蕭曹)는 소하(蕭何)와 조참(曹參)을 가리킨다. 두 사람 모두 유방(劉邦)을 보좌하여 칭제(稱帝)하게 한 개국 공신으로서 나라를 세운 뒤에 서로 연달아 상국(相國)이 되었다.</t>
    <phoneticPr fontId="1" type="noConversion"/>
  </si>
  <si>
    <r>
      <t>蕭曹/蕭何/曹參/商</t>
    </r>
    <r>
      <rPr>
        <sz val="20"/>
        <color theme="1"/>
        <rFont val="맑은 고딕"/>
        <family val="3"/>
        <charset val="128"/>
        <scheme val="minor"/>
      </rPr>
      <t>顏</t>
    </r>
    <r>
      <rPr>
        <sz val="20"/>
        <color theme="1"/>
        <rFont val="맑은 고딕"/>
        <family val="2"/>
        <charset val="129"/>
        <scheme val="minor"/>
      </rPr>
      <t>雲物傲蕭曹</t>
    </r>
    <phoneticPr fontId="1" type="noConversion"/>
  </si>
  <si>
    <t>蓬牖常關姓不陶/園日涉以成趣 門雖設而相關</t>
    <phoneticPr fontId="1" type="noConversion"/>
  </si>
  <si>
    <t>불환정/만사무심일조간 삼공불환차강산</t>
    <phoneticPr fontId="1" type="noConversion"/>
  </si>
  <si>
    <t>봉유상관성불도 / 원일섭이성취 문수설이상관</t>
    <phoneticPr fontId="1" type="noConversion"/>
  </si>
  <si>
    <t>조뢰 엄광 구순 등우 / 조뢰연파경구등</t>
    <phoneticPr fontId="1" type="noConversion"/>
  </si>
  <si>
    <t>소조 소하 조참 / 상안운물오소조</t>
    <phoneticPr fontId="1" type="noConversion"/>
  </si>
  <si>
    <t>[주C-001]청천와 : 1664년(현종5)에 이영전(李榮全, 1601~1678)이 경북 안동시 녹전면 외내 마을〔烏川〕에 건립한 정자이다. 이영전의 본관은 영천(永川), 자는 원길(元吉), 호는 청천와이다. 그는 평생을 고향에서 은둔하면서 성리학(性理學) 연구에 몰두하였으며, 《청천와세고(廳天窩世稿)》 1책을 남겼다.</t>
    <phoneticPr fontId="1" type="noConversion"/>
  </si>
  <si>
    <t>廳天窩/李榮全 廳天窩世稿</t>
    <phoneticPr fontId="1" type="noConversion"/>
  </si>
  <si>
    <r>
      <t>陶靖節曰。</t>
    </r>
    <r>
      <rPr>
        <u/>
        <sz val="20"/>
        <color rgb="FF000000"/>
        <rFont val="맑은 고딕"/>
        <family val="3"/>
        <charset val="129"/>
        <scheme val="minor"/>
      </rPr>
      <t>樂夫天命復奚疑</t>
    </r>
    <r>
      <rPr>
        <sz val="20"/>
        <color rgb="FF000000"/>
        <rFont val="맑은 고딕"/>
        <family val="3"/>
        <charset val="129"/>
        <scheme val="minor"/>
      </rPr>
      <t>。</t>
    </r>
  </si>
  <si>
    <t>[주D-002]횡거(橫渠) …… 편안하리라 : 횡거는 북송(北宋)의 학자 장재(張載, 1020~1077)를 가리키며, 이 말은 〈서명(西銘)〉에 보인다.</t>
    <phoneticPr fontId="1" type="noConversion"/>
  </si>
  <si>
    <r>
      <t>橫渠氏曰。</t>
    </r>
    <r>
      <rPr>
        <u/>
        <sz val="20"/>
        <color rgb="FF000000"/>
        <rFont val="맑은 고딕"/>
        <family val="3"/>
        <charset val="129"/>
        <scheme val="minor"/>
      </rPr>
      <t>存吾順事沒吾寧</t>
    </r>
    <r>
      <rPr>
        <sz val="20"/>
        <color rgb="FF000000"/>
        <rFont val="맑은 고딕"/>
        <family val="3"/>
        <charset val="129"/>
        <scheme val="minor"/>
      </rPr>
      <t>。其斯之謂歟。/ 張載</t>
    </r>
    <phoneticPr fontId="1" type="noConversion"/>
  </si>
  <si>
    <t>청천와 / 이영전 청천와세고</t>
    <phoneticPr fontId="1" type="noConversion"/>
  </si>
  <si>
    <t>도정절왈 낙부천명복해의</t>
    <phoneticPr fontId="1" type="noConversion"/>
  </si>
  <si>
    <t>횡거씨왈 재오순사몰오녕 기사지위여 / 장재</t>
    <phoneticPr fontId="1" type="noConversion"/>
  </si>
  <si>
    <t>[주C-001]송이진(宋以鎭) : 경상도 상주 출신으로 자 부여(孚汝), 호 망향헌(望鄕軒)으로 관직은 부호군(副護軍)을 지냈다.</t>
    <phoneticPr fontId="1" type="noConversion"/>
  </si>
  <si>
    <t>宋以鎭</t>
  </si>
  <si>
    <t>[주D-001]중장통(仲長統)처럼 …… 즐겼네 : 중장통은 후한 때의 사람으로, 공명에 뜻을 두지 않고 자연 속에 한가히 노니는 것으로 즐거움을 삼았는데, 그의 〈낙지론(樂志論)〉에 “거주하는 곳에 좋은 토지와 넓은 집이 산을 등지고 물가에 임하여 도랑과 연못이 빙 둘러 있고 대나무와 나무들이 두루 벌여 있으며 장포가 앞에 마련되어 있고 과원이 뒤에 심겨 있다.〔使居有良田廣宅, 背山臨流, 溝池環匝, 竹木周布, 場圃築前, 果園樹後〕”라고 하였다. 《古文眞寶後集 卷1》</t>
    <phoneticPr fontId="1" type="noConversion"/>
  </si>
  <si>
    <r>
      <t>仲長統/樂志論/使居有良田廣宅, 背山臨流, 溝池環</t>
    </r>
    <r>
      <rPr>
        <sz val="20"/>
        <color theme="1"/>
        <rFont val="맑은 고딕"/>
        <family val="3"/>
        <charset val="128"/>
        <scheme val="minor"/>
      </rPr>
      <t>匝</t>
    </r>
    <r>
      <rPr>
        <sz val="20"/>
        <color theme="1"/>
        <rFont val="맑은 고딕"/>
        <family val="2"/>
        <charset val="129"/>
        <scheme val="minor"/>
      </rPr>
      <t>, 竹木周布, 場圃築前, 果園樹後</t>
    </r>
    <phoneticPr fontId="1" type="noConversion"/>
  </si>
  <si>
    <t>[주D-002]세상을 …… 것이네 : 도연명의 〈귀거래사(歸去來辭)〉에 “애오라지 조화(造化)를 타고 일생을 마치려 하니, 천명(天命)을 즐김에 다시 무엇을 의심하겠는가.〔聊乘化以歸盡 樂夫天命復奚疑〕”라는 말이 있다. 《古文眞寶後集 卷1》</t>
    <phoneticPr fontId="1" type="noConversion"/>
  </si>
  <si>
    <t>[주D-003]선군 : 홍호(洪鎬, 1586~1646)를 가리킨다.</t>
    <phoneticPr fontId="1" type="noConversion"/>
  </si>
  <si>
    <t>[주D-004]왕고 : 홍덕록(洪德祿, 1531~1609)을 가리킨다.</t>
    <phoneticPr fontId="1" type="noConversion"/>
  </si>
  <si>
    <t>[주D-005]대상 이미 이르렀네 : 원문의 ‘祥琴’이란 《예기(禮記)》 〈상복사제(喪服四制)〉에 “대상을 지낸 날에 소금을 탄다.〔祥之日鼓素琴〕”라는 말에서 유래한 것이다.</t>
    <phoneticPr fontId="1" type="noConversion"/>
  </si>
  <si>
    <t>祥琴/祥之日鼓素琴/大祥</t>
    <phoneticPr fontId="1" type="noConversion"/>
  </si>
  <si>
    <t>反璞歸眞。乘化樂天。/聊乘化以歸盡 樂夫天命復奚疑</t>
    <phoneticPr fontId="1" type="noConversion"/>
  </si>
  <si>
    <t>先君 洪鎬</t>
    <phoneticPr fontId="1" type="noConversion"/>
  </si>
  <si>
    <t>王考 洪德祿</t>
    <phoneticPr fontId="1" type="noConversion"/>
  </si>
  <si>
    <t>[주D-006]닭 …… 싸서 : 간단한 제수를 뜻하는 겸사이다. 이 말은 후한(後漢)의 서치(徐穉)에게서 유래되었는데, 그는 남주(南州)의 고사(高士)라 일컬어졌던 사람이다. 그가 먼 곳으로 문상(問喪)하러 갈 때 술을 솜에 적셔서 햇볕에 말리고 그것으로 구운 닭을 싸서 가지고 간 다음 솜을 물에 적셔 술을 만들고 닭을 앞에 놓아 제수를 올린 뒤 떠났다고 한다. 《後漢書 卷53 周黃徐姜申屠列傳 徐穉》</t>
    <phoneticPr fontId="1" type="noConversion"/>
  </si>
  <si>
    <t>徐穉/隻鷄緜漬。操文以酹。</t>
    <phoneticPr fontId="1" type="noConversion"/>
  </si>
  <si>
    <t>서치 / 천계면지 조문이뢰</t>
    <phoneticPr fontId="1" type="noConversion"/>
  </si>
  <si>
    <t>상금 / 상지일고소금 / 대상</t>
    <phoneticPr fontId="1" type="noConversion"/>
  </si>
  <si>
    <t>왕고 홍덕록</t>
    <phoneticPr fontId="1" type="noConversion"/>
  </si>
  <si>
    <t>선군 홍호</t>
    <phoneticPr fontId="1" type="noConversion"/>
  </si>
  <si>
    <t>반박귀진 승화낙천 / 료승화이귀진 낙부천명복해의</t>
    <phoneticPr fontId="1" type="noConversion"/>
  </si>
  <si>
    <t>중장통 / 낙지론 / 사거유양전광택 배산임류 구지환잡 죽목주포 장포축전 과원수후</t>
    <phoneticPr fontId="1" type="noConversion"/>
  </si>
  <si>
    <t>송이진</t>
    <phoneticPr fontId="1" type="noConversion"/>
  </si>
  <si>
    <t>[주D-001]우물엔 …… 던졌거니와 : 한(漢)나라 때 진준(陳遵)이 술을 매우 좋아하여, 빈객(賓客)들을 당(堂)에 가득히 초청해서 연음(宴飮)할 때마다 대문을 걸어 잠그고 빈객들의 수레 비녀장을 뽑아 우물에 던져 버리곤 하였으므로, 빈객들이 아무리 급한 일이 있어도 떠나지 못하고 끝까지 함께 술을 마셨다는 고사에서 온 말이다.</t>
    <phoneticPr fontId="1" type="noConversion"/>
  </si>
  <si>
    <t>陳遵/投轄</t>
    <phoneticPr fontId="1" type="noConversion"/>
  </si>
  <si>
    <t>[주D-002]정원엔 …… 달았다오 : 도잠(陶潛)의 〈귀거래사(歸去來辭)〉에 “정원은 날로 거닐어 정취를 이루고, 문은 비록 달았지만 항상 닫혀 있네.[園日涉以成趣 門雖設而常關]” 하였다.</t>
    <phoneticPr fontId="1" type="noConversion"/>
  </si>
  <si>
    <t>園日涉以成趣 門雖設而常關/園今不設門/設門</t>
    <phoneticPr fontId="1" type="noConversion"/>
  </si>
  <si>
    <t>진준 / 투할</t>
    <phoneticPr fontId="1" type="noConversion"/>
  </si>
  <si>
    <t>원일섭이성취 문수설이상관 / 원금불설문 / 설문</t>
    <phoneticPr fontId="1" type="noConversion"/>
  </si>
  <si>
    <t>[주D-001]동쪽 …… 부니 : 연명(淵明)은 도잠(陶潛)의 자이다. 도잠이 일찍이 팽택 영(彭澤令)으로 있을 때, 군(郡)의 독우(督郵)가 팽택현을 순시차 나오게 되어, 현리(縣吏)가 도잠에게 의관(衣冠)을 갖추고 독우를 뵈어야 한다고 하자, 도잠이 탄식하여 말하기를 “나는 오두미(五斗米) 때문에 허리를 굽혀서 향리(鄕里)의 소인(小人)을 섬길 수 없다.” 하고는, 당장 사직하고 〈귀거래사(歸去來辭)〉를 지어서 자기의 뜻을 부쳤었는데, 그 〈귀거래사〉에 “동쪽 언덕에 올라서는 휘파람을 길이 불고, 맑은 시냇물을 임해서는 시를 지으리라.[登東皐以舒嘯 臨淸流而賦詩]” 한 데서 온 말이다.</t>
    <phoneticPr fontId="1" type="noConversion"/>
  </si>
  <si>
    <t>登東皐以舒嘯 臨淸流而賦詩</t>
  </si>
  <si>
    <t>[주D-002]용부(庸夫) 선생은 …… 동년(同年)이거니와 : 용부 선생은 곧 자가 용부인 권중화(權仲和)를 높여 일컬은 말인데, 동년이라고 한 것은 그가 공민왕 2년 문과(文科)에 목은과 함께 급제했었으므로 이른 말이다.</t>
    <phoneticPr fontId="1" type="noConversion"/>
  </si>
  <si>
    <t>庸夫 權仲和</t>
    <phoneticPr fontId="1" type="noConversion"/>
  </si>
  <si>
    <t>[주D-001]늘그막엔 …… 부노라니 : 도잠(陶潛)의 〈독산해경(讀山海經)〉 시에 “새들도 의탁할 데 있음을 기뻐하거니, 내 또한 내 오두막을 사랑하노라.[衆鳥欣有托 吾亦愛吾廬]” 한 것과 그의 〈귀거래사(歸去來辭)〉에 “동쪽 언덕에 올라 길이 휘파람 불고, 맑은 시냇가에서 시를 짓기도 한다.[登東皐以舒嘯 臨淸流而賦詩]” 한 데서 온 말이다.</t>
    <phoneticPr fontId="1" type="noConversion"/>
  </si>
  <si>
    <t>衆鳥欣有托 吾亦愛吾廬/登東皐以舒嘯 臨淸流而賦詩</t>
    <phoneticPr fontId="1" type="noConversion"/>
  </si>
  <si>
    <t>등동고이서소 임청류이부시</t>
    <phoneticPr fontId="1" type="noConversion"/>
  </si>
  <si>
    <t>용부 권중화</t>
    <phoneticPr fontId="1" type="noConversion"/>
  </si>
  <si>
    <t>중조흔유탁 오역애오려 / 등동고이서소 임청류이부시</t>
    <phoneticPr fontId="1" type="noConversion"/>
  </si>
  <si>
    <t>[주D-002]강남(江南) : 양자강(揚子江) 남쪽 지방을 가리킨 것으로, 여기서는 바로 당시 명(明)나라의 수도였던 금릉(金陵)을 가리켜 말한 것이다.</t>
    <phoneticPr fontId="1" type="noConversion"/>
  </si>
  <si>
    <t>江南/金陵</t>
    <phoneticPr fontId="1" type="noConversion"/>
  </si>
  <si>
    <t>[주D-003]새북(塞北) : 변새(邊塞)의 북쪽이란 뜻으로, 여기서는 바로 당시 명나라에 의해 북으로 쫓겨간 북원(北元)을 가리킨다.</t>
    <phoneticPr fontId="1" type="noConversion"/>
  </si>
  <si>
    <t>塞北/北元</t>
    <phoneticPr fontId="1" type="noConversion"/>
  </si>
  <si>
    <t>[주D-004]선(善)을 …… 하거니 : 전국 시대 등 문공(滕文公)이 제(齊)나라에서 등나라와 아주 가까운 설(薛)에 성(城)을 쌓으려 한 것을 매우 두렵게 여겨, 어떻게 하면 좋겠느냐고 맹자(孟子)에게 묻자, 맹자가 이르기를 “진실로 선을 한다면 후세에 자손이 반드시 왕천하할 자가 있을 것이니, 군자는 업을 창조하고 계통을 드리워서 이어져가게만 할 뿐입니다. 성공을 하는 것은 천명에 달린 것이니, 군께서 저 제나라에 대해서 어떻게 하겠습니까. 선을 하기에만 힘쓸 뿐입니다.[苟爲善 後世子孫 必有王者矣 君子創業垂統 爲可繼也 若夫成功則天也 君如彼何哉 彊爲善而已矣]” 한 데서 온 말이다. 《孟子 梁惠王下》</t>
    <phoneticPr fontId="1" type="noConversion"/>
  </si>
  <si>
    <t>彊爲善而已矣/孟子</t>
    <phoneticPr fontId="1" type="noConversion"/>
  </si>
  <si>
    <t>강남/금릉</t>
    <phoneticPr fontId="1" type="noConversion"/>
  </si>
  <si>
    <t>새북 / 북원</t>
    <phoneticPr fontId="1" type="noConversion"/>
  </si>
  <si>
    <t>강위선이이의 / 맹자</t>
    <phoneticPr fontId="1" type="noConversion"/>
  </si>
  <si>
    <t>[주D-001]광(狂) : 이는 곧 뜻이 아주 큰 것을 의미한다.</t>
    <phoneticPr fontId="1" type="noConversion"/>
  </si>
  <si>
    <t>狂</t>
  </si>
  <si>
    <t>[주D-002]고향엘 …… 묵었고 : 도잠(陶潛)의 〈귀거래사(歸去來辭)〉에 “세 오솔길은 묵었으나, 소나무와 국화는 그대로 있도다.[三徑就荒 松菊猶存]” 한 데서 온 말이다.</t>
    <phoneticPr fontId="1" type="noConversion"/>
  </si>
  <si>
    <t>[주D-003]내 …… 짧은지 : 발단 심장(髮短心長), 즉 나이는 비록 늙어도 마음은 쇠하지 않는다는 고어(古語)에서 온 말이다.</t>
    <phoneticPr fontId="1" type="noConversion"/>
  </si>
  <si>
    <t>髮短心長</t>
  </si>
  <si>
    <t>[주D-004]양장(羊腸) : 양의 창자처럼 꼬불꼬불한 산로(山路)를 가리킨 것으로, 전하여 여기서는 험난한 세로(世路)를 의미한다.</t>
    <phoneticPr fontId="1" type="noConversion"/>
  </si>
  <si>
    <t>羊腸</t>
  </si>
  <si>
    <t>광</t>
    <phoneticPr fontId="1" type="noConversion"/>
  </si>
  <si>
    <t>삼경취황 송국유존</t>
    <phoneticPr fontId="1" type="noConversion"/>
  </si>
  <si>
    <t>발단심장</t>
    <phoneticPr fontId="1" type="noConversion"/>
  </si>
  <si>
    <t>양장</t>
    <phoneticPr fontId="1" type="noConversion"/>
  </si>
  <si>
    <t>[주D-001]앞으로의 …… 있을는지 : 《논어(論語)》 미자(微子)의 “지나간 잘못은 탓할 수 없거니와, 앞으로의 일은 고칠 수도 있다.[往者不可諫 來者猶可追]”고 한 것은 초광(楚狂) 접여(接輿)가 공자(孔子)에게 은거(隱居)를 권유한 말이고, 도잠(陶潛)의 〈귀거래사(歸去來辭)〉에 “이미 지나간 잘못은 탓할 수 없음을 깨달았고, 앞으로의 일은 고칠 수도 있음을 알았네.[悟已往之不諫 知來者之可追]”라고 한 것 역시 한번 잘못 벼슬길에 나간 것을 뉘우치면서 앞으로는 다시 나가지 않겠다는 의지를 나타낸 말이다.</t>
    <phoneticPr fontId="1" type="noConversion"/>
  </si>
  <si>
    <t>往者不可諫 來者猶可追/悟已往之不諫 知來者之可追</t>
    <phoneticPr fontId="1" type="noConversion"/>
  </si>
  <si>
    <t>[주D-002]황비(黃扉) : 재상의 청사(廳舍) 문을 황색으로 꾸민 데서 전하여 재상의 처소를 가리킨다.</t>
    <phoneticPr fontId="1" type="noConversion"/>
  </si>
  <si>
    <t>黃扉</t>
  </si>
  <si>
    <t>황비</t>
    <phoneticPr fontId="1" type="noConversion"/>
  </si>
  <si>
    <t>왕자불가간 래자유가추 / 오이왕지불간 지래자지가추</t>
    <phoneticPr fontId="1" type="noConversion"/>
  </si>
  <si>
    <t>[주C-001]만생(晚生) : 후배가 선배에 대한 자신의 겸사(謙辭)로 쓰는 말이다.</t>
    <phoneticPr fontId="1" type="noConversion"/>
  </si>
  <si>
    <r>
      <t>晚</t>
    </r>
    <r>
      <rPr>
        <sz val="20"/>
        <color theme="1"/>
        <rFont val="맑은 고딕"/>
        <family val="2"/>
        <charset val="129"/>
        <scheme val="minor"/>
      </rPr>
      <t>生</t>
    </r>
  </si>
  <si>
    <t>[주D-001]귀거래(歸去來)만 …… 뿐이로다 : 도잠(陶潛)의 〈귀거래사(歸去來辭)〉에 “돌아가리라, 전원이 황폐해져가니, 어찌 돌아가지 않으리오.[歸去來兮 田園將蕪 胡不歸]” 한 데서 온 말로, 사직하고 전원으로 돌아가지 못한 것을 의미한다.</t>
    <phoneticPr fontId="1" type="noConversion"/>
  </si>
  <si>
    <t>[주D-002]현빈(玄牝)에 참여하고플 뿐이지 : 현빈은 우주(宇宙)의 만물을 생성하는 본체(本體) 즉 천지(天地)의 원기(元氣)를 말하는데, 현(玄)은 사람에 있어 코[鼻]에 해당하고, 빈(牝)은 사람에 있어 입[口]에 해당하는 것으로, 즉 천지의 도(道)를 지켜서 심신(心身)을 수양하는 것을 의미한다.</t>
    <phoneticPr fontId="1" type="noConversion"/>
  </si>
  <si>
    <t>玄牝</t>
  </si>
  <si>
    <t>[주D-003]어찌 …… 있으랴 : 한 고조(漢高祖)의 모신(謀臣) 장량(張良)이 일찍이 하비(下邳)의 흙다리 위[圯上]에서 황석공(黃石公)을 만나, 그가 짐짓 다리 밑으로 떨어뜨린 신을 주워다가 그의 명에 따라 공손히 꿇어앉아서 신겨주고, 그로부터 태공(太公)의 병서(兵書)를 받아 익힌 다음, 한 고조의 모신이 되어 마침내 진(秦)나라를 멸하고 한업(漢業)을 세웠던 데서 온 말인데, 《소서(素書)》는 바로 황석공이 장량에게 준 병서를 가리킨다. 소식(蘇軾)의 〈화도독산해경(和陶讀山海經)〉 시에 “소서가 황석공에게 있었으니, 무릎 꿇고 신 신기길 어찌 감히 사양하리.[素書在黃石 豈敢辭跪履]” 하였다.</t>
    <phoneticPr fontId="1" type="noConversion"/>
  </si>
  <si>
    <r>
      <t xml:space="preserve">漢高祖 /張良/下邳 </t>
    </r>
    <r>
      <rPr>
        <sz val="20"/>
        <color theme="1"/>
        <rFont val="맑은 고딕"/>
        <family val="3"/>
        <charset val="136"/>
        <scheme val="minor"/>
      </rPr>
      <t>圯</t>
    </r>
    <r>
      <rPr>
        <sz val="20"/>
        <color theme="1"/>
        <rFont val="맑은 고딕"/>
        <family val="2"/>
        <charset val="129"/>
        <scheme val="minor"/>
      </rPr>
      <t>上/黃石公/素書/素書在黃石 豈敢辭跪履</t>
    </r>
    <phoneticPr fontId="1" type="noConversion"/>
  </si>
  <si>
    <t>[주D-004]산은 …… 높다랗고 : 후한(後漢) 말기에 위(魏)나라의 왕찬(王粲)이 난리를 피해 남방(南方)으로 가서 양양현(襄陽縣) 서쪽 현산(峴山) 기슭에 집을 짓고 임시로 거주했던 데서 온 말이다.</t>
    <phoneticPr fontId="1" type="noConversion"/>
  </si>
  <si>
    <t>[주D-005]뽕나무는 …… 무성해라 : 후한(後漢) 말기에 제갈공명(諸葛孔明)이 남양(南陽)의 초려(草廬)에서 몸소 농사짓고 살면서 세상에 영달(榮達)하기를 구하지 않다가, 뒤에 촉한(蜀漢)의 선주(先主) 유비(劉備)가 삼고초려(三顧草廬)한 정성에 감동하여 나가서 마침내 장상(將相)이 되었는데, 그가 일찍이 후주(後主) 유선(劉禪)에게 말하기를 “신은 성도에 뽕나무 팔백 그루와 척박한 전토 십오 경이 있으니, 자손들의 의식은 절로 넉넉합니다.……그러니 신이 죽은 뒤에라도 곡식 창고에 남은 곡식이 있거나, 재물 창고에 남은 재물이 있어 이런 것으로 폐하를 저버리게 하지는 않을 것입니다.[成都有桑八百株 薄田十五頃 子孫衣食 自有餘饒……若死之日 不使廩有餘粟 庫有餘財 以負陛下]” 했던 데서 온 말이다.</t>
    <phoneticPr fontId="1" type="noConversion"/>
  </si>
  <si>
    <t>成都有桑八百株 薄田十五頃 子孫衣食 自有餘饒……若死之日 不使廩有餘粟 庫有餘財 以負陛下</t>
    <phoneticPr fontId="1" type="noConversion"/>
  </si>
  <si>
    <t>만생</t>
    <phoneticPr fontId="1" type="noConversion"/>
  </si>
  <si>
    <t>귀거래혜 전원장무 호불귀</t>
    <phoneticPr fontId="1" type="noConversion"/>
  </si>
  <si>
    <t>현빈</t>
    <phoneticPr fontId="1" type="noConversion"/>
  </si>
  <si>
    <t>한고조 / 장량 / 하비 이상 / 황석공 / 소서 / 소서재황석 기감사궤리</t>
    <phoneticPr fontId="1" type="noConversion"/>
  </si>
  <si>
    <t>왕찬</t>
    <phoneticPr fontId="1" type="noConversion"/>
  </si>
  <si>
    <t>성도유상팔백주 박전십오경 자손의식 자유여요  -- 약사지일 불사늠유여속 고유여재 이부폐하</t>
    <phoneticPr fontId="1" type="noConversion"/>
  </si>
  <si>
    <t>[주D-001]산이 …… 공 : 국가의 공신(功臣)으로 기념될 만한 위대한 공을 말한다. 한 고조(漢高祖)가 공신에게 나라를 봉(封)해 주면서 “황하가 말라 붙어 허리띠처럼 되고 태산이 닳아 없어져 숫돌처럼 될 때까지 후손에게 영원히 이 나라를 전하리라.[黃河如帶 泰山若礪 國以永存 爰及苗裔]”라고 한 고사에서 유래하였다. 《史記 卷18 高祖功臣侯者年表序》</t>
    <phoneticPr fontId="1" type="noConversion"/>
  </si>
  <si>
    <t>黃河如帶 泰山若礪 國以永存 爰及苗裔</t>
  </si>
  <si>
    <t>[주D-002]술이 …… 듯 : 진(晉)나라 요복(姚馥)이 술을 무척 좋아하였는데, 무제(武帝)가 그를 조가(朝歌)의 읍재(邑宰)로 발탁했을 때에는 거절했다가, 샘물이 마치 술 맛과 같다는 주천(酒泉)의 태수로 옮겨 주자 냉큼 부임했다는 고사가 전한다. 《拾遺記 卷9》</t>
    <phoneticPr fontId="1" type="noConversion"/>
  </si>
  <si>
    <t>姚馥/酒泉</t>
    <phoneticPr fontId="1" type="noConversion"/>
  </si>
  <si>
    <t>황하여대 태산약려 국이영존 원급묘예</t>
    <phoneticPr fontId="1" type="noConversion"/>
  </si>
  <si>
    <t>요복 / 주천</t>
    <phoneticPr fontId="1" type="noConversion"/>
  </si>
  <si>
    <t>[주D-001]요즘에 …… 펴시겠지 : 나라에 급한 경보(警報)도 울리지 않고 있으니, 마음 놓고 전원생활을 만끽하고 있을 것이라는 말이다. 도연명(陶淵明)의 〈귀거래사(歸去來辭)〉에 “술병 들고 술잔에 부어 혼자 마시면서, 뜨락의 나무들 바라보며 얼굴을 활짝 펴네.[引壺觴以自酌 眄庭柯以怡顔]”라는 구절이 나온다.</t>
    <phoneticPr fontId="1" type="noConversion"/>
  </si>
  <si>
    <t>引壺觴以自酌 眄庭柯以怡顔</t>
    <phoneticPr fontId="1" type="noConversion"/>
  </si>
  <si>
    <t>인호상이자작 면정가이이안</t>
    <phoneticPr fontId="1" type="noConversion"/>
  </si>
  <si>
    <t>[주D-005]다만 …… 아노라 : 관패(冠佩)는 의관(衣冠)과 패옥(佩玉)을 가리키고, 금한(金寒)은 금이 차다는 뜻이다. 춘추 시대 진 헌공(晉獻公)이 태자(太子) 신생(申生)을 시켜 동산(東山)의 고락씨(皐落氏)를 치러 보낼 때에, 태자에게 잡색(雜色)의 옷을 입히고 금(金)으로 만든 결(玦)을 차게 하자, 대부(大夫) 호돌(狐突)이, “잡색의 옷을 입히고 금으로 만든 결을 차게 한 것은 곧 임금이 태자를 멀리하려는 뜻에서이고, 또 금은 찬 물건이고 결은 이별을 나타내는 것이므로, 임금의 마음을 믿을 수가 없다.”고 탄식한 데서 온 말이다.</t>
  </si>
  <si>
    <t>[주D-003]도잠(陶潛)의 …… 희미했네 : 도잠의 〈귀거래사(歸去來辭)〉에, “세 길은 황폐하가나, 소나무와 국화는 아직 있도다.[三逕就荒 松菊猶存]” 한 데서 온 말이다.</t>
  </si>
  <si>
    <t>[주D-005]밭에는 …… 심으랴 : 도잠이 일찍이 팽택 현령(彭澤縣令)이 되었을 때, 현(縣)의 공전(公田)에다 술을 빚기에 가장 좋은 차조만을 심으려고 했던 데서 온 말이다.</t>
  </si>
  <si>
    <t>[주D-005]예로부터 …… 짧다오 : 짧은 두레박 줄로는 깊은 샘물을 길을 수 없다는 고사에서 온 말로, 전하여 학식이 얕은 자와는 도리(道理)를 논할 수 없음을 비유한 말이다.</t>
  </si>
  <si>
    <t>[주D-006]삼엄(森嚴)한 …… 연하였고 : 삼엄한 무고(武庫)란 진(晉)나라 때 두예(杜預)가 박학 다통(博學多通)하여 모르는 것이 없었으므로, 그를 무고의 병기(兵器)가 없는 것 없이 삼연히 늘어서 있는 데에 비유한 말이고, 두 공부(杜工部)는 공부 원외랑(工部員外郞)을 지낸 두보(杜甫)를 가리킨다.</t>
  </si>
  <si>
    <t>[주D-007]광대한 …… 압도했네 : 이 한림(李翰林)은 당(唐)나라 때 한림 공봉(翰林供奉)을 지낸 이백(李白)을 가리킨다.</t>
  </si>
  <si>
    <t>[주D-008]화씨(和氏)는 …… 바쳤고 : 초(楚)나라의 화씨란 사람이 산중에서 박옥(璞玉)을 얻어 여왕(厲王)에게 바쳤는데, 왕이 옥인(玉人)을 시켜 알아본 결과, 박옥이 아니라 돌이라는 판명이 나와, 왕이 화씨가 임금을 속였다 하여 그의 왼쪽 발꿈치를 베었다. 그 후 여왕이 죽은 뒤 무왕(武王) 때에도 화씨가 또 박옥을 바쳤다가 역시 돌이라고 하여 또한 여왕 때처럼 임금을 속였다고 해서 그의 오른쪽 발꿈치를 베었다. 무왕이 죽고 문왕(文王)이 즉위하여서는 화씨가 그 박옥을 안고 산 밑에서 밤낮 3일 동안 통곡하였는데, 왕이 그 까닭을 물은 다음, 다시 옥인을 시켜 자세히 살피게 한 결과 마침내 보옥(寶玉)을 얻게 되었다는 고사에서 온 말이다. 《韓非子 和氏》</t>
  </si>
  <si>
    <t>[주D-009]종자기(鍾子期)는 …… 만났네 : 옛날 백아(伯牙)는 거문고를 잘 탔고, 종자기는 거문고 소리를 잘 알아들었는데, 백아가 뜻을 고산(高山)에 두고 거문고를 타자, 종자기가 말하기를, “좋다, 험준함이 마치 태산(泰山) 같도다.” 하였고, 백아가 또 뜻을 유수(流水)에 두고 거문고를 타자, 종자기가 말하기를, “좋다, 광대함이 마치 강하(江河)와 같도다.” 한 데서 온 말이다.</t>
  </si>
  <si>
    <t>[주D-010]분화(紛華)의 싸움 : 공자의 제자 자하(子夏)가 말하기를, “밖에 나가서는 성대하고 화려한 것[紛華]들을 보고 좋아하고, 들어와서는 부자(夫子)의 도를 듣고 즐거워하여, 이 두 가지가 마음속에서 서로 싸워서 스스로 결단할 수가 없었는데, 결국 부자의 의리가 이겼기 때문에 내가 살이 찐 것이다.” 한 데서 온 말이다.</t>
  </si>
  <si>
    <t>[주D-003]다섯 …… 아니로다 : 도연명이 일찍이 팽택 영(彭澤令)으로 있을 때, 군(郡)의 독우(督郵)가 그곳 시찰을 나오게 되어, 아전이 도연명에게 의관을 정제하고 독우를 뵈어야 한다고 말하자, 도연명이 말하기를, “나는 다섯 말의 쌀 때문에 향리(鄕里)의 소인(小人)에게 허리를 굽힐 수 없다.” 하고, 팽택 영의 인끈을 풀어 던지고 〈귀거래사(歸去來辭)〉를 지었는데, 〈귀거래사〉 가운데 “세 길은 묵어 가고 있으나, 소나무와 국화는 아직 남아 있도다.[三逕就荒 松菊猶存]” 한 데서 온 말이다.</t>
  </si>
  <si>
    <t>[주D-001]백발에 …… 호화롭네 : 소식(蘇軾)의 〈화동전유별(和董傳留別)〉 시에 “거친 비단 굵은 베로 청빈한 생활 속에, 배에 시서가 들어 있어 기는 절로 호화롭네.[麤繒大布裹生涯 腹有詩書氣自華]” 하였다.</t>
  </si>
  <si>
    <t>[주D-002]남쪽 …… 어쩌나 : 도연명(陶淵明)의 〈귀거래사(歸去來辭)〉에 “세 길은 묵었으나, 소나무와 국화는 그대로 있구나.[三逕就荒 松菊猶存]” 하였고, 도연명은 전원생활에서 특히 국화를 사랑했으므로, 여기서는 곧 저자 자신도 도연명 같은 풍류는 없지 않으나 전원으로 돌아갈 처지가 되지 못함을 한탄한 말이다.</t>
  </si>
  <si>
    <t>[주D-001]옛날 …… 남겼느니라 : 도 정절(陶靖節)은 사시(私諡)가 정절인 진(晉)나라의 처사(處士) 도잠(陶潛)을 가리키는데, 그는 명장(名將) 도간(陶侃)의 증손으로서 일찍이 팽택 영(彭澤令)이 된 지 80여 일 만에 〈귀거래사(歸去來辭)〉를 읊고 벼슬을 떠나 전원(田園)에 은거하였다.</t>
  </si>
  <si>
    <t>[주D-002]연명(淵明)의 술 : 〈귀거래사(歸去來辭)〉를 지은 진(晉)나라의 은자(隱者) 도연명(陶淵明)이 너무도 술을 좋아해서 술과 관련된 일화가 즐비하고 또 〈음주(飮酒)〉 시 20수를 짓기까지 하였으므로 이렇게 말한 것이다.</t>
  </si>
  <si>
    <t>[주D-003]육우(陵羽)의 샘물 맛 : 육우는 당(唐)나라의 은자로 《다경(茶經)》 3편의 저술을 남겨 다신(茶神)으로 추앙을 받는 인물이다. 그가 강소성(江蘇省) 오현(吳縣)의 호구산(虎丘山)에서 나오는 샘물로 차를 끓였는데, 뒤에 그 샘의 이름을 육우천(陸羽泉) 혹은 관음천(觀音泉)이라고 불렀다 한다.</t>
  </si>
  <si>
    <t>[주D-004]뒷날 …… 되련마는 : 깨달은 사람의 눈으로 보면 부처와 중생이 따로 없이 허깨비 같은 이 몸으로 행하는 모든 일이 자연스럽게 법신(法身)의 현현(顯現)이 될 것이라는 말이다. 당나라 선승(禪僧) 영가 현각(永嘉玄覺)이 조계산(曹溪山)으로 육조대사(六祖大師) 혜능(慧能)을 찾아가서 하룻밤을 자고 떠났기 때문에 일숙각(一宿覺)이라는 이름을 얻었는데, 그가 지은 〈증도가(證道歌)〉 첫머리에 “그대는 보지 못했는가. 배움이 끊어져 하릴없이 한가한 도인은, 망상도 없애지 않고 참됨도 구하지 않나니, 무명의 참성품이 바로 불성이요, 허깨비 같은 빈 몸이 바로 법신이로다.[君不見 絶學無爲閑道人 不除妄想不求眞 無名實性卽佛性 幻化空身卽法身]”라는 말이 나온다.</t>
  </si>
  <si>
    <t>[주D-002]금년에도 …… 채 : 진(晉)나라 도잠(陶潛)이 팽택 영(彭澤令)이 되었을 때, 너무도 술을 좋아한 나머지 공전(公田)에다 모두 술 담을 수수를 심게 했던 일화가 전한다. 《宋書 卷93 隱逸列傳 陶潛》</t>
  </si>
  <si>
    <t>[주D-001]육익정(六益亭)에서 …… 것을 : 진사시(進士試)에 함께 합격했으나 그 뒤에 계속 대과(大科)에서 낙방하여 고향으로 돌아간 그의 심정을 대변해 준 말이다. 《목은문고(牧隱文藁)》 제5권에 목은이 그를 위해서 써 준 〈육익정기(六益亭記)〉가 수록되어 있는데, 그 속에 이에 대한 내용이 자세히 나온다.</t>
    <phoneticPr fontId="1" type="noConversion"/>
  </si>
  <si>
    <t>六益亭</t>
  </si>
  <si>
    <t>[주D-002]석전(石田)이며 …… 땅 : 상산(商山) 즉 상주(尙州)에 있는 그의 고향 집을 묘사한 말이다. 참고로 두보(杜甫)가 친구인 정건(鄭虔)에게 지어 준 시 중에 “선생도 빨리 귀거래사 읊는 것이 어떨는지, 돌밭이며 초가집 모두 이끼로 뒤덮였으리니.[先生早賦歸去來 石田茅屋荒蒼苔]”라는 구절이 나온다. 《杜少陵詩集 卷3 醉時歌》</t>
    <phoneticPr fontId="1" type="noConversion"/>
  </si>
  <si>
    <t>先生早賦歸去來 石田茅屋荒蒼苔</t>
    <phoneticPr fontId="1" type="noConversion"/>
  </si>
  <si>
    <t>육익정</t>
    <phoneticPr fontId="1" type="noConversion"/>
  </si>
  <si>
    <t>선생조부귀거래 석전모옥황창태</t>
    <phoneticPr fontId="1" type="noConversion"/>
  </si>
  <si>
    <t>[주D-001]벽라(薜蘿)의 밝은 달 : 등라(藤蘿) 사이로 비추는 밝은 달빛을 이르는 말로, 은자(隱者)가 거주하는 곳을 의미한다.</t>
    <phoneticPr fontId="1" type="noConversion"/>
  </si>
  <si>
    <r>
      <t>薜</t>
    </r>
    <r>
      <rPr>
        <sz val="20"/>
        <color theme="1"/>
        <rFont val="맑은 고딕"/>
        <family val="2"/>
        <charset val="129"/>
        <scheme val="minor"/>
      </rPr>
      <t>蘿</t>
    </r>
  </si>
  <si>
    <t>[주D-002]세 길은 황량한데 : 도잠(陶潛)의 〈귀거래사(歸去來辭)〉에, “세 길은 묵었으나 소나무와 국화는 그대로 있도다.[三逕就荒 松菊猶存]” 한 데서 온 말이다. 세 길은 은사(隱士)의 집을 뜻하는데, 한(漢)나라 때 장후(蔣詡)가 일찍이 벼슬을 버리고 향리(鄕里)에 은둔하여 뜰에다 세 길을 내놓고 오직 구중(求仲), 양중(羊仲) 두 친구하고만 종유했던 고사에서 온 말이다.</t>
    <phoneticPr fontId="1" type="noConversion"/>
  </si>
  <si>
    <t>[주D-003]평상의 빚 : 두보(杜甫)의 〈곡강(曲江)〉 시에, “술빚은 평상 가는 곳마다 있거니와, 인생의 칠십은 예로부터 드물다네.[酒債尋常行處有 人生七十古來稀]” 한 데서 온 말이다.</t>
    <phoneticPr fontId="1" type="noConversion"/>
  </si>
  <si>
    <t>[주D-006]명성(明誠) : 《중용장구(中庸章句)》에 이른바, 선을 밝힌다[明善], 몸을 성실히 한다[誠身]는 데서 온 말이다.</t>
    <phoneticPr fontId="1" type="noConversion"/>
  </si>
  <si>
    <t>[주D-007]양단(兩端) : 몸은 도성에 있으나 마음은 향리에 있음을 의미한다.</t>
    <phoneticPr fontId="1" type="noConversion"/>
  </si>
  <si>
    <t>兩端</t>
  </si>
  <si>
    <t>[주D-004]어찌 …… 깨끗하리오마는 : 당(唐)나라 이한(李漢)의 〈창려문집서(昌黎文集序)에〉, “태양처럼 빛나고 옥같이 깨끗하며, 주공의 뜻이요 공자의 생각이다.[日光玉潔 周情孔思]” 한 데서 온 말이다.</t>
    <phoneticPr fontId="1" type="noConversion"/>
  </si>
  <si>
    <t>日光玉潔 周情孔思</t>
  </si>
  <si>
    <t>酒債尋常行處有 人生七十古來稀</t>
    <phoneticPr fontId="1" type="noConversion"/>
  </si>
  <si>
    <t>祗知冠佩忌金寒</t>
  </si>
  <si>
    <t>벽라</t>
    <phoneticPr fontId="1" type="noConversion"/>
  </si>
  <si>
    <t>삼경취황 송국유존</t>
    <phoneticPr fontId="1" type="noConversion"/>
  </si>
  <si>
    <t>주채심상행처유 인생칠십고래희</t>
    <phoneticPr fontId="1" type="noConversion"/>
  </si>
  <si>
    <t>일광옥결 주정공사</t>
    <phoneticPr fontId="1" type="noConversion"/>
  </si>
  <si>
    <t>지지관패기금한</t>
    <phoneticPr fontId="1" type="noConversion"/>
  </si>
  <si>
    <t>명성</t>
    <phoneticPr fontId="1" type="noConversion"/>
  </si>
  <si>
    <t>양단</t>
    <phoneticPr fontId="1" type="noConversion"/>
  </si>
  <si>
    <t>[주D-001]분양(汾陽)은 …… 만하구려 : 분양은 당(唐)나라 때의 명장(名將)으로 벼슬이 태위 중서령(太尉中書令)에 이르고, 분양군왕(汾陽郡王)에 봉해진 곽자의(郭子儀)를 가리킨다. 곽자의가 병이 깊어졌을 때 백관(百官)이 문병을 하러 가면 매양 시녀들을 물리치지 않았다가, 간신(姦臣) 노기(盧杞)가 문병하러 갔을 적에는 시녀들을 바로 물리치고 안석(案席)에 기대어 노기를 접대하므로, 노기가 간 뒤에 가인(家人)이 괴이하게 여겨 그 까닭을 물으니, 곽자의가 말하기를, “저 노기는 외모는 더럽고 마음은 음험한데, 좌우(左右)에서 그를 보면 반드시 웃을 것이니, 그가 만일 뒤에 권력을 잡는다면 우리 가족은 한 사람도 살아 남지 못하게 될 것이다.”라고 했던 데서 온 말이다. 《新唐書 卷223 盧杞列傳》</t>
    <phoneticPr fontId="1" type="noConversion"/>
  </si>
  <si>
    <t>汾陽/盧杞</t>
    <phoneticPr fontId="1" type="noConversion"/>
  </si>
  <si>
    <t>[주D-002]범려(范蠡)의 …… 걸렸었고 : 춘추 시대 초인(楚人) 범려가 월왕(越王) 구천(句踐)을 섬겨 마침내 오(吳)나라를 멸망시키고 나서는 월나라를 하직하고 일엽편주(一葉片舟)를 타고 오호(五湖)에 떠서 영원히 떠나 버린 고사에서 온 말이다.</t>
    <phoneticPr fontId="1" type="noConversion"/>
  </si>
  <si>
    <t>范蠡</t>
  </si>
  <si>
    <t>[주D-004]계우(溪友) : 속진(俗塵)을 피하여 산간 계곡(山間溪谷)에 사는 벗을 말한다.</t>
    <phoneticPr fontId="1" type="noConversion"/>
  </si>
  <si>
    <t>溪友</t>
  </si>
  <si>
    <t>陶潛三逕迷寒煙</t>
  </si>
  <si>
    <t>[주D-001]미인이 …… 못하리 : 송(宋)나라 도곡(陶穀)이 일찍이 당 태위(黨太尉) 집의 기녀(妓女)를 사서 데려가던 도중 정도(定陶)를 지나다가 설수(雪水)로 차를 끓이면서 그 기녀에게 이르기를, “당 태위 집에서는 응당 이런 맛을 몰랐을 것이다.” 하자, 기녀가 대답하기를, “당 태위는 추솔한 사람인데, 어떻게 이런 운치가 있겠습니까. 다만 소금장(銷金帳) 아래서 좋은 술과 안주에 미인의 노랫소리 들으면서 천천히 조금씩 마시는 재미가 있을 뿐이랍니다.”고 했다는 데서 온 말이다.</t>
    <phoneticPr fontId="1" type="noConversion"/>
  </si>
  <si>
    <t>[주D-002]식미(式微) : 《시경》 패풍(邶風)의 편명인데, 이 시의 내용은 약소국인 여(黎)나라 임금이 오랑캐에게 나라를 빼앗기고, 위(衛)나라에 가서 구원해 주기를 기다리며 오랜 세월을 보냈으나, 끝내 군사를 풀어 나라를 찾아줄 뜻이 보이지 않으므로, 이에 종신(從臣)들이 그 임금에게 돌아갈 것을 권한 노래이다.</t>
    <phoneticPr fontId="1" type="noConversion"/>
  </si>
  <si>
    <t>[주D-003]진부한 …… 혐의롭구려 : 한유(韓愈)가 이익(李翊)에게 답한 편지에 의하면, 삼대(三代)와 양한(兩漢)의 글이 아니면 감히 보지 않고, 성인(聖人)의 뜻이 아니면 감히 마음에 두지 않았으며, 글을 쓰는 데 있어서는 오직 진부한 말들을 버리려고 힘쓰다 보니, 세상과 서로 어긋나서 어려운 점이 있었다고 한 데서 온 말이다.</t>
    <phoneticPr fontId="1" type="noConversion"/>
  </si>
  <si>
    <t>韓愈/李翊/摠是陳言宜務去 却嫌他語每相違</t>
    <phoneticPr fontId="1" type="noConversion"/>
  </si>
  <si>
    <t>분양 / 노기</t>
    <phoneticPr fontId="1" type="noConversion"/>
  </si>
  <si>
    <t>범려</t>
    <phoneticPr fontId="1" type="noConversion"/>
  </si>
  <si>
    <t>도잠삼경미한연</t>
    <phoneticPr fontId="1" type="noConversion"/>
  </si>
  <si>
    <t>계우</t>
    <phoneticPr fontId="1" type="noConversion"/>
  </si>
  <si>
    <t>운대 / 공신</t>
    <phoneticPr fontId="1" type="noConversion"/>
  </si>
  <si>
    <t>[주D-005]운대(雲臺)에 오른 걸 : 공신(功臣)이 된 것을 뜻한다. 후한의 명제(明帝) 때에 공신들을 추념(追念)하기 위하여 공신 28인의 초상(肖像)을 그려 운대에 걸었던 데서 온 말이다.</t>
    <phoneticPr fontId="1" type="noConversion"/>
  </si>
  <si>
    <t>雲臺/功臣</t>
    <phoneticPr fontId="1" type="noConversion"/>
  </si>
  <si>
    <t>式微/獨坐高聲詠式微</t>
    <phoneticPr fontId="1" type="noConversion"/>
  </si>
  <si>
    <t>陶穀/唯有紅綃低唱處 不知樵逕入危巓</t>
    <phoneticPr fontId="1" type="noConversion"/>
  </si>
  <si>
    <t>도곡 / 유유홍초저창처 부지초경입위전</t>
    <phoneticPr fontId="1" type="noConversion"/>
  </si>
  <si>
    <t>식미 / 독좌고성영식미</t>
    <phoneticPr fontId="1" type="noConversion"/>
  </si>
  <si>
    <t>한유 / 이익 / 총시진언의무거 각혐타어매상위</t>
    <phoneticPr fontId="1" type="noConversion"/>
  </si>
  <si>
    <t>[주D-001]동고(東臯)에 …… 부노니 : 동고는 동쪽 언덕이란 뜻인데, 도잠(陶潛)의 〈귀거래사(歸去來辭)〉에 “동쪽 언덕에 올라 길이 휘파람 불고, 맑은 물을 임하여 시를 짓기도 하네.[登東皐以舒嘯 臨淸流而賦詩]” 하였다.</t>
    <phoneticPr fontId="1" type="noConversion"/>
  </si>
  <si>
    <t>登東皐以舒嘯 臨淸流而賦詩</t>
    <phoneticPr fontId="1" type="noConversion"/>
  </si>
  <si>
    <t>[주D-003]송료(松醪) : 송지(松脂)나 송화(松花)를 넣어서 빚은 술을 말한다.</t>
    <phoneticPr fontId="1" type="noConversion"/>
  </si>
  <si>
    <t>松醪</t>
  </si>
  <si>
    <t>[주D-002]죽원(竹院) : 정원(庭園)에 대를 심은 서원(書院)을 말하는데, 혹은 승사(僧舍)를 가리키기도 한다.</t>
    <phoneticPr fontId="1" type="noConversion"/>
  </si>
  <si>
    <t>竹院</t>
  </si>
  <si>
    <t>[주D-004]천지간에 …… 생각하노라 : 계응(季鷹)은 진(晉)나라 때 강동(江東)의 오중(吳中) 사람 장한(張翰)의 자이다. 그가 일찍이 낙양(洛陽)에 들어가서 동조연(東曹掾)으로 있다가, 어느 날 갑자기 가을바람이 일어나는 것을 보고는 자기 고향 오중의 순챗국[蓴羹]과 농어회[鱸鱠]가 생각나서 말하기를 “인생은 자기 뜻에 맞게 사는 것이 중요한데, 어찌 수천 리 밖에서 벼슬에 얽매여 명작(名爵)을 구할 수 있겠는가.” 하고, 즉시 벼슬을 버리고 고향으로 돌아갔던 데서 온 말이다.</t>
    <phoneticPr fontId="1" type="noConversion"/>
  </si>
  <si>
    <t>季鷹 江東 吳中 張翰 蓴羹 鱸鱠 /乾坤幾度秋風起 回首江東憶季鷹</t>
    <phoneticPr fontId="1" type="noConversion"/>
  </si>
  <si>
    <t>등동고이서소 임청류이부시</t>
    <phoneticPr fontId="1" type="noConversion"/>
  </si>
  <si>
    <t>죽원</t>
    <phoneticPr fontId="1" type="noConversion"/>
  </si>
  <si>
    <t>송료</t>
    <phoneticPr fontId="1" type="noConversion"/>
  </si>
  <si>
    <t>계응 강동 오중 장한 전갱 노회 / 건곤기도추풍기 회수강동억계응</t>
    <phoneticPr fontId="1" type="noConversion"/>
  </si>
  <si>
    <t>[주D-001]천명(天命)을 …… 때이거니 : 도잠(陶潛)이 팽택 영(彭澤令)을 그만두고 돌아가던 무렵에 지은 〈귀거래사(歸去來辭)〉의 맨 끝에 “자연의 변화를 따라 죽음으로 돌아가거니, 천명을 즐길 뿐 다시 무얼 의심하리오.[聊乘化以歸盡 樂夫天命復奚疑]” 한 데서 온 말이다.</t>
    <phoneticPr fontId="1" type="noConversion"/>
  </si>
  <si>
    <t>聊乘化以歸盡 樂夫天命復奚疑</t>
    <phoneticPr fontId="1" type="noConversion"/>
  </si>
  <si>
    <t>[주D-002]어찌 …… 탄식하노라 : 두릉(杜陵)은 호가 소릉(少陵)인 두보(杜甫)를 가리킨다. 두보의 〈도잠피속옹(陶潛避俗翁)〉 시에 “도잠은 속세를 피한 늙은이일 뿐, 반드시 도리에 통한 건 아니로다. 그의 시집에 나타난 걸 보노라면, 역시 곤궁함 한탄한 게 자못 많더군.[陶潛避俗翁 未必能達道 觀其著詩集 頗亦恨枯槁]” 하였는데, 목은은 두보의 이 시가 도잠의 내면(內面)과는 걸맞지 않다는 뜻으로 한 말이다.</t>
    <phoneticPr fontId="1" type="noConversion"/>
  </si>
  <si>
    <t>陶潛避俗翁 未必能達道 觀其著詩集 頗亦恨枯槁</t>
  </si>
  <si>
    <t>[주D-001]맑은 …… 만하거니 : 도잠(陶潛)의 〈귀거래사(歸去來辭)〉에 “동쪽 언덕에 올라 길이 휘파람 불고, 맑은 시냇가에서 시를 읊노라.[登東皐以舒嘯 臨淸流而賦詩]” 한 데서 온 말이다.</t>
    <phoneticPr fontId="1" type="noConversion"/>
  </si>
  <si>
    <t>登東皐以舒嘯 臨淸流而賦詩</t>
    <phoneticPr fontId="1" type="noConversion"/>
  </si>
  <si>
    <t>[주D-003]천지 …… 바뀌었는데 : 역성혁명(易姓革命)으로 천하(天下)의 주인이 바뀐 것을 의미한다.</t>
    <phoneticPr fontId="1" type="noConversion"/>
  </si>
  <si>
    <t>易姓革命</t>
  </si>
  <si>
    <t>[주D-002]양춘 백설(陽春白雪) : 옛날 초(楚)나라의 두 가곡(歌曲) 이름인데, 아주 고상한 가곡으로 유명하였다.</t>
    <phoneticPr fontId="1" type="noConversion"/>
  </si>
  <si>
    <t>陽春白雪</t>
  </si>
  <si>
    <t>[주D-003]원생(袁生)은 …… 치웠고 : 원생은 후한(後漢) 때의 명상(名相) 원안(袁安)을 가리킨다. 후한 시대 원안이 미천했을 적에 한번은 낙양(洛陽)에 큰 눈이 내려서 낙양 영(洛陽令)이 민가(民家)를 순행하다 보니, 다른 사람들은 모두 나가서 눈을 치우고 걸식(乞食)을 하는데, 원안만 유독 눈도 치우지 않고 방 안에 가만히 드러누운 채 일어나지 않았던 데서 온 말로, 전하여 곤궁한 처지에 절조를 굳게 지키는 것을 의미한다.</t>
    <phoneticPr fontId="1" type="noConversion"/>
  </si>
  <si>
    <t>袁安/袁生擁門雪</t>
    <phoneticPr fontId="1" type="noConversion"/>
  </si>
  <si>
    <t>[주D-004]도령(陶令)은 …… 보았지 : 도령은 팽택 영(彭澤令)을 지낸 도잠(陶潛)을 가리키는데, 그의 〈귀거래사(歸去來辭)〉에, “술잔 끌어다가 스스로 술 따라 마시고, 정원 나뭇가지 바라보며 얼굴을 펴네.[引壺觴以自酌 眄庭柯以怡顔]” 한 데서 온 말이다.</t>
    <phoneticPr fontId="1" type="noConversion"/>
  </si>
  <si>
    <t>引壺觴以自酌 眄庭柯以怡顔</t>
    <phoneticPr fontId="1" type="noConversion"/>
  </si>
  <si>
    <t>[주D-001]옛길에 …… 법이거니 : ‘복숭아나무와 오얏나무는 말이 없으나 꽃과 열매가 좋아서 찾아오는 사람이 절로 많기 때문에 그 밑에 자연히 길이 생긴다[桃李不言 下自成蹊]’는 고어(古語)에서 온 말로, 전하여 덕행(德行)이 있는 사람은 무언(無言) 중에 남들이 심복(心服)하게 되는 것을 비유한다.</t>
    <phoneticPr fontId="1" type="noConversion"/>
  </si>
  <si>
    <t>桃李不言 下自成蹊</t>
  </si>
  <si>
    <t>[주D-002]금석(金石)과 난손(蘭蓀) : 금석은 사람의 공적(功績)을 새겨서 후세에 전하는 종정(鐘鼎)이나 비갈(碑碣) 따위, 즉 금석문(金石文)을 말하고, 난과 손은 다 같은 향초(香草)로서 훌륭한 자손에 비유한다.</t>
    <phoneticPr fontId="1" type="noConversion"/>
  </si>
  <si>
    <t>金石/蘭蓀</t>
    <phoneticPr fontId="1" type="noConversion"/>
  </si>
  <si>
    <t>携幼入室 有酒盈罇……園日涉以成趣 門雖設而常關……景翳翳以將入 撫孤松而盤桓……聊乘化以歸盡 樂夫天命復奚疑</t>
    <phoneticPr fontId="1" type="noConversion"/>
  </si>
  <si>
    <t>[주D-003]구름 …… 달렸네 : 두보(杜甫)의 〈빈교행(貧交行)〉에, “손 뒤집으면 구름이요 손 엎으면 비로다.[翻手作雲 覆手雨]” 한 데서 온 말로, 즉 세상 교태(交態)의 변화 무상함을 비유한 것이다.</t>
    <phoneticPr fontId="1" type="noConversion"/>
  </si>
  <si>
    <t>[주D-005]주(周)나라는 …… 참작하였고 : 이대(二代)는 하(夏), 은(殷) 두 시대를 가리킨 것으로, 공자가 일찍이 문물제도(文物制度)에 대하여 이르기를, “주나라는 이대의 제도를 참작하였으니, 성대히 문채롭구나. 나는 주나라를 따르리라.[周監於二代 郁郁乎文哉 吾從周]” 한 데서 온 말이다. 《論語 八佾》</t>
    <phoneticPr fontId="1" type="noConversion"/>
  </si>
  <si>
    <t>周監於二代 郁郁乎文哉 吾從周</t>
    <phoneticPr fontId="1" type="noConversion"/>
  </si>
  <si>
    <t>[주D-006]문선(文宣)은 …… 대성(大成)했기에 : 문선은 공자의 시호인 문선왕(文宣王)의 약칭으로, 맹자가 일찍이, 여러 성인(聖人)이 각각 지닌 특성을 공자가 한 몸에 다 겸했다 하여, “공자를 일러 한데 모아 크게 이루었다고 하는 것이다.[孔子之謂集大成]” 한 데서 온 말이다. 《孟子 萬章下》</t>
    <phoneticPr fontId="1" type="noConversion"/>
  </si>
  <si>
    <t>孔子之謂集大成</t>
  </si>
  <si>
    <t>[주D-007]뭇 음기[羣陰] : 여기서는 특히 이단 사설(異端邪說)을 가리켜 이른 말이다.</t>
    <phoneticPr fontId="1" type="noConversion"/>
  </si>
  <si>
    <r>
      <t>羣</t>
    </r>
    <r>
      <rPr>
        <sz val="20"/>
        <color theme="1"/>
        <rFont val="맑은 고딕"/>
        <family val="2"/>
        <charset val="129"/>
        <scheme val="minor"/>
      </rPr>
      <t>陰</t>
    </r>
  </si>
  <si>
    <t>[주D-008]염락(濂洛)에서 …… 나와서 : 염락은 염락관민(濂洛關閩)의 준말로, 송조(宋朝)의 대유(大儒)인 염계(濂溪)의 주돈이(周敦頤), 낙양(洛陽)의 정호(程顥)ㆍ정이(程頤), 관중(關中)의 장재(張載), 민중(閩中)의 주희(朱熹)를 합칭한 말이다.</t>
    <phoneticPr fontId="1" type="noConversion"/>
  </si>
  <si>
    <t>濂洛/濂洛關閩</t>
    <phoneticPr fontId="1" type="noConversion"/>
  </si>
  <si>
    <t>[주D-009]비로소 …… 알았네 : 주돈이(周敦頤)의 《통서(通書)》에, “성인은 하늘을 희망하고, 현인은 성인을 희망하며, 선비는 현인을 희망한다.[聖希天 賢希聖 士希賢]” 한 데서 온 말이다.</t>
    <phoneticPr fontId="1" type="noConversion"/>
  </si>
  <si>
    <t>聖希天 賢希聖 士希賢</t>
  </si>
  <si>
    <t>[주D-011]황극(皇極) : 제왕이 천하를 통치하는 큰 법칙을 말한다.</t>
    <phoneticPr fontId="1" type="noConversion"/>
  </si>
  <si>
    <t>[주D-010]비흥(比興)에서 …… 밝아져서 : 비흥은 《시경》의 육의(六儀)인 풍(風), 부(賦), 비(比), 흥(興), 아(雅), 송(頌) 가운데 두 가지로서, 즉 비의 의의는 저 사물을 가지고 이 사물에 비유한 것[以彼物比此物]을 말하고, 흥의 의의는 먼저 다른 사물을 말하여 자기가 읊고자 하는 사물을 끌어 일으키는 것[先言他物 以引起所詠之事]을 말하며, 포진(鋪陳)은 곧 육의의 포진을 말하는데, 백거이(白居易)의 〈독장적고악부(讀張籍古樂府)〉 시에 의하면, “시를 하는 뜻이 어떠한고 하면, 육의를 여기저기서 베풀어서, 풍아와 비흥의 의의를 벗어난, 일찍이 빈 글을 지은 적이 없었네.[爲詩意如何 六儀互鋪陳 風雅比興外 未嘗著空文]” 하였다.</t>
    <phoneticPr fontId="1" type="noConversion"/>
  </si>
  <si>
    <t>比興/鋪陳/爲詩意如何 六儀互鋪陳 風雅比興外 未嘗著空文</t>
    <phoneticPr fontId="1" type="noConversion"/>
  </si>
  <si>
    <t>료승화이귀진 낙부천명복해의</t>
    <phoneticPr fontId="1" type="noConversion"/>
  </si>
  <si>
    <t>도잠피속옹 미필능달도 관기저시집 파역한고고</t>
    <phoneticPr fontId="1" type="noConversion"/>
  </si>
  <si>
    <t>역성혁명</t>
    <phoneticPr fontId="1" type="noConversion"/>
  </si>
  <si>
    <t>등동고이서소 임청류이부시</t>
    <phoneticPr fontId="1" type="noConversion"/>
  </si>
  <si>
    <t>[주D-001]아득한 …… 흥취요 : 두보(杜甫)의 〈북정(北征)〉 시에, “푸른 구름이 높은 흥취 일으키니, 그윽한 삶이 또한 기쁨 직하구려.[靑雲動高興 幽事亦可悅]” 하였다.</t>
    <phoneticPr fontId="1" type="noConversion"/>
  </si>
  <si>
    <r>
      <t>渺渺</t>
    </r>
    <r>
      <rPr>
        <sz val="20"/>
        <color rgb="FF0000FF"/>
        <rFont val="맑은 고딕"/>
        <family val="3"/>
        <charset val="129"/>
        <scheme val="minor"/>
      </rPr>
      <t>靑雲興/ 靑雲動高興 幽事亦可悅</t>
    </r>
    <phoneticPr fontId="1" type="noConversion"/>
  </si>
  <si>
    <t>묘묘 청운흥 / 청운동고흥 유사역가열</t>
    <phoneticPr fontId="1" type="noConversion"/>
  </si>
  <si>
    <t>양춘백설</t>
    <phoneticPr fontId="1" type="noConversion"/>
  </si>
  <si>
    <t>원안 / 원생옹문설</t>
    <phoneticPr fontId="1" type="noConversion"/>
  </si>
  <si>
    <t>인호상이자작 면정가이이안</t>
    <phoneticPr fontId="1" type="noConversion"/>
  </si>
  <si>
    <t>도리불언 하자성혜</t>
    <phoneticPr fontId="1" type="noConversion"/>
  </si>
  <si>
    <t>금석 / 난손</t>
    <phoneticPr fontId="1" type="noConversion"/>
  </si>
  <si>
    <t>번수작운 복수우</t>
    <phoneticPr fontId="1" type="noConversion"/>
  </si>
  <si>
    <t>[주D-004]어린애 …… 즐기어라 : 도잠(陶潛)의 〈귀거래사(歸去來辭)〉에, “어린애 데리고 방에 들어가니, 항아리에 가득 술이 있도다.……정원은 날로 거닐어 정취를 이루고, 문은 달렸으나 항상 닫혀 있도다.……해는 어둑어둑 곧 지려 하는데, 외로운 소나무 어루만지며 배회하네.……자연의 변화에 따라 죽음으로 돌아가리니, 천명을 즐길 뿐 다시 무엇을 의심하려.[携幼入室 有酒盈罇……園日涉以成趣 門雖設而常關……景翳翳以將入 撫孤松而盤桓……聊乘化以歸盡 樂夫天命復奚疑]” 한 데서 온 말이다. 罇 준</t>
    <phoneticPr fontId="1" type="noConversion"/>
  </si>
  <si>
    <t>휴유입실 유주영준 원일섭이성취 문수설이상관   경예예이장입 무고송이반환  료승화이귀진 낙부천명복해의</t>
    <phoneticPr fontId="1" type="noConversion"/>
  </si>
  <si>
    <t>주감어이대 욱욱호문재 오종주</t>
    <phoneticPr fontId="1" type="noConversion"/>
  </si>
  <si>
    <t>공자지위집대성</t>
    <phoneticPr fontId="1" type="noConversion"/>
  </si>
  <si>
    <t>군음</t>
    <phoneticPr fontId="1" type="noConversion"/>
  </si>
  <si>
    <t>염락 / 염락관민</t>
    <phoneticPr fontId="1" type="noConversion"/>
  </si>
  <si>
    <t>성희천 현희성 사희현</t>
    <phoneticPr fontId="1" type="noConversion"/>
  </si>
  <si>
    <t>비흥 / 포진 / 위시의여하 육의호포진 풍아비흥외 미상저공문</t>
    <phoneticPr fontId="1" type="noConversion"/>
  </si>
  <si>
    <t>황극</t>
    <phoneticPr fontId="1" type="noConversion"/>
  </si>
  <si>
    <t>[주D-001]소나무 …… 있고 : 도잠(陶潛)의 〈귀거래사(歸去來辭)〉에, “세 오솔길은 묵었으나, 소나무와 국화는 아직 남아 있도다.[三徑就荒 松菊猶存]” 한 데서 온 말이다.</t>
    <phoneticPr fontId="1" type="noConversion"/>
  </si>
  <si>
    <t>[주D-004]오호(五湖) : 춘추 시대 월(越)나라 대부(大夫) 범려(范蠡)가 월왕(越王) 구천(句踐)을 위하여 오(吳)나라를 멸망시키고 나서는 즉시 거룻배를 오호(五湖)에 띄워 타고 떠나 버렸다는 고사에서 온 말로, 전하여 신하가 공(功)을 이루고 은퇴하는 것을 의미한다.</t>
    <phoneticPr fontId="1" type="noConversion"/>
  </si>
  <si>
    <t>五湖/范蠡/越王 句踐</t>
    <phoneticPr fontId="1" type="noConversion"/>
  </si>
  <si>
    <t>[주D-003]전원(田園)은 …… 가누나 : 도잠(陶潛)의 〈귀거래사(歸去來辭)〉에, “돌아가자꾸나, 전원이 묵어가는데 어찌 돌아가지 않으리요.[歸去來兮 田園將蕪胡不歸]” 한 데서 온 말로, 전하여 자신은 은퇴하지 못함을 탄식한 것이다.</t>
    <phoneticPr fontId="1" type="noConversion"/>
  </si>
  <si>
    <t>歸去來兮 田園將蕪胡不歸</t>
    <phoneticPr fontId="1" type="noConversion"/>
  </si>
  <si>
    <t>[주D-002]동이 …… 되랴 : 한유(韓愈)의 〈증정병조(贈鄭兵曹)〉 시에, “동이 술 마시며 십 년 전에 서로 만났을 땐, 그대는 장년이요 나는 소년이었는데, 동이 술 마시며 십 년 뒤에 다시 만나니, 나는 장년이요 그대는 백발이로구려.[樽酒相逢十載前 君爲壯夫我少年 樽酒相逢十載後 我爲壯夫君白首]” 한 데서 온 말이다.</t>
    <phoneticPr fontId="1" type="noConversion"/>
  </si>
  <si>
    <t>樽酒相逢十載前 君爲壯夫我少年 樽酒相逢十載後 我爲壯夫君白首</t>
    <phoneticPr fontId="1" type="noConversion"/>
  </si>
  <si>
    <t>[주D-001]성을 …… 부끄러우나 : 소장부(小丈夫)는 속 좁은 남자란 뜻으로, 맹자(孟子)가 일직이 제왕(齊王)과 뜻이 맞지 않아서 제(齊)나라를 떠날 적에 그래도 행여나 제왕이 잘못을 고칠까 하는 생각 때문에 짐짓 천천히 가서 사흘 밤을 넘긴 뒤에야 주읍(晝邑)을 나갔는데, 제나라의 윤사(尹士)란 사람이 이 일을 가지고 맹자를 헐뜯어 말하자, 맹자가 그의 말을 전해 듣고 이르기를, “내가 어찌 속 좁은 남자처럼 임금께 간하여 받아주지 않으면 성을 발끈 내어 얼굴에 노기를 드러내서 떠날 때는 하루를 꼬박 쉬지 않고 가서야 자겠느냐.[予豈若是小丈夫然哉 諫於其君而不受則怒 悻悻然見於其面 去則窮日之力而後宿哉]”라고 한 데서 온 말이다. 《孟子 公孫丑下》</t>
    <phoneticPr fontId="1" type="noConversion"/>
  </si>
  <si>
    <t>小丈夫/予豈若是小丈夫然哉 諫於其君而不受則怒 悻悻然見於其面 去則窮日之力而後宿哉</t>
    <phoneticPr fontId="1" type="noConversion"/>
  </si>
  <si>
    <t>삼경취황 송국유존</t>
    <phoneticPr fontId="1" type="noConversion"/>
  </si>
  <si>
    <t>소장부 / 여기약시소장부연재 간어기군즉불수즉노 행행연견어기면 거즉궁일지력이후숙재</t>
    <phoneticPr fontId="1" type="noConversion"/>
  </si>
  <si>
    <t>준주상봉십재전 군위장부아소년 준주상봉십재후 아위장부군백수</t>
    <phoneticPr fontId="1" type="noConversion"/>
  </si>
  <si>
    <t>귀거래혜 전원장무호불귀</t>
    <phoneticPr fontId="1" type="noConversion"/>
  </si>
  <si>
    <t>오호 / 범려 / 월왕 구천</t>
    <phoneticPr fontId="1" type="noConversion"/>
  </si>
  <si>
    <t>[주C-001]원재(圓齋)가 …… 썼으니 : 최양(催釀)은 기장술 빚기를 재촉한다는 뜻으로, 두보(杜甫)의 〈견의(遣意)〉 시에, “노년이라 기장술 빚기를 재촉하고, 가랑비엔 다시 등나무를 옮겨 심네.[衰年催釀黍 細雨更移橙]” 한 데서 온 말이고, 재료(載醪)는 술병을 휴대한다는 뜻으로, 도잠(陶潛)의 〈음주(飮酒)〉 시에, “양자운은 천성이 술을 좋아하나, 집이 가난해 마련할 수 없었는데, 때로는 배우기 좋아하는 이가 있어, 술 갖다 주고 의심난 것 배웠었네.[子雲性嗜酒 家貧無由得 時賴好事人 載醪祛所惑]” 한 데서 온 말인데, 원재(圓齋) 정추(鄭樞)가 저자에게 봉정(奉呈)한 시에, “꽃 시절에 미처 기장술 빚기를 재촉 못 하여, 지척의 사이에 정인과 담화를 못 나누네.……술 갖고 가서 배우면 의당 소득이 많으려니와, 더구나 취한 뒤에 좋은 새 시구를 들음에랴.[花時不及催釀黍 咫尺未與情人話……載醪從學固多益 醉後況聞佳句新]”라고 하였으므로 이른 말이다.</t>
    <phoneticPr fontId="1" type="noConversion"/>
  </si>
  <si>
    <t>衰年催釀黍 細雨更移橙/子雲性嗜酒 家貧無由得 時賴好事人 載醪祛所惑</t>
    <phoneticPr fontId="1" type="noConversion"/>
  </si>
  <si>
    <t>쇠년최양서 세우경이등 / 자운성기주 가빈무유득 시뢰호사인 재료거소혹</t>
    <phoneticPr fontId="1" type="noConversion"/>
  </si>
  <si>
    <t>[주D-001]육공(六公) : 일찍이 당실(唐室)에 충성을 다하다가 억울하게 죽거나 쫓겨난 장간지(張柬之), 환언범(桓彦範), 경휘(敬暉), 원서기(袁恕己), 최원위(崔元暐)와 재상 적인걸(狄仁傑) 등 여섯 사람을 가리키는데, 당 현종(唐玄宗) 때의 문신으로 천하에 문명(文名)을 떨쳤던 이옹(李邕)이 일찍이 이 여섯 사람의 행적을 찬미(讚美)한 〈육공시(六公詩)〉를 지었으므로, 두보(杜甫)의 〈증비서감강하이공옹(贈祕書監江夏李公邕)〉 시에, “육공편을 낭랑히 읊조려보니, 근심하던 중 속이 확 트이는구려.[朗詠六公篇 憂來豁蒙蔽]”라고 하였다.</t>
    <phoneticPr fontId="1" type="noConversion"/>
  </si>
  <si>
    <t>六公/朗詠六公篇 憂來豁蒙蔽</t>
    <phoneticPr fontId="1" type="noConversion"/>
  </si>
  <si>
    <t xml:space="preserve">육공 / 낭영육공편 우래활몽폐 </t>
    <phoneticPr fontId="1" type="noConversion"/>
  </si>
  <si>
    <t>[주D-002]큰 …… 칭해졌지 : 동원공(東園公), 기리계(綺里季), 하황공(夏黃公), 녹리선생(甪里先生) 네 노인(老人)이 일찍이 진(秦)나라의 난리를 피해 상산(商山)에 은거했는데, 뒤에 한 고조(漢高祖)가 여후(呂后)의 소생(所生)으로 이미 책봉한 태자(太子)를 척부인(戚夫人)의 소생인 조왕(趙王) 여의(如意)로 바꾸려고 할 적에 대신(大臣)들이 굳이 간쟁(諫諍)하여도 듣지 않자, 끝내 장량(張良)의 계책에 의해, 태자로 하여금 서찰(書札)을 써서 공손하게 그 네 노인을 초빙하여 태자를 보좌하도록 하게 한 결과, 고조가 마침내 네 노인의 태자 보좌하는 모습을 보고는 감동받은 나머지, 척부인을 불러서 네 노인을 가리켜 보이며 이르기를, “내가 태자를 바꾸려고 했으나, 저 네 노인이 태자를 보좌하여 우익(羽翼)이 이미 이루어졌으니, 이제는 움직일 수 없게 되었다.”라고 한 데서 온 말이다. 이백(李白)의 〈산인권주(山人勸酒)〉 시에, “푸르디푸른 높은 소나무 아래, 큰 뜻 품은 네 노인이 있었더니,……갑자기 나와서 태자를 보좌하매, 한왕이 이에 다시 놀라면서, 척부인을 돌아보고 이르기를, 저 노인이 우익을 이루었다 하였네.[蒼蒼雲松 落落綺皓……欻起佐太子 漢王乃復驚 顧謂戚夫人 彼翁羽翼成]”라고 하였다.</t>
    <phoneticPr fontId="1" type="noConversion"/>
  </si>
  <si>
    <t>蒼蒼雲松 落落綺皓……欻起佐太子 漢王乃復驚 顧謂戚夫人 彼翁羽翼成</t>
  </si>
  <si>
    <t>창창운송 낙낙기호  훌기좌태자 한왕내복경 고위척부인 피옹우익성</t>
    <phoneticPr fontId="1" type="noConversion"/>
  </si>
  <si>
    <t>[주D-003]광자(狂者)와 …… 거지만 : 광자는 뜻이 너무 커서 행실이 뜻에 미치지 못하는 사람을 가리키고, 견자(狷者)는 앎은 부족하나 지키기를 독실히 하는 사람을 가리킨 것으로, 공자(孔子)가 이르기를, “중도의 선비를 얻어서 함께하지 못할 바엔 반드시 광자나 견자와 함께할 것이다. 광자는 진취성이 있고, 견자는 하지 않는 바가 있다.[不得中行而與之 必也狂狷乎 狂者進取 狷者有所不爲也]” 한 데서 온 말이다. 《論語 子路》</t>
    <phoneticPr fontId="1" type="noConversion"/>
  </si>
  <si>
    <t>狂者 狷者/不得中行而與之 必也狂狷乎 狂者進取 狷者有所不爲也</t>
    <phoneticPr fontId="1" type="noConversion"/>
  </si>
  <si>
    <t>광자 견자 / 부득중행이여지 필야광견호 광자진취 견자유소불위야</t>
    <phoneticPr fontId="1" type="noConversion"/>
  </si>
  <si>
    <t>[주D-004]정절(靖節)을 …… 기울인다오 : 정절은 도잠(陶潛)의 사시(私諡)인데, 그의 〈귀거래사(歸去來辭)〉에, “술잔 가져다 스스로 따라 마시고, 뜰 나뭇가지 바라보며 희색을 짓네.[引壺觴以自酌 眄庭柯以怡顔]” 한 데서 온 말이다.</t>
    <phoneticPr fontId="1" type="noConversion"/>
  </si>
  <si>
    <t>引壺觴以自酌 眄庭柯以怡顔</t>
    <phoneticPr fontId="1" type="noConversion"/>
  </si>
  <si>
    <t>인호상이자작 면정가이이안</t>
    <phoneticPr fontId="1" type="noConversion"/>
  </si>
  <si>
    <t>有田種秫肯種黍</t>
  </si>
  <si>
    <t>유전종출긍종서</t>
    <phoneticPr fontId="1" type="noConversion"/>
  </si>
  <si>
    <t>[주D-006]서쪽 …… 주누나 : 도잠의 〈귀거래사〉에, “농부가 내게 봄이 왔다고 말해 주니, 서쪽 밭에 장차 농사일이 있으리로다.[農人告余以春及 將有事于西疇]” 한 데서 온 말이다.</t>
    <phoneticPr fontId="1" type="noConversion"/>
  </si>
  <si>
    <t>農人告余以春及 將有事于西疇</t>
    <phoneticPr fontId="1" type="noConversion"/>
  </si>
  <si>
    <t>[주D-007]외로운 …… 제 : 도잠의 〈귀거래사〉에, “날은 어둑어둑 해가 곧 지려 하는데, 외로운 소나무 어루만지며 서성서리네.[景翳翳以將入 撫孤松而盤桓]” 한 데서 온 말이다.</t>
    <phoneticPr fontId="1" type="noConversion"/>
  </si>
  <si>
    <t>景翳翳以將入 撫孤松而盤桓</t>
    <phoneticPr fontId="1" type="noConversion"/>
  </si>
  <si>
    <t>[주D-008]지친 …… 날아가네 : 도잠의 〈귀거래사〉에, “구름은 무심히 산봉우리에서 나오고, 새는 날기에 지쳐 돌아올 줄을 아네.[雲無心以出岫 鳥倦飛而知還]” 한 데서 온 말이다.</t>
    <phoneticPr fontId="1" type="noConversion"/>
  </si>
  <si>
    <t>雲無心以出岫 鳥倦飛而知還</t>
    <phoneticPr fontId="1" type="noConversion"/>
  </si>
  <si>
    <t>[주D-009]용성(容城)의 인(因) : 원(元)나라 때의 고사(高士)로 용성 사람 유인(劉因)을 가리킨다. 그는 일찍이 학행(學行)으로 천거를 받아 찬선대부(贊善大夫)를 잠시 지낸 뒤로는 조정으로부터 누차 부름을 받고도 끝내 다시 나가지 않고 후진 양성으로 일생을 마쳤는데, 구양현(歐陽玄)이 쓴 그의 화상찬(畫像贊)을 대략 살펴보면, 증점(曾點)의 요순(堯舜) 같은 기상(氣象)과 자로(子路)의 용맹과 상산사호(商山四皓)의 고상한 뜻과 한 고조(漢高祖)의 부름에도 끝까지 나가지 않았던 노(魯)나라 두 유생(儒生)의 굳은 지조를 한 몸에 겸하여, 주공(周公), 공자(孔子)의 뒤를 이어서 왕성(往聖)을 위하여 절학(絶學)을 잇고, 내세(來世)를 위하여 태평(太平)을 열 사람이라고 논하였다.</t>
    <phoneticPr fontId="1" type="noConversion"/>
  </si>
  <si>
    <t>劉因/容城因</t>
    <phoneticPr fontId="1" type="noConversion"/>
  </si>
  <si>
    <t>농인고여이춘급 장유사우서주</t>
    <phoneticPr fontId="1" type="noConversion"/>
  </si>
  <si>
    <t>경예예이장입 무고송이반환</t>
    <phoneticPr fontId="1" type="noConversion"/>
  </si>
  <si>
    <t>운무심이출수 조권비이지환</t>
    <phoneticPr fontId="1" type="noConversion"/>
  </si>
  <si>
    <t>유인 / 용성인</t>
    <phoneticPr fontId="1" type="noConversion"/>
  </si>
  <si>
    <t>[주D-001]경지(經紙) : 불가(佛家)에서 경적(經籍)에 사용하는 황지(黃紙)를 말한다.</t>
    <phoneticPr fontId="1" type="noConversion"/>
  </si>
  <si>
    <t>經紙</t>
  </si>
  <si>
    <t>[주D-002]내게 …… 했네 : 도잠(陶潛)의 〈귀거래사(歸去來辭)〉에, “술잔을 가져다 스스로 따라 마시고, 뜰 나뭇가지를 보며 희색을 짓는다.[引壼觴以自酌 眄庭柯以怡顔]” 한 데서 온 말로, 여기서는 곧 서신(書信)을 보내서 마음을 기쁘게 해 주었다는 뜻으로 한 말이다.</t>
    <phoneticPr fontId="1" type="noConversion"/>
  </si>
  <si>
    <r>
      <t>引</t>
    </r>
    <r>
      <rPr>
        <sz val="20"/>
        <color theme="1"/>
        <rFont val="맑은 고딕"/>
        <family val="3"/>
        <charset val="128"/>
        <scheme val="minor"/>
      </rPr>
      <t>壼</t>
    </r>
    <r>
      <rPr>
        <sz val="20"/>
        <color theme="1"/>
        <rFont val="맑은 고딕"/>
        <family val="2"/>
        <charset val="129"/>
        <scheme val="minor"/>
      </rPr>
      <t>觴以自酌 眄庭柯以怡顔</t>
    </r>
    <phoneticPr fontId="1" type="noConversion"/>
  </si>
  <si>
    <t>경지</t>
    <phoneticPr fontId="1" type="noConversion"/>
  </si>
  <si>
    <t>[주D-001]꽃 …… 시기 : 정호(程顥)의 〈춘일우성(春日偶成)〉 시에, “구름 맑고 바람 가벼운 한낮 가까운 때에, 꽃 버들 길 따라서 앞 냇가에 이르렀네. 사람들은 내 마음 즐거움을 알지 못하고, 한가함 탐하여 소년을 배운다고 말하리.[雲淡風輕近午天 傍花隨柳過前川 時人不識余心樂 將謂偸閑學少年]” 한 데서 온 말이다.</t>
    <phoneticPr fontId="1" type="noConversion"/>
  </si>
  <si>
    <t>雲淡風輕近午天 傍花隨柳過前川 時人不識余心樂 將謂偸閑學少年</t>
    <phoneticPr fontId="1" type="noConversion"/>
  </si>
  <si>
    <t>운담풍경근오천 방화수류과전천 시인불식여심낙 작위투한학소년</t>
    <phoneticPr fontId="1" type="noConversion"/>
  </si>
  <si>
    <t>[주D-002]작은 …… 누각 : 사마광(司馬光)의 〈약소요부부지(約邵堯夫不至)〉 시에, “숲 사이 높은 누각에서 바라본 지 오래인데, 꽃 너머 작은 수레는 아직도 오지를 않네.[林間高閣望已久 花外小車猶未來]” 한 데서 온 말이다.</t>
    <phoneticPr fontId="1" type="noConversion"/>
  </si>
  <si>
    <t>花外小車/林間高閣望已久 花外小車猶未來</t>
    <phoneticPr fontId="1" type="noConversion"/>
  </si>
  <si>
    <t>화외소거 / 임간고각망이구 화외소거유미래</t>
    <phoneticPr fontId="1" type="noConversion"/>
  </si>
  <si>
    <t>[주D-003]어찌 …… 이루랴 : 연명(淵明)은 도잠(陶潛)의 자인데, 그의 〈귀거래사(歸去來辭)〉에, “정원은 날로 산보하여 흥취를 이룬다.[園日涉以成趣]” 하였으므로 이른 말이다.</t>
    <phoneticPr fontId="1" type="noConversion"/>
  </si>
  <si>
    <t>園日涉以成趣/成趣豈獨淵明園/成趣</t>
    <phoneticPr fontId="1" type="noConversion"/>
  </si>
  <si>
    <t>원일섭이성취 / 성취기독연명원 / 성취</t>
    <phoneticPr fontId="1" type="noConversion"/>
  </si>
  <si>
    <t>[주D-004]연명더러 …… 했나 : 두보(杜甫)의 〈도잠피속옹(陶潛避俗翁)〉 시에, “도잠은 속세를 피한 늙은이일 뿐, 꼭 도에 통달했다고 할 수 없으리. 그의 시집에 나타난 말들을 보면, 그 또한 꽤나 곤궁함을 한탄했네.[陶潛避俗翁 未必能達道 觀其著詩集 頗亦恨枯槁]” 한 데서 온 말이다.</t>
    <phoneticPr fontId="1" type="noConversion"/>
  </si>
  <si>
    <t>淵明誰道恨枯槁/陶潛避俗翁 未必能達道 觀其著詩集 頗亦恨枯槁</t>
    <phoneticPr fontId="1" type="noConversion"/>
  </si>
  <si>
    <t>연명수도한고고 / 도잠피속옹 미필능달도 관기저시집 파역한고고</t>
    <phoneticPr fontId="1" type="noConversion"/>
  </si>
  <si>
    <t>[주D-001]처사(處士)의 …… 있거니와 : 한(漢)나라 때 처사 장후(蔣詡)가 왕망(王莽) 집권 시 벼슬을 버리고 향리(鄕里)로 돌아가 은거하면서 뜨락의 대나무 밑에 세 오솔길을 내고는 오직 구중(求仲), 양중(羊仲) 두 사람하고만 종유했었는데, 진(晉)나라의 도잠(陶潛) 또한 〈귀거래사(歸去來辭)〉에서 이 고사를 인용하여, “세 오솔길은 묵었으나, 소나무 국화는 아직 그대로 있도다.[三徑就荒 松菊猶存]” 한 데서 온 말이다.</t>
    <phoneticPr fontId="1" type="noConversion"/>
  </si>
  <si>
    <t>處士竹松猶有經/三徑就荒 松菊猶存</t>
    <phoneticPr fontId="1" type="noConversion"/>
  </si>
  <si>
    <t>처사죽송유유경 / 삼경취황 송국유존</t>
    <phoneticPr fontId="1" type="noConversion"/>
  </si>
  <si>
    <t>[주D-002]선생(先生)의 …… 없으랴만 : 두보(杜甫)의 〈남린(南鄰)〉 시에, “금리 선생은 검은 각건을 쓰고, 정원서 토란 밤 거두니 가난치만은 않구려.[錦里先生烏角巾 園收芋栗不全貧]” 한 데서 온 말이다.</t>
    <phoneticPr fontId="1" type="noConversion"/>
  </si>
  <si>
    <t>先生芋栗豈無園/錦里先生烏角巾 園收芋栗不全貧</t>
    <phoneticPr fontId="1" type="noConversion"/>
  </si>
  <si>
    <t>선생우율기무원 / 금리선생오각건 원수우율불전빈</t>
    <phoneticPr fontId="1" type="noConversion"/>
  </si>
  <si>
    <t>[주D-003]흐린 …… 풍경일세 : 춘추 시대 월(越)나라 대부(大夫) 범려(范蠡)가 일찍이 월왕(越王) 구천(句踐)을 보좌하여 오(吳)나라를 멸망시키고 나서는 바로 거룻배를 오호(五湖)에 띄워 타고 떠났다는 고사에서 온 말로, 전하여 공(功)을 이루고 은퇴(隱退)하는 데에 비유한다.</t>
    <phoneticPr fontId="1" type="noConversion"/>
  </si>
  <si>
    <t>五湖/范蠡/越王 句踐/五湖煙月滿乾坤</t>
    <phoneticPr fontId="1" type="noConversion"/>
  </si>
  <si>
    <t>오호 / 범려 /월왕 구천 / 오호연월만건곤</t>
    <phoneticPr fontId="1" type="noConversion"/>
  </si>
  <si>
    <t>[주D-001]때에 …… 그침 : 《주역(周易)》 간괘(艮卦) 단사(彖辭)에 “간은 그친다는 뜻이니, 때가 그칠 만하면 그치고, 때가 행할 만하면 행하여 동정이 그때를 잃지 않아야만 그 도가 광명해진다.[艮止也 時止則止 時行則行 動靜不失其時 其道光明]” 한 데서 온 말이다.</t>
    <phoneticPr fontId="1" type="noConversion"/>
  </si>
  <si>
    <t>時行時止分毫際/艮止也 時止則止 時行則行 動靜不失其時 其道光明</t>
    <phoneticPr fontId="1" type="noConversion"/>
  </si>
  <si>
    <t>시행시지분호제 / 간지야 시지즉지 시행즉행 동정불실기시 기도광명</t>
    <phoneticPr fontId="1" type="noConversion"/>
  </si>
  <si>
    <t>[주D-002]도연명(陶淵明)은 …… 바라봤거니 : 도잠(陶潛)의 〈음주(飮酒)〉 시에 “동쪽 울 밑에서 국화를 따면서, 유연히 남산을 바라보노라.[採菊東籬下 悠然見南山]” 한 데서 온 말인데, 여기에는 도잠의 유유자적한 기상이 절로 풍겨나오므로 이른 말이다.</t>
    <phoneticPr fontId="1" type="noConversion"/>
  </si>
  <si>
    <t>淵明採菊望南山/採菊東籬下 悠然見南山</t>
    <phoneticPr fontId="1" type="noConversion"/>
  </si>
  <si>
    <t>연명채국망남산 / 채국동리하 유연견남산</t>
    <phoneticPr fontId="1" type="noConversion"/>
  </si>
  <si>
    <t>[주D-003]방에 …… 하잖던가 : 도잠(陶潛)의 〈귀거래사(歸去來辭)〉에 “어린애 손잡고 방으로 들어가니, 술독에 술이 가득한지라……남쪽 창에 기대어 오만한 마음 부치니, 무릎 놀릴 만한 작은 집도 편안함을 알겠네.[携幼入室 有酒盈樽……倚南窓以寄傲 審容膝之易安]” 한 데서 온 말이다.</t>
    <phoneticPr fontId="1" type="noConversion"/>
  </si>
  <si>
    <t>自來容膝亦云寬/携幼入室 有酒盈樽……倚南窓以寄傲 審容膝之易安</t>
    <phoneticPr fontId="1" type="noConversion"/>
  </si>
  <si>
    <t>자래용슬역운관 / 휴유입실 유주영준  의남창이기오 심용슬지이안</t>
    <phoneticPr fontId="1" type="noConversion"/>
  </si>
  <si>
    <t>[주D-001]팽택(彭澤)은 …… 되었고 : 일찍이 팽택 영(彭澤令)을 지낸 도잠(陶潛)의 〈귀거래사(歸去來辭)〉에, “이미 마음을 형체의 노예로 삼았거니, 어찌 상심하여 슬퍼하기만 하랴.[旣自以心爲形役 奚惆悵而獨悲]” 한 데서 온 말이다.</t>
    <phoneticPr fontId="1" type="noConversion"/>
  </si>
  <si>
    <t>彭澤心爲形役/旣自以心爲形役 奚惆悵而獨悲</t>
    <phoneticPr fontId="1" type="noConversion"/>
  </si>
  <si>
    <t>팽택심위형역 / 기자이심위형역 해추창이독비</t>
    <phoneticPr fontId="1" type="noConversion"/>
  </si>
  <si>
    <t>[주D-002]창려(昌黎)는 …… 모의했는데 : 창려백(昌黎伯)에 봉해진 한유(韓愈)의 〈진학해(進學解)〉에, “운명이 원수와 더불어 모의했으니, 실패한 적이 그 얼마인고.[命與仇謀 取敗幾時]” 한 데서 온 말로, 운명이 매우 기박했음을 뜻한다.</t>
    <phoneticPr fontId="1" type="noConversion"/>
  </si>
  <si>
    <t>昌黎命與仇謀/命與仇謀 取敗幾時</t>
    <phoneticPr fontId="1" type="noConversion"/>
  </si>
  <si>
    <t>창려명여구모 / 명여구모 취패기시</t>
    <phoneticPr fontId="1" type="noConversion"/>
  </si>
  <si>
    <t>[주D-003]안자(顔子)는 …… 고요하였네 : 공자가 이르기를, “내가 안회와 종일토록 말할 적에 질문하지 않는 것이 마치 어리석은 듯하더니, 물러간 뒤에 혼자 있을 때를 살펴보건대 충분히 내 말을 발명함이 있으니, 회가 어리석지 않도다.[吾與回言終日 不違如愚 退而省其私 亦足以發 回也不愚]” 하였고, 또 이르기를, “어질도다, 회여. 도시락밥 한 그릇과 음료수 한 표주박으로 누추한 시골에 사는 것을, 다른 사람은 그 시름을 감당치 못하거늘, 회는 그 낙을 고치지 않으니, 어질도다, 회여.[賢哉回也 一簞食一瓢飮 人不堪其憂 回也不改其樂 賢哉回也]” 한 데서 온 말이다. 《論語 爲政, 雍也》</t>
    <phoneticPr fontId="1" type="noConversion"/>
  </si>
  <si>
    <t>顏子如愚終日/吾與回言終日 不違如愚 退而省其私 亦足以發 回也不愚/賢哉回也 一簞食一瓢飮 人不堪其憂 回也不改其樂 賢哉回也</t>
    <phoneticPr fontId="1" type="noConversion"/>
  </si>
  <si>
    <t>안자여우종일 / 오여회언종일 불위여우 퇴이성기사 역족이발 회야불우 /현재회야  일단사일표음 인불감기우 회야불개기낙 현재회야</t>
    <phoneticPr fontId="1" type="noConversion"/>
  </si>
  <si>
    <t>[주D-004]누가 …… 사랑했던고 : 소식(蘇軾)의 〈월주장중사수락당(越州張中舍壽樂堂)〉 시에, “청산은 고상한 사람처럼 점잖아서, 심상히 관부에 들어가려 하지 않누나.[靑山偃蹇如高人 尋常不肯入官府]” 한 데서 온 말이다.</t>
    <phoneticPr fontId="1" type="noConversion"/>
  </si>
  <si>
    <t>誰愛靑山偃蹇/靑山偃蹇如高人 尋常不肯入官府</t>
    <phoneticPr fontId="1" type="noConversion"/>
  </si>
  <si>
    <t>수애청산언건 / 청산언건여고인 심상불긍입관부</t>
    <phoneticPr fontId="1" type="noConversion"/>
  </si>
  <si>
    <t>[주D-001]동고(東皐)에서 …… 생각하고 : 팽택(彭澤)은 진(晉)나라 때 일찍이 팽택 영을 지낸 도잠(陶潛)을 가리키는데, 도잠의 〈귀거래사(歸去來辭)〉에, “동쪽 언덕에 올라 길게 휘파람을 불고, 맑은 물을 임하여 시를 짓는다.[登東皐以舒嘯 臨淸流而賦詩]” 한 데서 온 말이다.</t>
    <phoneticPr fontId="1" type="noConversion"/>
  </si>
  <si>
    <t>東皐舒嘯思彭澤/登東皐以舒嘯 臨淸流而賦詩</t>
    <phoneticPr fontId="1" type="noConversion"/>
  </si>
  <si>
    <t>동고서소사팽택 / 등동고이서소 임청류이부시</t>
    <phoneticPr fontId="1" type="noConversion"/>
  </si>
  <si>
    <t>[주D-002]곡수(曲水)에 …… 상상하노라 : 진(晉)나라 왕희지(王羲之)가 지은 〈난정서(蘭亭序)〉에, “이곳에는 높은 산, 험준한 봉우리와 무성한 숲, 길게 자란 대나무가 있고, 또 맑은 시내 여울물이 난정의 좌우에 서로 비치는지라, 이를 끌어들여 굽이쳐 흐르는 물에 술잔을 띄운다.[此地有崇山峻嶺 茂林脩竹 又有淸流激湍 映帶左右 引以爲流觴曲水]” 한 데서 온 말이다.</t>
    <phoneticPr fontId="1" type="noConversion"/>
  </si>
  <si>
    <t>曲水流觴想茂林/此地有崇山峻嶺 茂林脩竹 又有淸流激湍 映帶左右 引以爲流觴曲水</t>
    <phoneticPr fontId="1" type="noConversion"/>
  </si>
  <si>
    <t>곡수유상상무림 / 차지유숭산준령 무림수죽 우유청류격단 영대좌우 인이위유상곡수</t>
    <phoneticPr fontId="1" type="noConversion"/>
  </si>
  <si>
    <t>[주D-003]흰 물결 …… 대하고 : 두보(杜甫)의 〈봉환엄정공무청사민산타강화도(奉歡嚴鄭公武廳事泯山沱江畫圖)〉 시에, “타수는 중좌에 임하고, 민산은 북당에 이르니, 흰 물결은 하얀 벽을 불어 대고, 푸른 산봉우리는 아로새긴 들보에 꽂히었네.[沱水臨中座 泯山到北堂 白波吹粉壁 靑嶂揷雕梁]” 한 데서 온 말이다.</t>
    <phoneticPr fontId="1" type="noConversion"/>
  </si>
  <si>
    <t>吹壁白波長對畫/沱水臨中座 泯山到北堂 白波吹粉壁 靑嶂揷雕梁</t>
    <phoneticPr fontId="1" type="noConversion"/>
  </si>
  <si>
    <t>취벽백파장대화 / 타수임중좌 민산도북당 백파취분벽 청장삽조량</t>
    <phoneticPr fontId="1" type="noConversion"/>
  </si>
  <si>
    <t>[주D-004]밝은 달 …… 타네 : 진(晉)나라 때 완적(阮籍)의 〈영회(詠懷)〉 시에, “밤중에 잠을 이루지 못해, 일어나서 거문고를 타노라니, 얇은 휘장엔 밝은 달이 비치고, 맑은 바람은 내 옷깃에 부는구나.[夜中不能寐 起坐彈鳴琴 薄帷鑑明月 淸風吹我衿]” 한 데서 온 말이다.</t>
    <phoneticPr fontId="1" type="noConversion"/>
  </si>
  <si>
    <t>滿窓明月獨鳴琴/夜中不能寐 起坐彈鳴琴 薄帷鑑明月 淸風吹我衿</t>
    <phoneticPr fontId="1" type="noConversion"/>
  </si>
  <si>
    <t>만창명월독명금 / 야중불능매 기좌탄명금 박유감명월 청풍취아금</t>
    <phoneticPr fontId="1" type="noConversion"/>
  </si>
  <si>
    <t>短綆由來古井深</t>
  </si>
  <si>
    <t>단경유래고정심</t>
    <phoneticPr fontId="1" type="noConversion"/>
  </si>
  <si>
    <t>森嚴武庫連工部</t>
  </si>
  <si>
    <t>浩蕩詞源倒翰林</t>
  </si>
  <si>
    <t>和氏不逢三獻玉</t>
  </si>
  <si>
    <t>鍾期旣遇一彈琴</t>
  </si>
  <si>
    <t>年來已罷紛華戰</t>
  </si>
  <si>
    <t>삼엄무고연공부</t>
    <phoneticPr fontId="1" type="noConversion"/>
  </si>
  <si>
    <t>호탕사원도한림</t>
    <phoneticPr fontId="1" type="noConversion"/>
  </si>
  <si>
    <t>화씨불봉삼헌옥</t>
    <phoneticPr fontId="1" type="noConversion"/>
  </si>
  <si>
    <t>종기기우일탄금</t>
    <phoneticPr fontId="1" type="noConversion"/>
  </si>
  <si>
    <t>연래이파분화전</t>
    <phoneticPr fontId="1" type="noConversion"/>
  </si>
  <si>
    <t>[주D-011]유슬(由瑟)에서 …… 꺼리거니와 : 북비성(北鄙聲)은 북쪽 변방의 살벌한 소리를 뜻하는데, 자로(子路)는 용맹이 지나치고 중화(中和)가 부족한 탓에 비파 타는 소리가 살벌했던 데서 온 말이다. 공자가 이르기를, “중유의 비파를 왜 나의 문에서 타는고.[由之瑟奚爲於丘之門]” 하였다. 《論語 先進》</t>
    <phoneticPr fontId="1" type="noConversion"/>
  </si>
  <si>
    <t>由瑟/北鄙聲/由之瑟奚爲於丘之門</t>
    <phoneticPr fontId="1" type="noConversion"/>
  </si>
  <si>
    <t>유슬 / 북비성 / 유지슬해위어구지문</t>
    <phoneticPr fontId="1" type="noConversion"/>
  </si>
  <si>
    <t>[주D-012]순금(舜琴)에 …… 생각나누나 : 순 임금이 처음으로 오현금(五絃琴)을 만들어 타면서 남풍시(南風詩)를 노래했는데, 그 시에, “남풍의 훈훈함이여, 우리 백성의 성냄을 풀 만하도다. 남풍이 제때에 불어옴이여, 우리 백성의 재물이 풍부하리로다.[南風之薰兮 可以解吾民之慍兮 南風之時兮 可以阜吾民之財兮]” 한 데서 온 말이다.</t>
    <phoneticPr fontId="1" type="noConversion"/>
  </si>
  <si>
    <t>緬想南薰入舜琴/南風之薰兮 可以解吾民之慍兮 南風之時兮 可以阜吾民之財兮</t>
    <phoneticPr fontId="1" type="noConversion"/>
  </si>
  <si>
    <t>[주D-001]석연(石燕) : 마치 제비처럼 생긴 돌을 이른다. 영릉산(零陵山)에는 크고 작은 석연이 있는데, 풍우(風雨)를 만나면 곧장 날아올랐다가, 풍우가 그치면 다시 돌로 변화한다는 고사에서 온 말이다.</t>
    <phoneticPr fontId="1" type="noConversion"/>
  </si>
  <si>
    <t>석연</t>
    <phoneticPr fontId="1" type="noConversion"/>
  </si>
  <si>
    <t>[주D-001]산에 …… 사랑스럽네 : 진(晉)나라 때 고개지(顧愷之)가 사탕수수[甘蔗]를 먹을 때마다 꼬리부터 먹어 들어가므로, 어떤 이가 그것을 괴이하게 여기자, 고개지가 말하기를, “점차 가경으로 들어가기 위해서이다.[漸入佳境]” 한 데서 온 말이다.</t>
    <phoneticPr fontId="1" type="noConversion"/>
  </si>
  <si>
    <t>石燕/零陵山</t>
    <phoneticPr fontId="1" type="noConversion"/>
  </si>
  <si>
    <t>顧愷之/甘蔗/漸入佳境</t>
    <phoneticPr fontId="1" type="noConversion"/>
  </si>
  <si>
    <t>고개지 / 감자 / 점입가경</t>
    <phoneticPr fontId="1" type="noConversion"/>
  </si>
  <si>
    <t>면상남훈입순금 / 남풍지훈혜 가이해오민지온혜 남풍지시혜 가이부오민지재혜</t>
    <phoneticPr fontId="1" type="noConversion"/>
  </si>
  <si>
    <t>[주D-002]구름을 …… 무심해지고 : 도잠(陶潛)의 〈귀거래사(歸去來辭)〉에, “구름은 무심하게 산봉우리에서 나온다.[雲無心以出岫]” 한 데서 온 말이다.</t>
    <phoneticPr fontId="1" type="noConversion"/>
  </si>
  <si>
    <t>[주D-003]푸른 …… 싶어라 : 소식(蘇軾)의 시 〈기오덕인겸간진계상(寄吳德仁兼簡陳季常)〉에, “나는 난계와 청천사 찾아 노닐기 위하여, 이미 버선과 푸른 행전을 마련했다오.[我游蘭溪訪淸泉 已辦布襪靑行纏]” 한 데서 온 말이다.</t>
    <phoneticPr fontId="1" type="noConversion"/>
  </si>
  <si>
    <t>我游蘭溪訪淸泉 已辦布襪靑行纏</t>
    <phoneticPr fontId="1" type="noConversion"/>
  </si>
  <si>
    <t>운무심이출수</t>
    <phoneticPr fontId="1" type="noConversion"/>
  </si>
  <si>
    <t>아유난계방청천 이판포말청행전</t>
    <phoneticPr fontId="1" type="noConversion"/>
  </si>
  <si>
    <t>[주D-001]술 …… 잃었네그려 : 도잠(陶潛)의 〈음주(飮酒)〉 시에, “동쪽 울타리 밑에서 국화를 따다가, 유연히 남산을 바라보노라.[採菊東籬下 悠然見南山]” 한 데서 온 말이다.</t>
    <phoneticPr fontId="1" type="noConversion"/>
  </si>
  <si>
    <t>採菊東籬下 悠然見南山</t>
  </si>
  <si>
    <t>채국동리하 유연견남산</t>
    <phoneticPr fontId="1" type="noConversion"/>
  </si>
  <si>
    <t>[주D-002]도연명(陶淵明) …… 말 : 주자(周子)는 송(宋)나라의 유학자 주돈이(周敦頤)를 높여 이른 말인데, 주돈이의 〈애련설(愛蓮說)〉에, “아, 국화를 사랑한 이가 도연명 이후로는 또 있었단 말을 거의 못 들었다.”고 한 데서 온 말이다.</t>
    <phoneticPr fontId="1" type="noConversion"/>
  </si>
  <si>
    <r>
      <t>周敦</t>
    </r>
    <r>
      <rPr>
        <sz val="20"/>
        <color theme="1"/>
        <rFont val="맑은 고딕"/>
        <family val="3"/>
        <charset val="128"/>
        <scheme val="minor"/>
      </rPr>
      <t>頤 愛蓮說/頗怪周子言 陶後鮮愛菊</t>
    </r>
    <phoneticPr fontId="1" type="noConversion"/>
  </si>
  <si>
    <t>주돈이 애련설 / 파괴주자언 도후선애국</t>
    <phoneticPr fontId="1" type="noConversion"/>
  </si>
  <si>
    <t>不爲五斗米 不爲三徑菊</t>
    <phoneticPr fontId="1" type="noConversion"/>
  </si>
  <si>
    <t>불위오두미 불위삼경국</t>
    <phoneticPr fontId="1" type="noConversion"/>
  </si>
  <si>
    <t>[주D-001]경림(瓊林) : 경림은 원명(苑名)인데, 송대(宋代)에 진사(進士) 급제자에게 이 경림원에서 잔치를 내린 데서 온 말로, 진사시(進士試)에 고등(高等)으로 급제한 것을 의미한다.</t>
    <phoneticPr fontId="1" type="noConversion"/>
  </si>
  <si>
    <t>[주D-002]단양(丹陽)에 취해 넘어져 : 단양은 지명인데, 취해 넘어진 고사는 미상이다.</t>
    <phoneticPr fontId="1" type="noConversion"/>
  </si>
  <si>
    <t>丹陽</t>
  </si>
  <si>
    <t>[주D-003]고금의 …… 않는다오 : 도잠(陶潛)의 〈귀거래사(歸去來辭)〉에, “구름은 무심히 산굴에서 나오고, 새는 날다 지쳐 돌아갈 줄을 알도다.[雲無心以出岫 鳥倦飛而知還]” 한 데서 온 말이다.</t>
    <phoneticPr fontId="1" type="noConversion"/>
  </si>
  <si>
    <t>雲無心以出岫 鳥倦飛而知還</t>
    <phoneticPr fontId="1" type="noConversion"/>
  </si>
  <si>
    <t>경림</t>
    <phoneticPr fontId="1" type="noConversion"/>
  </si>
  <si>
    <t>단양</t>
    <phoneticPr fontId="1" type="noConversion"/>
  </si>
  <si>
    <t>운무심이출수 조권비이지환</t>
    <phoneticPr fontId="1" type="noConversion"/>
  </si>
  <si>
    <t>[주D-001]하염없이 …… 생각하노라 : 도잠(陶潛)의 〈귀거래사(歸去來辭)〉에 “애오라지 조화를 따라 죽음으로 돌아가거니, 천명을 즐길 뿐 다시 그 무엇을 의심하랴.[聊乘化以歸盡 樂夫天命復奚疑]” 한 데서 온 말이다.</t>
    <phoneticPr fontId="1" type="noConversion"/>
  </si>
  <si>
    <t>悠悠乘化處 回首憶陶潛/聊乘化以歸盡 樂夫天命復奚疑</t>
    <phoneticPr fontId="1" type="noConversion"/>
  </si>
  <si>
    <t>유유승화처 회수억도잠 / 료승화이귀진 낙부천명복해의</t>
    <phoneticPr fontId="1" type="noConversion"/>
  </si>
  <si>
    <t>氣自華/白髮長吟氣自華/麤繒大布裹生涯 腹有詩書氣自華</t>
    <phoneticPr fontId="1" type="noConversion"/>
  </si>
  <si>
    <t>기자화 / 백발장음기자화 / 추증대포과생애 복유시서기자화</t>
    <phoneticPr fontId="1" type="noConversion"/>
  </si>
  <si>
    <t>雲收南嶺松浮影 霜落東籬菊有花</t>
    <phoneticPr fontId="1" type="noConversion"/>
  </si>
  <si>
    <t>운수남령송부영 상락동리국유화</t>
    <phoneticPr fontId="1" type="noConversion"/>
  </si>
  <si>
    <t>晉有世臣陶靖節 宛然千載有高風</t>
    <phoneticPr fontId="1" type="noConversion"/>
  </si>
  <si>
    <t>진유세신도정절 완연천재유고풍</t>
    <phoneticPr fontId="1" type="noConversion"/>
  </si>
  <si>
    <t>[주D-001]그 …… 지었다고 : 남조(南朝) 시대 송나라의 시인 사영운(謝靈運)이 꿈에 족제(族弟)인 사혜련(謝惠連)을 만나 보고 ‘지당생춘초(池塘生春草)’라는 명구(名句)를 얻은 뒤에 “이 시구는 신이 도와준 덕분이지 나의 말이 아니다.[此語有神功 非吾語也]”고 술회한 고사가 전한다. 《南史 卷19 謝惠連列傳》</t>
    <phoneticPr fontId="1" type="noConversion"/>
  </si>
  <si>
    <t>謝靈運 謝惠連 池塘生春草 / 此語有神功 非吾語也</t>
    <phoneticPr fontId="1" type="noConversion"/>
  </si>
  <si>
    <t>盤飧只欠淵明酒</t>
  </si>
  <si>
    <t>茗飮眞同陸羽泉</t>
  </si>
  <si>
    <t>君不見 絶學無爲閑道人 不除妄想不求眞 無名實性卽佛性 幻化空身卽法身</t>
  </si>
  <si>
    <t>[주D-001]나 …… 마주하며 : 목은 자신도 전한(前漢)의 문학가인 양웅(揚雄)의 신세와 비슷해서, 늙도록 사리를 살피지 못한다는 비평을 받는가 하면, 술을 좋아하는데도 집이 빈한해서 제대로 마시지 못한다는 말이다. 삼국 시대 위(魏)나라 양수(楊修)가 조식(曹植)에게 보낸 〈답임치후전(答臨淄侯箋)〉에 “우리 집안 사람인 자운은 늙도록 사리에 밝지를 못하였다.[修家子雲 老不曉事]”는 말이 나오고, “양웅의 집안이 본래 가난해서 술을 좋아하는데도 그 집에 술을 들고 찾아오는 사람이 드물었다.[家素貧 耆酒 人希至其門]”는 말이 《한서(漢書)》 권87 양웅전(揚雄傳) 논찬(論贊)에 나온다. 자운(子雲)은 양웅의 자(字)이다.</t>
    <phoneticPr fontId="1" type="noConversion"/>
  </si>
  <si>
    <t>修家子雲 老不曉事</t>
  </si>
  <si>
    <t>사영운 사혜련 지당생춘초 / 차어유신공 비오어야</t>
    <phoneticPr fontId="1" type="noConversion"/>
  </si>
  <si>
    <t>반손지흠연명주</t>
    <phoneticPr fontId="1" type="noConversion"/>
  </si>
  <si>
    <t>명음진동육우천</t>
    <phoneticPr fontId="1" type="noConversion"/>
  </si>
  <si>
    <t>군불견 절학무위한도인 불제망상불구진 무명실성즉불성 환화공신즉법신</t>
    <phoneticPr fontId="1" type="noConversion"/>
  </si>
  <si>
    <t>수가자운 노불효사</t>
    <phoneticPr fontId="1" type="noConversion"/>
  </si>
  <si>
    <t>今年不種秫</t>
  </si>
  <si>
    <t>[주D-003]돌밭은 …… 뿐 : 두보(杜甫)가 친구인 정건(鄭虔)에게 지어 준 시 중에 “선생도 빨리 귀거래사 읊는 것이 어떨는지, 돌밭이며 초가집 모두 이끼로 뒤덮였으리니.[先生早賦歸去來 石田茅屋荒蒼苔]”라는 구절이 나온다. 《杜少陵詩集 卷3 醉時歌》</t>
    <phoneticPr fontId="1" type="noConversion"/>
  </si>
  <si>
    <t>石田荒蒼苔/先生早賦歸去來 石田茅屋荒蒼苔</t>
    <phoneticPr fontId="1" type="noConversion"/>
  </si>
  <si>
    <t>[주D-004]황금대(黃金臺) : 유능한 신하가 임금으로부터 극진한 대우를 받고 국정에 참여하는 것을 뜻하는 말인데, 전국 시대 연 소왕(燕昭王)이 곽외(郭隗)의 말을 듣고서 연경(燕京)에 황금대를 세우고는 천하의 현사(賢士)를 초빙했던 고사에서 유래한 것이다. 《戰國策 燕策1》</t>
    <phoneticPr fontId="1" type="noConversion"/>
  </si>
  <si>
    <t>黃金臺/郭隗</t>
    <phoneticPr fontId="1" type="noConversion"/>
  </si>
  <si>
    <t>금년불종출</t>
    <phoneticPr fontId="1" type="noConversion"/>
  </si>
  <si>
    <t>석전황창태 / 선생조부귀거래 석전모옥황창태</t>
    <phoneticPr fontId="1" type="noConversion"/>
  </si>
  <si>
    <t>황금대 / 곽외</t>
    <phoneticPr fontId="1" type="noConversion"/>
  </si>
  <si>
    <t>[주D-001]정절(靖節) 선생 : 동진(東晉) 도연명(陶淵明)의 사시(私諡)이다. 〈귀거래사〉를 읊고 전원에 돌아와 살면서 술을 좋아한 것으로 유명하다.</t>
    <phoneticPr fontId="1" type="noConversion"/>
  </si>
  <si>
    <t>[주D-002]유안(幼安) 처사 : 유안은 동한(東漢) 관녕(管寧)의 자(字)이다. 영제(靈帝) 말년에 난리를 피해 도해(渡海)하여 요동(遼東)으로 건너간 뒤에 조정의 부름에도 응하지 않고 사람들에게 예절을 가르치며 검소한 생활로 일관하였다.</t>
    <phoneticPr fontId="1" type="noConversion"/>
  </si>
  <si>
    <t>幼安 管寧 渡海 遼東</t>
    <phoneticPr fontId="1" type="noConversion"/>
  </si>
  <si>
    <t>靖節 陶淵明</t>
    <phoneticPr fontId="1" type="noConversion"/>
  </si>
  <si>
    <t>정절 도연명</t>
    <phoneticPr fontId="1" type="noConversion"/>
  </si>
  <si>
    <t>유안 관녕 도해 요동</t>
    <phoneticPr fontId="1" type="noConversion"/>
  </si>
  <si>
    <t>[주D-001]부끄러워라 …… 주시다니 : 국화를 너무도 좋아했던 도잠(陶潛)이 오랜만에 집으로 돌아오자 “종들이 나와서 기쁘게 맞아 주더라.[僮僕歡迎]”는 고사가 〈귀거래사(歸去來辭)〉에 나오건마는, 목은이 늘상 외출도 하지 않고 썰렁한 자리에 누워 있기만 하니 아이 종이 아예 주인을 맞을 줄도 모르는데, 그럼에도 조물은 자기를 위해서 꽃을 감추지 않고 활짝 피워 준 사실이 부끄럽기만 하다는 뜻의 해학적인 표현이다.</t>
    <phoneticPr fontId="1" type="noConversion"/>
  </si>
  <si>
    <t>僮僕歡迎/愧殺僮奴忘故事</t>
    <phoneticPr fontId="1" type="noConversion"/>
  </si>
  <si>
    <t>[주D-003]육출화(六出花) : 눈의 별칭이다. 다른 초목은 대부분 다섯 개의 꽃잎을 가지고 있는 반면에, 설화(雪花)만은 육각(六角)으로 되어 있다고 해서 붙여진 이름이다. 육출공(六出公)이라고도 한다.</t>
    <phoneticPr fontId="1" type="noConversion"/>
  </si>
  <si>
    <t>六出花</t>
  </si>
  <si>
    <t>[주D-002]풍아(風雅)에는 …… 분 : 마치 비단 주머니[錦囊] 속에 들어 있는 경치처럼 철마다 바뀌는 풍경을 보면서 무궁무진한 시상(詩想)을 하나씩 꺼내어 써 내려가는 목은 자신이 바로 참다운 시인이 아니겠느냐는 뜻의 해학적이고도 자부심 넘치는 표현이다. 당(唐)나라 시인 이하(李賀)가 매일 아침 동료들과 함께 나가 노닐 적에 종에게 다 해진 비단 주머니를 등에 메고 따라오게 하면서 시상이 떠오르는 대로 써서 그 주머니 속에 넣었다가 뒤에 다시 꺼내어 시를 완성했다는 이른바 ‘시재금낭(詩裁錦囊)’의 고사가 당나라 이상은(李商隱)의 《이하 소전(李賀小傳)》에 나온다.</t>
    <phoneticPr fontId="1" type="noConversion"/>
  </si>
  <si>
    <t>詩裁錦囊/李賀</t>
    <phoneticPr fontId="1" type="noConversion"/>
  </si>
  <si>
    <t>육출화</t>
    <phoneticPr fontId="1" type="noConversion"/>
  </si>
  <si>
    <t>시재금낭 / 이하</t>
    <phoneticPr fontId="1" type="noConversion"/>
  </si>
  <si>
    <t>동복환영 / 괴쇄동노망고사</t>
    <phoneticPr fontId="1" type="noConversion"/>
  </si>
  <si>
    <t>[주D-001]아직도 …… 하시는가 : 종남산(終南山)은 장안(長安)의 남쪽 50리 지점에 있는 산으로, 목은이 아직 미련이 남아서 도성을 떠나지 못한다는 말이다. 두보(杜甫)의 시에 “아직도 종남산을 못 잊어 하며, 머리 돌려 맑은 위수 바라본다오.[尙憐終南山 回首淸渭濱]”라는 구절이 나온다. 《杜少陵詩集 卷1 奉贈韋左丞丈》</t>
    <phoneticPr fontId="1" type="noConversion"/>
  </si>
  <si>
    <t>終南山/尙憐終南山 回首淸渭濱</t>
    <phoneticPr fontId="1" type="noConversion"/>
  </si>
  <si>
    <t>[주D-002]이따금씩 …… 보며 : 전원의 한가한 생활을 묘사한 것이다. 도잠(陶潛)의 시 〈귀거래사(歸去來辭)〉에 “구름은 무심하게 봉우리에서 나오고, 새들도 날다 지치면 돌아올 줄을 안다.[雲無心以出峀 鳥倦飛而知還]”는 구절이 나오고, 또 〈음주(飮酒)〉 20수 중 다섯 번째 시에 “산기운은 저녁이 되면 더욱 좋은데, 나는 새들도 이때쯤 서로 어울려 돌아온다.[山氣日夕佳 飛鳥相與還]”는 구절이 나온다.</t>
    <phoneticPr fontId="1" type="noConversion"/>
  </si>
  <si>
    <t>雲無心以出峀 鳥倦飛而知還/山氣日夕佳 飛鳥相與還</t>
    <phoneticPr fontId="1" type="noConversion"/>
  </si>
  <si>
    <t>종남산 / 상련종남산 회수청위빈</t>
    <phoneticPr fontId="1" type="noConversion"/>
  </si>
  <si>
    <t>운무심이출수 조권비이지환 / 산기일석가 비조상여환</t>
    <phoneticPr fontId="1" type="noConversion"/>
  </si>
  <si>
    <t>[주B-001]체대(遞代) : 관직이 교체(交遞)되는 것이다. 대체(代遞).</t>
    <phoneticPr fontId="1" type="noConversion"/>
  </si>
  <si>
    <t>遞代/代遞</t>
    <phoneticPr fontId="1" type="noConversion"/>
  </si>
  <si>
    <t>[주D-001]왕양(王陽)이 …… 오르랴 : 이 기사는 《한서(漢書)》 卷78 〈왕존전(王尊傳)〉에 나온다.</t>
    <phoneticPr fontId="1" type="noConversion"/>
  </si>
  <si>
    <t>王陽/王尊</t>
    <phoneticPr fontId="1" type="noConversion"/>
  </si>
  <si>
    <t>[주D-002]왕존(王尊)이 …… 내려갔다 : 왕존(王尊)은 한(漢)나라 원제(元帝)ㆍ성제(成帝) 때 사람으로 자는 자공(子贛)이다. 벼슬은 익주 자사(益州刺史)ㆍ동군 태수(東郡太守) 등을 지냈는데, 치적이 있었다. 익주 자사(益州刺史)가 되어 전임 자사 왕양(王陽)이 되돌아간 구절판(九折阪)에 이르러, 아전에게 묻기를 “여기가 왕양이 두려워하던 길이 아닌가?” 하자, 아전이 그렇다고 대답하였다. 왕존은 그 마부(馬夫)를 꾸짖으며 말하기를 “어서 말을 몰아라. 왕양은 효자(孝子)가 되고 왕존은 충신이 되겠다.” 하며 달려 내려갔다 한다. 《漢書 卷76 王尊傳》</t>
    <phoneticPr fontId="1" type="noConversion"/>
  </si>
  <si>
    <t>王尊/九折阪</t>
    <phoneticPr fontId="1" type="noConversion"/>
  </si>
  <si>
    <t>[주D-003]도잠(陶潛) : 진(晉)나라 말엽 안제(安帝) 때 사람으로 자는 연명(淵明)ㆍ원량(元亮), 정절선생(靖節先生)이라 존칭하였다. 벼슬은 팽택령(彭澤令)을 지냈고, 안제(安帝) 말기에 저작랑(著作郞)으로 불렀으나 나가지 않았다. 진(晉)나라가 망하고 송(宋)나라가 선 뒤에는 벼슬하지 않고, 지은 문장에는 진대(晉代)의 연호를 썼다. 저서에 《도연명집(陶淵明集)》이 있다. 《晉書 卷94 隱逸列傳 陶潛》</t>
    <phoneticPr fontId="1" type="noConversion"/>
  </si>
  <si>
    <t>[주D-004]최 재(崔宰) : 고려 문신. ?~1378. 자는 재지(宰之), 시호는 문정(文貞), 본관은 전주(全州)이다. 벼슬은 전객 부령(典客副令)ㆍ지양주사(知襄州事)ㆍ전리상서(典理尙書) 등을 역임하였으며, 완산군(完山君)에 봉해졌다. 《高麗史 卷111 崔宰傳》</t>
    <phoneticPr fontId="1" type="noConversion"/>
  </si>
  <si>
    <t>崔宰</t>
  </si>
  <si>
    <t>[주D-005]지양주사(知襄州事) : 지사(知事)는 고려 때 각 도(道)의 도통사(都統使)에 딸린 한 벼슬로, 품계는 5품에서 6품이다.</t>
    <phoneticPr fontId="1" type="noConversion"/>
  </si>
  <si>
    <t>知襄州事</t>
  </si>
  <si>
    <t>[주D-006]홀(笏) : 벼슬아치가 조현(朝見)할 때에 조복(朝服)에 갖추어 손에 쥐는 물건. 여기서 ‘홀을 던져버렸다’는 것은 곧 사직을 뜻한다.</t>
    <phoneticPr fontId="1" type="noConversion"/>
  </si>
  <si>
    <t>笏</t>
  </si>
  <si>
    <t>[주D-007]종자기(鍾子期)의 …… 알리 : 세상에 자기의 마음을 알아줄 사람이 없음을 한탄한 것이다. 백아(伯牙)와 종자기(鍾子期)는 춘추(春秋) 때 사람으로, 백아(伯牙)는 거문고를 잘 타고, 종자기는 거문고 소리를 잘 알아 들었다. 백아(伯牙)가 거문고를 타는데, 그의 뜻이 높은 산을 오르는 데 있으면, 종자기는 “좋구나, 우뚝하기가 태산과 같다.” 하고, 뜻이 흐르는 물에 있으면 종자기는 “좋구나, 성대하기가 하수(河水)와 같다.” 하여, 백아가 생각하는 바를 종자기가 반드시 알았다. 종자기가 죽은 뒤에 백아는 자기의 거문고 소리를 들을 줄 아는 자가 없음을 한탄하여 거문고를 부숴버리고 종신토록 다시 거문고를 타지 않았다 한다. 《列子 湯問》 《呂氏春秋 卷14 孝行覽 本味》</t>
    <phoneticPr fontId="1" type="noConversion"/>
  </si>
  <si>
    <t>鍾子期/伯牙</t>
    <phoneticPr fontId="1" type="noConversion"/>
  </si>
  <si>
    <t>체대 / 대체</t>
    <phoneticPr fontId="1" type="noConversion"/>
  </si>
  <si>
    <t>왕양 / 왕존</t>
    <phoneticPr fontId="1" type="noConversion"/>
  </si>
  <si>
    <t>왕존 / 구절판</t>
    <phoneticPr fontId="1" type="noConversion"/>
  </si>
  <si>
    <t>도잠</t>
    <phoneticPr fontId="1" type="noConversion"/>
  </si>
  <si>
    <t>최재</t>
    <phoneticPr fontId="1" type="noConversion"/>
  </si>
  <si>
    <t>지양주사</t>
    <phoneticPr fontId="1" type="noConversion"/>
  </si>
  <si>
    <t>홀</t>
    <phoneticPr fontId="1" type="noConversion"/>
  </si>
  <si>
    <t>종자기 / 백아</t>
    <phoneticPr fontId="1" type="noConversion"/>
  </si>
  <si>
    <t>[주D-001]세 갈래 …… 황폐해졌다 : 세 갈래 오솔길은 은자가 친구를 만나러 다니는 길을 뜻하는데, 한나라 때의 은자(隱者)인 장후(蔣詡)가 자신의 뜰에 세 갈래의 길을 만들고서 오직 양중(羊仲)과 구중(裘仲)하고만 어울렸다고 한 고사에서 유래한다. 이 세 갈래 오솔길이 황폐해졌다는 것은 오랫동안 고향을 떠나 있었다는 말로, 도잠(陶潛)의 〈귀거래사(歸去來辭)〉에, “세 오솔길은 황폐해졌으나 소나무와 국화는 그대로 남아 있네.[三徑就荒 松菊猶存]”라고 하였다.</t>
    <phoneticPr fontId="1" type="noConversion"/>
  </si>
  <si>
    <t>삼경취황 송국유존</t>
    <phoneticPr fontId="1" type="noConversion"/>
  </si>
  <si>
    <t>[주D-001]중형(仲兄) : 박세견(朴世堅)을 가리킨다.</t>
    <phoneticPr fontId="1" type="noConversion"/>
  </si>
  <si>
    <t>仲兄 朴世堅</t>
    <phoneticPr fontId="1" type="noConversion"/>
  </si>
  <si>
    <t>[주D-002]도 정절(陶靖節)의 시 : 도잠(陶潛), 즉 도연명(陶淵明)의 〈귀거래사(歸去來辭)〉를 가리킨다. 정절은 동진(東晉)의 대표적인 은사 도잠의 시호이다.</t>
    <phoneticPr fontId="1" type="noConversion"/>
  </si>
  <si>
    <t>陶靖節 歸去來辭</t>
    <phoneticPr fontId="1" type="noConversion"/>
  </si>
  <si>
    <t>[주D-003]문문산(文文山)의 자서(自序) : 문산은 원(元)나라에 대항하여 절개를 굽히지 않고 죽은 남송(南宋)의 마지막 충신 문천상(文天祥：1236~1283)의 호이다. 〈자서〉는 문천상이 원나라에 포로로 잡혀가 절개를 지키다 죽기 직전에 감옥에서 지은 시로서, 그 전문(全文)은 “공자는 인(仁)을 이룬다 하고 맹자는 의(義)를 취한다 하였으니, 그 의를 다하면 인이 지극해진다네. 성현의 글을 읽었으니 배운 것이 과연 무엇이겠나. 지금에 와서야 부끄러움이 없게 되었도다.[孔曰成仁 孟曰取義 惟其義盡 所以仁至 讀聖賢書 所學何事 而今而後 庶幾無愧]”이다. 《山堂肆考 卷135》</t>
    <phoneticPr fontId="1" type="noConversion"/>
  </si>
  <si>
    <t>文文山 文天祥 /孔曰成仁 孟曰取義 惟其義盡 所以仁至 讀聖賢書 所學何事 而今而後 庶幾無愧</t>
    <phoneticPr fontId="1" type="noConversion"/>
  </si>
  <si>
    <t>[주D-004]청송(聽松)의 산거잡영(山居雜詠) : 청송은 성수침(成守琛：1493~1564)의 호이다. 성수침은 명종 때의 은자(隱者)로 자는 중옥(仲玉)이며 본관은 창녕(昌寧)이다. 우계(牛溪) 성혼(成渾)의 부친이다. 조광조(趙光祖)의 문인으로 1519년(중종14) 기묘사화 때 조광조가 처형되고 많은 선비들이 화를 입자 과거를 단념하고 경전의 연구에 전념하였다. 〈산거잡영〉은 성수침이 은거하면서 지은 시 56수를 모아서 자편(自編)한 것으로 모두 칠언 절구로 되어 있다. 《聽松集 卷1 山居雜詠, 韓國文集叢刊 26輯》</t>
    <phoneticPr fontId="1" type="noConversion"/>
  </si>
  <si>
    <t>聽松 成守琛/成渾/山居雜詠</t>
    <phoneticPr fontId="1" type="noConversion"/>
  </si>
  <si>
    <t>[주D-005]인생은 …… 오네 : 도연명의 시 〈영목(榮木)〉의 일부이다. 이 시는 도연명이 자신이 늙어가는 것을 염려함과 아울러 동진(東晉)의 왕실이 쇠퇴해 감을 비통해한 시이다.</t>
    <phoneticPr fontId="1" type="noConversion"/>
  </si>
  <si>
    <t>[주D-001]문과에 급제 : 심지한은 1629년(인조7) 문과 별시 병과(丙科) 15등으로 급제하였다.</t>
    <phoneticPr fontId="1" type="noConversion"/>
  </si>
  <si>
    <t>丙科</t>
  </si>
  <si>
    <t>[주D-002]분관(分館) : 분관이란 문과의 급제자 중 갑과(甲科) 급제자는 바로 임관되나, 을과(乙科)와 병과(丙科)의 급제자는 출신 가문에 따라 승문원(承文院), 성균관(成均館), 교서관(校書館)으로 나누어 권지(權知), 즉 시보(試補)로 배치하는 것을 말한다. 분관 절차는 대상자를 성균관 박사(成均館博士) 3인이 채점하도록 하여 3점(點) 모두 맞은 사람은 승문원으로, 2점 맞은 사람은 성균관으로, 1점 맞은 사람은 교서관으로 각각 나누어서 이를 대신(大臣)에게 올려서 박사와 대신이 함께 조정을 한 후, 이조에 보내면 이조에서는 임금에게 보고하여 3관으로 각각 배정시킨다. 무점인 경우에는 다음 합격자 발표를 기다려서 후방인(後榜人)과 함께 이러한 절차를 밟게 되는데 이들을 미분관인(未分館人)이라 한다. 채점 기준은 가문(家門)인데, 명문가의 자제는 승문원, 시골 양반의 경우에는 성균관, 서얼은 교서관으로 배정된다.</t>
    <phoneticPr fontId="1" type="noConversion"/>
  </si>
  <si>
    <t>分館/承文院 成均館 校書館/權知</t>
    <phoneticPr fontId="1" type="noConversion"/>
  </si>
  <si>
    <t>[주D-003]괴원(槐院) : 승문원(承文院)의 별칭이다.</t>
    <phoneticPr fontId="1" type="noConversion"/>
  </si>
  <si>
    <t>槐院 承文院</t>
    <phoneticPr fontId="1" type="noConversion"/>
  </si>
  <si>
    <t>[주D-004]선제(宣帝)가 …… 고사(故事) : 한나라 선제가 무제(武帝)의 묘호(廟號)를 올리려고 하자 하후승이 이를 반대하므로 하옥시켰다가 얼마 뒤 다시 기용한 것을 두고 한 말이다. 유계(兪棨)는 인조가 승하하였을 때 심대부(沈大孚)와 함께 인조의 묘호 문제로 상소를 올렸다가 효종의 뜻에 거슬려 1650(효종1)에 온성(穩城)에 유배되었다. 《漢書 卷75 夏侯勝傳》</t>
    <phoneticPr fontId="1" type="noConversion"/>
  </si>
  <si>
    <t>宣帝/武帝/夏侯勝</t>
    <phoneticPr fontId="1" type="noConversion"/>
  </si>
  <si>
    <t>[주D-005]주례(周禮)의 황정십이사(荒政十二事) : 흉년을 구제하기 위해 펴는 12가지 정책, 즉 곡식을 빌려 주는 산리(散利), 세금을 줄여 주는 박정(薄征), 형벌을 완화해 주는 완형(緩刑), 부역을 줄여 주는 이력(弛力), 금령을 풀어 주는 사금(舍禁), 시장에서 세금을 면제해 주는 거기(去幾), 길례(吉禮)를 간편하게 치르게 하는 생례(眚禮), 상례(喪禮)를 간편하게 치르게 하는 쇄애(殺哀), 악기를 연주하지 않는 번악(蕃樂), 혼례를 간편하게 하여 혼인을 쉽게 하는 다혼(多昏), 옛날 모시던 귀신을 찾아 제사를 지내 주는 색귀신(索鬼神), 도적을 없애는 제도적(除盜賊)을 말한다. 《周禮 地官 大司徒》</t>
    <phoneticPr fontId="1" type="noConversion"/>
  </si>
  <si>
    <t>周禮 荒政十二事</t>
    <phoneticPr fontId="1" type="noConversion"/>
  </si>
  <si>
    <t>[주D-006]설원(說苑)의 육정육사(六正六邪) : 정도(正道)를 행하는 여섯 가지 유형의 신하와 사술(邪術)을 행하는 여섯 가지 유형의 신하를 말한다. 즉, 육정(六正)은 성신(聖臣), 양신(良臣), 충신(忠臣), 지신(智臣), 정신(貞臣), 직신(直臣)이고, 육사(六邪)는 구신(具臣), 유신(諛臣), 간신(姦臣), 참신(讒臣), 적신(賊臣), 망국신(亡國臣)이다. 《說苑 臣術》</t>
    <phoneticPr fontId="1" type="noConversion"/>
  </si>
  <si>
    <t>說苑 六正六邪</t>
    <phoneticPr fontId="1" type="noConversion"/>
  </si>
  <si>
    <t>[주D-007]한서(漢書)의 자사육조(刺史六條) : 한나라 때 자사(刺史)가 관할 고을을 돌며 관리들의 정사 현황을 살피기 위해 중점적으로 다루었던 여섯 가지 조항으로, 첫째는 토호들이 토지를 과분하게 소유하고 약자들에게 횡포를 부리는 행위, 둘째, 황제의 조서를 받들지 않고 사사로운 이익을 추구하며 백성들을 착취하는 행위, 셋째, 의옥(疑獄)을 해결하지 않고 상벌을 남발하는 행위, 넷째, 불공정한 인사 행위, 다섯째, 관리 자제들이 권세를 믿고 청탁을 하는 행위, 여섯째, 권력자에게 아부하고 뇌물을 주는 행위 등이다. 《漢書 卷19上 百官公卿表 武帝元封五年初置部刺史 顏師古注》</t>
    <phoneticPr fontId="1" type="noConversion"/>
  </si>
  <si>
    <t>漢書 刺史六條</t>
    <phoneticPr fontId="1" type="noConversion"/>
  </si>
  <si>
    <t>[주D-008]노중련(魯仲連)이 …… 빠지고 : 전국 시대 제(齊)나라의 고사(高士)인 노중련이 신원연(新垣衍)으로부터 진(秦)나라를 황제의 나라로 받들자는 말을 듣고는 분개하여 “불의한 진나라가 황제가 되어 천하를 다스린다면 나는 차라리 동해(東海)에 빠져 죽고 말겠다.”고 하였다. 《史記 卷83 魯仲連列傳》</t>
    <phoneticPr fontId="1" type="noConversion"/>
  </si>
  <si>
    <t>魯仲連</t>
  </si>
  <si>
    <t>[주D-009]원량(元亮)이 …… 것 : 원량은 도잠(陶潛), 즉 도연명(陶淵明)의 자(字)이다. 이것은 도연명의 〈귀거래사(歸去來辭)〉를 두고 한 말이다.</t>
    <phoneticPr fontId="1" type="noConversion"/>
  </si>
  <si>
    <t>[주D-010]사물(四勿) : 공자(孔子)가 극기복례(克己復禮)의 방법으로 제자 안연(顔淵)에게 제시한 네 가지, 즉 예가 아니면 보지 말고[非禮勿視], 예가 아니면 듣지 말며[非禮勿聽], 예가 아니면 말하지 말고[非禮勿言], 예가 아니면 움직이지 말라.[非禮勿動]는 것을 말한다. 《論語 顔淵》</t>
    <phoneticPr fontId="1" type="noConversion"/>
  </si>
  <si>
    <t>四勿</t>
  </si>
  <si>
    <t>[주D-011]숙부 참판공 : 윤문거(尹文擧)를 가리킨다.</t>
    <phoneticPr fontId="1" type="noConversion"/>
  </si>
  <si>
    <t>尹文擧</t>
  </si>
  <si>
    <t>중형 박세견</t>
    <phoneticPr fontId="1" type="noConversion"/>
  </si>
  <si>
    <t>도정절 귀거래사</t>
    <phoneticPr fontId="1" type="noConversion"/>
  </si>
  <si>
    <t>문문산 문천상 / 공왈성인 맹왈취의 유기의진소이인지 독성현서 소학하사 이금이후 서기무괴</t>
    <phoneticPr fontId="1" type="noConversion"/>
  </si>
  <si>
    <t>청송 성수침 / 성혼 / 산거잡영</t>
    <phoneticPr fontId="1" type="noConversion"/>
  </si>
  <si>
    <t>영목</t>
    <phoneticPr fontId="1" type="noConversion"/>
  </si>
  <si>
    <t>병과</t>
    <phoneticPr fontId="1" type="noConversion"/>
  </si>
  <si>
    <t>분관 / 승문원 성균관 교서관 / 권지</t>
    <phoneticPr fontId="1" type="noConversion"/>
  </si>
  <si>
    <t>괴원 승문원</t>
    <phoneticPr fontId="1" type="noConversion"/>
  </si>
  <si>
    <t>선제 / 무제 / 하후승</t>
    <phoneticPr fontId="1" type="noConversion"/>
  </si>
  <si>
    <t>주례 황정십이사</t>
    <phoneticPr fontId="1" type="noConversion"/>
  </si>
  <si>
    <t>설원 육정육사</t>
    <phoneticPr fontId="1" type="noConversion"/>
  </si>
  <si>
    <t>한서 자사육조</t>
    <phoneticPr fontId="1" type="noConversion"/>
  </si>
  <si>
    <t>노중련</t>
    <phoneticPr fontId="1" type="noConversion"/>
  </si>
  <si>
    <t>원량</t>
    <phoneticPr fontId="1" type="noConversion"/>
  </si>
  <si>
    <t>사물</t>
    <phoneticPr fontId="1" type="noConversion"/>
  </si>
  <si>
    <t>윤문거</t>
    <phoneticPr fontId="1" type="noConversion"/>
  </si>
  <si>
    <t>[주D-001]상례의 …… 마음 : 임방(林放)이 예(禮)의 근본을 묻자 공자가 대답하기를, “예는 사치하기보다는 차라리 검소한 것이 낫고, 상은 형식적으로 잘 치르기보다는 차라리 슬퍼하는 것이 낫다.[禮 與其奢也 寧儉 喪 與其易也 寧戚]” 하였다. 《論語 八佾》</t>
    <phoneticPr fontId="1" type="noConversion"/>
  </si>
  <si>
    <t>易戚/禮 與其奢也 寧儉 喪 與其易也 寧戚</t>
    <phoneticPr fontId="1" type="noConversion"/>
  </si>
  <si>
    <t>역척 / 예 여기사야 녕검상 여기역야 녕척</t>
    <phoneticPr fontId="1" type="noConversion"/>
  </si>
  <si>
    <t>[주D-002]조상을 …… 말라 : 《시경(詩經)》 〈소아(小雅) 소완(小宛)〉에 “내 날로 매진하거든 너도 달로 나아가라. 일찍 일어나고 밤늦게 자서 너를 낳아 준 부모를 욕되게 하지 말라.[我日斯邁 而月斯征 夙興夜寐 無忝爾所生]” 하였다.</t>
    <phoneticPr fontId="1" type="noConversion"/>
  </si>
  <si>
    <t>無忝 / 我日斯邁 而月斯征 夙興夜寐 無忝爾所生</t>
    <phoneticPr fontId="1" type="noConversion"/>
  </si>
  <si>
    <t>무첨 / 아일사매 이월사정 숙흥야매 무첨이소생</t>
    <phoneticPr fontId="1" type="noConversion"/>
  </si>
  <si>
    <t>[주D-003]소나무를 …… 소요한다면 : 도잠(陶潛)의 〈귀거래사(歸去來辭)〉에 “햇살은 흐릿하게 저물려 하는데, 외로운 소나무를 어루만지며 서성이도다.[景翳翳以將入 撫孤松而盤桓]” 하였고, 또 “삼경은 황폐해 가지만, 소나무와 국화는 여전히 남았어라.[三逕就荒 松菊猶存]” 하였으며, 〈잡시(雜詩)〉에 “동쪽 울 밑에서 국화를 따다가, 유연히 남산을 바라본다.[採菊東籬下 悠然見南山]” 하였다. 삼경은 전한(前漢) 때 장후(蔣詡)가 두릉(杜陵)에 은거하면서 집 안에 삼경 즉 세 가닥 오솔길을 만들어 놓고 당시 고사(高士)였던 양중(羊仲)과 구중(求仲), 두 사람하고만 어울린 것을 말한다. 《文選 卷30 田南樹園激流植援 李善注》</t>
    <phoneticPr fontId="1" type="noConversion"/>
  </si>
  <si>
    <t>景翳翳以將入 撫孤松而盤桓/採菊東籬下 悠然見南山</t>
    <phoneticPr fontId="1" type="noConversion"/>
  </si>
  <si>
    <t>경예예이장입 무고송이반환 / 채국동리하 유연견남산</t>
    <phoneticPr fontId="1" type="noConversion"/>
  </si>
  <si>
    <t>[주D-004]진은 …… 환(寏)이며 : 대본에 권진(權振)이 4남을 두었다고 해 놓고 3남만 기록하고 있으며, 환의 이름도 《안동권씨세보(安東權氏世譜)》와 다르다. 《안동권씨세보》에 의하면 권진의 장남은 홍(宖), 다음은 재(宰), 다음은 빈(賓), 다음은 부()로 되어 있음을 밝혀 둔다.</t>
    <phoneticPr fontId="1" type="noConversion"/>
  </si>
  <si>
    <r>
      <t>權振/</t>
    </r>
    <r>
      <rPr>
        <sz val="20"/>
        <color theme="1"/>
        <rFont val="맑은 고딕"/>
        <family val="3"/>
        <charset val="134"/>
        <scheme val="minor"/>
      </rPr>
      <t>寏</t>
    </r>
    <r>
      <rPr>
        <sz val="20"/>
        <color theme="1"/>
        <rFont val="맑은 고딕"/>
        <family val="2"/>
        <charset val="129"/>
        <scheme val="minor"/>
      </rPr>
      <t>/宖</t>
    </r>
    <phoneticPr fontId="1" type="noConversion"/>
  </si>
  <si>
    <t>권진 / 환 / 홍</t>
    <phoneticPr fontId="1" type="noConversion"/>
  </si>
  <si>
    <t>[주D-005]바탕과 문채를 겸하였거늘 : 바탕과 문채 즉 내용과 형식이 어느 한 곳으로 치우치지 않고 잘 조화된 군자라는 뜻이다. 《논어》 〈옹야(雍也)〉에 “바탕이 문채보다 지나치면 촌스럽게 되고, 문채가 바탕보다 지나치면 겉치레에 흐르게 되나니, 문채와 바탕이 조화를 이룬 뒤에야 군자라고 할 수 있다.[質勝文則野 文勝質則史 文質彬彬然後君子]” 하였다.</t>
    <phoneticPr fontId="1" type="noConversion"/>
  </si>
  <si>
    <t>有質有文/質勝文則野 文勝質則史 文質彬彬然後君子</t>
    <phoneticPr fontId="1" type="noConversion"/>
  </si>
  <si>
    <t>유질유문 / 질승문즉야 문승질즉사 문질빈빈연후군자</t>
    <phoneticPr fontId="1" type="noConversion"/>
  </si>
  <si>
    <t>[주D-001]구옹(久翁) : 박선(朴銑)의 부친 박장원(朴長遠：1612~1671)을 말한다. 본관은 고령, 자는 중구(仲久), 호는 구당(久堂)ㆍ습천(隰川), 시호는 문효(文孝)이다. 저서에 《구당집》이 있다.</t>
    <phoneticPr fontId="1" type="noConversion"/>
  </si>
  <si>
    <t>久翁 朴長遠</t>
    <phoneticPr fontId="1" type="noConversion"/>
  </si>
  <si>
    <t>구옹 / 박장원</t>
    <phoneticPr fontId="1" type="noConversion"/>
  </si>
  <si>
    <t>[주D-002]안양(安陽) : 안양 수령을 지낸 후한(後漢)의 모의(毛義)를 가리킨다. 모의는 집이 가난하고 어머니가 연로하였는데 안양 수령으로 삼는다는 격서(檄書)가 오자 매우 기뻐하며 벼슬에 나아가니 사람들이 모두 천하게 여겼다. 그 후 어머니가 세상을 떠난 뒤 효렴(孝廉)으로 천거되었으나 나아가지 않자 비로소 사람들이 그가 벼슬길에 나아간 것이 어머니를 위해서였음을 알았다 한다. 《後漢書 卷38 毛義列傳》</t>
    <phoneticPr fontId="1" type="noConversion"/>
  </si>
  <si>
    <t>安陽 / 毛義</t>
    <phoneticPr fontId="1" type="noConversion"/>
  </si>
  <si>
    <t>[주D-003]팽택(彭澤) : 팽택 현령을 지낸 진(晉)나라의 도잠(陶潛)을 가리킨다. 도잠이 팽택 현령으로 있을 때 군(郡)에서 독우(督郵)를 보냈는데, 현리(縣吏)가 의관을 갖추고 만나 뵈라고 하자 “오두미(五斗米)를 위하여 구차히 향리의 소아(小兒)에게 허리를 굽힐 수 없다.” 하고는 즉시 인끈을 풀고 〈귀거래사(歸去來辭)〉를 읊고 고향으로 돌아갔다고 한다. 《晉書 卷94 陶潛列傳》</t>
    <phoneticPr fontId="1" type="noConversion"/>
  </si>
  <si>
    <t>[주D-004]속이지 않는 학문 : 남이 보지 않는 어두운 방에서도 자신을 속이지 않는 신독(愼獨) 공부를 말한다. 《심경부주(心經附註)》 〈시운잠수복의장(詩云潛雖伏矣章)〉의 해설에 나오는 정자의 (程子)의 말에 “학문은 어두운 방에서 자신을 속이지 않는 일로부터 시작된다.[學始於不欺闇室]” 하였다.</t>
    <phoneticPr fontId="1" type="noConversion"/>
  </si>
  <si>
    <t>[주D-005]경금(絅錦) : 군자의 도리가 날로 은은하게 빛남을 비유한 말이다. 《중용장구(中庸章句)》 제33장에 “《시경》에 말하기를 ‘비단옷을 입고 홑옷을 걸친다.[衣錦尙絅]’ 하였으니, 그 문채가 드러남을 싫어한 것이다.” 하였다.</t>
    <phoneticPr fontId="1" type="noConversion"/>
  </si>
  <si>
    <t>絅錦 / 衣錦尙絅</t>
    <phoneticPr fontId="1" type="noConversion"/>
  </si>
  <si>
    <t>경금 / 의금상경</t>
    <phoneticPr fontId="1" type="noConversion"/>
  </si>
  <si>
    <t>愼獨/學始於不欺闇室</t>
    <phoneticPr fontId="1" type="noConversion"/>
  </si>
  <si>
    <t>신독 / 학시어불기암실</t>
    <phoneticPr fontId="1" type="noConversion"/>
  </si>
  <si>
    <t>팽택</t>
    <phoneticPr fontId="1" type="noConversion"/>
  </si>
  <si>
    <t>안양 / 모의</t>
    <phoneticPr fontId="1" type="noConversion"/>
  </si>
  <si>
    <t>[주D-001]신무문(神武門)의 화 : 중종(中宗) 때 조광조(趙光祖)가 소인을 배척하자, ‘남소인(南小人)’이라 불리던 남곤(南袞)은 대궐의 나뭇잎에 꿀물로 ‘주초위왕(走肖爲王)’이라는 글자를 써서 곤충이 파먹게 하여 조광조를 모함하였다. 또 홍경주(洪景舟)가 조광조 등을 원망하는 것을 이용하여, 홍경주의 딸 희빈(熙嬪)을 종용하여, “조정의 권세와 백성들의 마음이 모두 조광조에게로 돌아갔다.”라는 등의 말을 밤낮으로 상에게 들어가게 하였다. 1519년(중종14) 11월에 정국 훈적(靖國勳籍)을 삭제해야 한다는 논의가 일어나자 정국 훈신들이 두려워하였는데, 남곤이 홍경주 및 심정(沈貞) 등과 함께 밤중에 신무문을 통해 밀계(密啓)를 올려 상변(上變)하고, 선전관을 보내어 금위군(禁衛軍)을 거느리고 김정(金淨)ㆍ조광조 등 일곱 사람을 대궐 뜰에 잡아왔다가 의금부에 하옥시켰다. 이로 인하여 많은 선비들이 화를 입었는데, 기묘년에 일어난 일이라 하여 기묘사화(己卯士禍)라 한다. 신용개(申用漑)는 기묘사화가 일어나기 전 10월에 졸하였다. 《中宗實錄》</t>
    <phoneticPr fontId="1" type="noConversion"/>
  </si>
  <si>
    <t>神武之禍</t>
  </si>
  <si>
    <t>신무지화</t>
    <phoneticPr fontId="1" type="noConversion"/>
  </si>
  <si>
    <r>
      <t>콩나물과 물만으로 부모를 봉양함</t>
    </r>
    <r>
      <rPr>
        <sz val="12"/>
        <color rgb="FF000000"/>
        <rFont val="한양신명조"/>
        <family val="3"/>
        <charset val="129"/>
      </rPr>
      <t xml:space="preserve">. </t>
    </r>
    <r>
      <rPr>
        <sz val="12"/>
        <color rgb="FF000000"/>
        <rFont val="맑은 고딕"/>
        <family val="3"/>
        <charset val="129"/>
        <scheme val="minor"/>
      </rPr>
      <t>즉 어려운 살림으로 근근히 부모를 모심</t>
    </r>
    <r>
      <rPr>
        <sz val="12"/>
        <color rgb="FF000000"/>
        <rFont val="한양신명조"/>
        <family val="3"/>
        <charset val="129"/>
      </rPr>
      <t xml:space="preserve">. </t>
    </r>
  </si>
  <si>
    <t>숙수지양</t>
    <phoneticPr fontId="1" type="noConversion"/>
  </si>
  <si>
    <t>菽水之養</t>
  </si>
  <si>
    <r>
      <t>[주D-002]</t>
    </r>
    <r>
      <rPr>
        <u/>
        <sz val="12"/>
        <color rgb="FF000000"/>
        <rFont val="맑은 고딕"/>
        <family val="3"/>
        <charset val="129"/>
        <scheme val="minor"/>
      </rPr>
      <t xml:space="preserve">동토공(童土公) : 윤순거(尹舜擧)를 말한다. 본관은 파평, </t>
    </r>
    <r>
      <rPr>
        <sz val="12"/>
        <color rgb="FF000000"/>
        <rFont val="맑은 고딕"/>
        <family val="3"/>
        <charset val="129"/>
        <scheme val="minor"/>
      </rPr>
      <t>자는 노직(魯直)이다. 윤황(尹煌)의 아들로 윤수(尹燧)에게 입양되었으며, 저서로는 《동토집(童土集)》이 있다.</t>
    </r>
    <phoneticPr fontId="1" type="noConversion"/>
  </si>
  <si>
    <t>童土公 /  尹舜擧</t>
    <phoneticPr fontId="1" type="noConversion"/>
  </si>
  <si>
    <t>[주D-003]동토공이 …… 때 : 1656년(효종7) 윤순거가 금구 현령(金溝縣令)으로 부임할 때 송별하며 지은 시이다. 《醒齋遺稿 冊9 先府君行狀, 韓國文集叢刊 146輯》</t>
    <phoneticPr fontId="1" type="noConversion"/>
  </si>
  <si>
    <t>金溝縣令</t>
  </si>
  <si>
    <t>동토공 / 윤순거</t>
    <phoneticPr fontId="1" type="noConversion"/>
  </si>
  <si>
    <t>금구현령</t>
    <phoneticPr fontId="1" type="noConversion"/>
  </si>
  <si>
    <r>
      <t xml:space="preserve">[주D-004]경강(敬姜)이 …… 말 : </t>
    </r>
    <r>
      <rPr>
        <u/>
        <sz val="12"/>
        <color rgb="FF000000"/>
        <rFont val="맑은 고딕"/>
        <family val="3"/>
        <charset val="129"/>
        <scheme val="minor"/>
      </rPr>
      <t>경강은 춘추 시대 노(魯)나라 대부(大夫) 공보 목백(公父穆伯)의 아내이다</t>
    </r>
    <r>
      <rPr>
        <sz val="12"/>
        <color rgb="FF000000"/>
        <rFont val="맑은 고딕"/>
        <family val="3"/>
        <charset val="129"/>
        <scheme val="minor"/>
      </rPr>
      <t xml:space="preserve">. 목백이 죽고, 그 아들 문백(文伯)이 나라의 재상이 되었는데 조정에서 물러 나와 </t>
    </r>
    <r>
      <rPr>
        <u/>
        <sz val="12"/>
        <color rgb="FF000000"/>
        <rFont val="맑은 고딕"/>
        <family val="3"/>
        <charset val="129"/>
        <scheme val="minor"/>
      </rPr>
      <t>그 어머니가 길쌈하는 것을 보고 이를 못마땅하게 말하니, 경강이 이르기를, “옛날의 성왕들은 척토(瘠土)를 가려서 백성들을 거주하게 하고 백성들을 수고롭게 하여 썼다. 그러므로 오랫동안 천하에서 왕 노릇 할 수 있었다. 저 백성들이 수고로우면 생각을 하게 되고 생각을 하면 선한 마음이 생긴다. 안일하면 음란해지고 음란해지면 선을 잊고 선을 잊으면 악한 마음이 생긴다. 옥토(沃土)에 거주하는 백성이 재주가 없는 것은 안일해서이고, 척토에 거주하는 백성이 의롭게 되는 것은 수고롭기 때문이다.”</t>
    </r>
    <r>
      <rPr>
        <sz val="12"/>
        <color rgb="FF000000"/>
        <rFont val="맑은 고딕"/>
        <family val="3"/>
        <charset val="129"/>
        <scheme val="minor"/>
      </rPr>
      <t xml:space="preserve"> 하였다. 《國語 卷5 魯語下》</t>
    </r>
    <phoneticPr fontId="1" type="noConversion"/>
  </si>
  <si>
    <r>
      <t>敬姜</t>
    </r>
    <r>
      <rPr>
        <sz val="20"/>
        <color rgb="FF000000"/>
        <rFont val="맑은 고딕"/>
        <family val="3"/>
        <charset val="129"/>
        <scheme val="minor"/>
      </rPr>
      <t>之告</t>
    </r>
    <r>
      <rPr>
        <sz val="20"/>
        <color rgb="FF0000FF"/>
        <rFont val="맑은 고딕"/>
        <family val="3"/>
        <charset val="129"/>
        <scheme val="minor"/>
      </rPr>
      <t>文伯/ 敬姜 / 文伯</t>
    </r>
    <phoneticPr fontId="1" type="noConversion"/>
  </si>
  <si>
    <t>경강지고문백 / 경강 / 문백</t>
    <phoneticPr fontId="1" type="noConversion"/>
  </si>
  <si>
    <t>[주D-005]구봉익(具鳳翊) : 대본에는 ‘具鳳翼’으로 되어 있는데, 한국문집총간 140집에 수록된 《남계집(南溪集)》 권72 〈신량신도비명(申湸神道碑銘)〉과 한국문집총간 136집에 수록된 《명재유고(明齋遺稿)》 권37 〈만퇴헌 신 선생 묘지명(晩退軒申先生墓誌銘)〉에 ‘具鳳翊’이라 한 것에 의거하여 바로잡아 번역하였다.</t>
    <phoneticPr fontId="1" type="noConversion"/>
  </si>
  <si>
    <t>具鳳翊</t>
  </si>
  <si>
    <t>구봉익</t>
    <phoneticPr fontId="1" type="noConversion"/>
  </si>
  <si>
    <r>
      <t xml:space="preserve">[주D-006]선군자와 공은 내외종형제 : </t>
    </r>
    <r>
      <rPr>
        <u/>
        <sz val="12"/>
        <color rgb="FF000000"/>
        <rFont val="맑은 고딕"/>
        <family val="3"/>
        <charset val="129"/>
        <scheme val="minor"/>
      </rPr>
      <t>신량의 고조인 신한(申瀚)에게 두 아들이 있었는데, 큰아들은 신여주(申汝柱)이고 작은아들은 신여량(申汝樑)이다.</t>
    </r>
    <r>
      <rPr>
        <sz val="12"/>
        <color rgb="FF000000"/>
        <rFont val="맑은 고딕"/>
        <family val="3"/>
        <charset val="129"/>
        <scheme val="minor"/>
      </rPr>
      <t xml:space="preserve"> </t>
    </r>
    <r>
      <rPr>
        <u/>
        <sz val="12"/>
        <color rgb="FF000000"/>
        <rFont val="맑은 고딕"/>
        <family val="3"/>
        <charset val="129"/>
        <scheme val="minor"/>
      </rPr>
      <t>신여량의 딸이 성혼(成渾)에게 시집갔고, 성혼의 딸이 윤황(尹煌)에게 시집가서</t>
    </r>
    <r>
      <rPr>
        <sz val="12"/>
        <color rgb="FF000000"/>
        <rFont val="맑은 고딕"/>
        <family val="3"/>
        <charset val="129"/>
        <scheme val="minor"/>
      </rPr>
      <t xml:space="preserve"> </t>
    </r>
    <r>
      <rPr>
        <sz val="12"/>
        <color rgb="FF0000FF"/>
        <rFont val="맑은 고딕"/>
        <family val="3"/>
        <charset val="129"/>
        <scheme val="minor"/>
      </rPr>
      <t>윤선거(尹宣擧)</t>
    </r>
    <r>
      <rPr>
        <sz val="12"/>
        <color rgb="FF000000"/>
        <rFont val="맑은 고딕"/>
        <family val="3"/>
        <charset val="129"/>
        <scheme val="minor"/>
      </rPr>
      <t>를 낳았다.</t>
    </r>
  </si>
  <si>
    <t>中表族兄弟</t>
  </si>
  <si>
    <t>중표족형제</t>
    <phoneticPr fontId="1" type="noConversion"/>
  </si>
  <si>
    <t>[주D-002]정위(精衛)의 정성 : 정위는 고대 신화 속에 나오는 물새로 염제씨(炎帝氏)의 작은딸이 동해(東海)에서 놀다가 빠져 죽은 화신이라고 하는데, 서산(西山)의 나무와 돌을 물어다가 동해를 메운다고 전한다. 여기에서는 어려움을 마다하지 않고 자신의 충심을 다한 것을 의미한다.</t>
  </si>
  <si>
    <t>[주D-001]거문고에 …… 아니며 : 진(晉)나라 도잠(陶潛)은 음률(音律)을 몰랐는데, 줄 없는 거문고 하나를 지니고 있다가 술이 취하면 그 거문고를 연주하며 자신의 심회를 부쳤던 고사를 인용한 것이다. 《陶靖節傳》</t>
  </si>
  <si>
    <t>[주D-001]삼경(三逕) : 은사(隱士)가 사는 곳을 비유하는 말이다. 《삼보결록(三輔決錄)》에 “장우(蔣詡)라는 사람이 집의 대밭에 작은 오솔길 세 개를 내고서 오직 구중(求仲), 양중(羊仲)과 셋이서만 종유(從遊)하였다.”고 하였으며, 진(晉)나라 도잠(陶潛)이 지은 귀거래사(歸去來辭)에 “세 오솔길이 거칠어졌으되 송국(松菊)은 아직 남아 있다.”고 한 것에서 비롯된 말이다.</t>
  </si>
  <si>
    <t>[주D-001]우옹(尤翁)과 …… 없었다면 : 우옹은 우암(尤庵) 송시열(宋時烈)을 가리키고, 문곡(文谷)은 김수항(金壽恒), 노봉(老峯)은 민정중(閔鼎重)이다. 우암이 지은 명재의 부친 윤선거(尹宣擧)의 묘지명에 강도(江都)에서 순절하지 않은 문제를 거론한 것으로 인해서 우암과 갈등을 빚고, 이것이 배사(背師) 문제로 확대되면서 김수항과 민정중이 숙종(肅宗)에게 명재를 예우하지 말도록 청했던 일을 가리킨다. 여기에서 명재는 거꾸로 이들이 자신을 비난해 준 덕분에 평소의 소신대로 벼슬길에서 벗어날 수 있었다는 뜻으로 말한 것이다.</t>
    <phoneticPr fontId="1" type="noConversion"/>
  </si>
  <si>
    <t>尤翁 / 文谷 / 老峯</t>
    <phoneticPr fontId="1" type="noConversion"/>
  </si>
  <si>
    <t>우옹 / 문곡 / 노봉</t>
    <phoneticPr fontId="1" type="noConversion"/>
  </si>
  <si>
    <t>精衛之誠</t>
  </si>
  <si>
    <t>정위지성</t>
    <phoneticPr fontId="1" type="noConversion"/>
  </si>
  <si>
    <r>
      <t xml:space="preserve">[주D-003]베어져 …… 않았다오 : 희준(犧樽)은 소의 모양을 본떠서 만든 고대의 제기(祭器)였다. 《장자(莊子)》 천지(天地)에 “백 년이 된 나무를 잘라서 희준을 만들고 청색, 황색으로 색을 입히는데, 희준을 만들고 남은 나무는 베어진 채 도랑에 그대로 버려진다.” 하였다. 그 뜻은 </t>
    </r>
    <r>
      <rPr>
        <u/>
        <sz val="12"/>
        <color rgb="FF000000"/>
        <rFont val="맑은 고딕"/>
        <family val="3"/>
        <charset val="129"/>
        <scheme val="minor"/>
      </rPr>
      <t>나무가 제기로 사용되기도 하고 도랑에 버려지기도 하는 것이 현격한 차이가 있지만, 본성(本性)을 잃는다는 점에서는 마찬가지라는 것이다.</t>
    </r>
    <r>
      <rPr>
        <sz val="12"/>
        <color rgb="FF000000"/>
        <rFont val="맑은 고딕"/>
        <family val="3"/>
        <charset val="129"/>
        <scheme val="minor"/>
      </rPr>
      <t xml:space="preserve"> 그러나 여기에서 명재는 자신이 훌륭한 인재가 되지 못하므로 초야에서 은거하기로 마음을 정했다는 뜻으로 말한 것이다.</t>
    </r>
    <phoneticPr fontId="1" type="noConversion"/>
  </si>
  <si>
    <t xml:space="preserve">犧樽 </t>
    <phoneticPr fontId="1" type="noConversion"/>
  </si>
  <si>
    <t>희준</t>
    <phoneticPr fontId="1" type="noConversion"/>
  </si>
  <si>
    <r>
      <t xml:space="preserve">[주D-004]억지로 …… 것인가 : 위환(魏桓)은 후한 때 사람이다. 환제(桓帝)가 그를 수차례 불렀으므로 주위 사람들이 조정에 나갈 것을 권하였는데, 그는 </t>
    </r>
    <r>
      <rPr>
        <u/>
        <sz val="12"/>
        <color rgb="FF000000"/>
        <rFont val="맑은 고딕"/>
        <family val="3"/>
        <charset val="129"/>
        <scheme val="minor"/>
      </rPr>
      <t>“녹을 받고 조정에 나가는 것은 자기 뜻을 행하기 위해서이다. 지금 내가 나간다면 수천이나 되는 후궁(後宮)을 줄일 수 있겠으며, 1만 필이나 되는 마구의 말을 줄일 수 있겠으며, 임금의 좌우에 있는 권귀(權貴)를 제거할 수 있겠는가.”라고</t>
    </r>
    <r>
      <rPr>
        <sz val="12"/>
        <color rgb="FF000000"/>
        <rFont val="맑은 고딕"/>
        <family val="3"/>
        <charset val="129"/>
        <scheme val="minor"/>
      </rPr>
      <t xml:space="preserve"> 하면서 끝내 나가지 않았다. 《後漢書 卷52 魏桓列傳》 </t>
    </r>
    <r>
      <rPr>
        <u/>
        <sz val="12"/>
        <color rgb="FF000000"/>
        <rFont val="맑은 고딕"/>
        <family val="3"/>
        <charset val="129"/>
        <scheme val="minor"/>
      </rPr>
      <t>당시 숙종이 명재를 수차례 관직에 제수하여 사직해도 되지 않자, 1683년 5월 명재가 과천(果川)까지 가서 상소하여 대죄(待罪)하였다. 이때 박세채(朴世采)가 명재가 머물고 있는 곳으로 찾아가서 만났는데, 명재는 자신이 나아갈 수 없는 이유로 우암(尤庵)의 세도(世道)를 변화시킬 수 없다는 것, 삼척(三戚)의 위병(威柄)을 제지할 수 없다는 것, 서인(西人)과 남인(南人)의 원독(怨毒)을 화평하게 할 수 없다는 것 세 가지를 들어 말하고 홍주(洪州)로 돌아왔기 때문에 사람들이 이렇게 비유한 것이다. 《明齋先生年譜 卷1》</t>
    </r>
    <phoneticPr fontId="1" type="noConversion"/>
  </si>
  <si>
    <t>魏桓</t>
  </si>
  <si>
    <t>위환</t>
    <phoneticPr fontId="1" type="noConversion"/>
  </si>
  <si>
    <t>[주D-005]궤우(詭遇) : 《맹자(孟子)》 등문공 하(滕文公下)에 나오는 내용으로, 사냥할 때 수레를 정도로 몰지 않고 짐승을 속여서 몰이하는 것을 말한다. 여기에서는 권모술수로 권력을 차지하는 것을 가리킨다.</t>
    <phoneticPr fontId="1" type="noConversion"/>
  </si>
  <si>
    <t>詭遇</t>
  </si>
  <si>
    <t>無絃孰爲耳</t>
  </si>
  <si>
    <t>궤우</t>
    <phoneticPr fontId="1" type="noConversion"/>
  </si>
  <si>
    <t>무현숙위이</t>
    <phoneticPr fontId="1" type="noConversion"/>
  </si>
  <si>
    <r>
      <t>優游</t>
    </r>
    <r>
      <rPr>
        <u/>
        <sz val="20"/>
        <color rgb="FF0000FF"/>
        <rFont val="맑은 고딕"/>
        <family val="3"/>
        <charset val="129"/>
        <scheme val="minor"/>
      </rPr>
      <t>暮景</t>
    </r>
    <r>
      <rPr>
        <u/>
        <sz val="20"/>
        <color rgb="FF000000"/>
        <rFont val="맑은 고딕"/>
        <family val="3"/>
        <charset val="129"/>
        <scheme val="minor"/>
      </rPr>
      <t>唯三逕</t>
    </r>
  </si>
  <si>
    <t>우유모경유삼경</t>
    <phoneticPr fontId="1" type="noConversion"/>
  </si>
  <si>
    <t>[주D-001]공동(空同)은 …… 사랑하고 : 공동은 산 이름으로 공동산(崆峒山)을 가리킨다. 옛날에 황제(黃帝)가 천자가 된 지 19년 만에 명이 천하에 행해졌는데, 광성자(廣成子)가 공동산의 석실(石室)에 은거하고 있다는 말을 듣고는 찾아가서 도를 물었다 한다. 《莊子 在宥》 경상(庚桑)의 외루(畏壘) 역시 《장자》의 우언(寓言)에 나오는 내용이다. 노담(老聃)의 제자인 경상초(庚桑楚)는 노담의 도를 조금 터득한 사람이다. 북쪽의 외루라는 산에 자리를 잡고 살면서 하인 중에서 지혜가 돋보이는 자를 내보내고 어진 척하는 여자들을 멀리한 채 추하게 생긴 자들과 함께 살며 수고해서 열심히 일하는 자들만을 썼는데, 이렇게 3년이 지나자 외루에 큰 풍년이 들었다고 한다. 《莊子 庚桑楚》 여기에서는 명재가 중부(仲父) 윤순거(尹舜擧)의 임지인 영월(寧越)을 공동에 비유하고 윤순거를 경상초에 비유하여 이렇게 말한 것이다.</t>
  </si>
  <si>
    <t>[주D-002]도덕은 …… 생각되네 : 관문(關門) 영윤(令尹)은 국경 지대의 관문을 지키는 벼슬인데, 덕과 학식을 지녔으나 낮은 벼슬 속에 자신을 감추고 있는 사람을 가리킨다. 옛날에 노자(老子)가 무위자연(無爲自然)의 도를 닦았는데, 주(周)나라가 쇠해 가는 것을 보고는 주나라를 떠났다. 함곡관(函谷關)에 이르렀을 때 관문을 지키던 영윤이 노자를 보고 기뻐하면서 “선생께서 장차 은거하려 하시는군요. 부디 저를 위해 글을 써 주십시오.”라고 부탁하자, 마침내 《도덕경(道德經)》 5000여 자를 써 주고는 떠나 그 뒤로는 행적을 알 수 없었다고 한다. 《史記 卷63 老聃列傳》 여기에서는 윤순거를 덕과 학식을 감춘 채 낮은 벼슬을 하고 있는 은자(隱者)에 비유한 것이다.</t>
  </si>
  <si>
    <t>[주D-002]팽택(彭澤)의 마음 : 벼슬을 그만두고 돌아가고자 하는 마음을 뜻한다. 진(晉)나라 도잠(陶潛)이 팽택 영(彭澤令)이 되었으나 벼슬살이에 뜻이 없어 귀거래사(歸去來辭)를 읊고 돌아왔던 고사가 있기 때문에 이렇게 말한 것이다.</t>
  </si>
  <si>
    <t>[주C-001]이(李)ㆍ유(兪) 제공이 …… 화답함 : 이 제목 아래에 있는 네 수의 시는 《동문선》 권20에 같은 제목으로 모두 수록되어 있다.</t>
  </si>
  <si>
    <t>[주D-016]다섯 이랑의 집 : 《맹자》 〈양혜왕 상〉에 “5묘(畝)의 집에 뽕나무를 심으면 나이 50이 된 사람이 비단옷을 입을 수 있다.” 하였는데, 주희의 주석에 “5묘의 집이라는 것은 한 가장(家長)이 받는 집터인데 2.5묘는 들에 있고 2.5묘는 마을에 있었다.” 하였다. 대개 한 농가(農家)의 주택을 말한다.</t>
  </si>
  <si>
    <t>[주D-020]한 …… 권장하였다 : 《맹자》 〈양혜왕 상〉 등에 “5묘(畝)의 집에 뽕나무를 심으면 나이 50이 된 사람이 비단옷을 입을 수 있다.”라고 하였다. ‘아성(亞聖)’은 맹자를 말한다.</t>
  </si>
  <si>
    <t>[주D-021]오십이 …… 하였는데 : 《맹자》 〈양혜왕 상〉에 “5묘의 집에 뽕나무를 심으면 나이 50인 자가 비단옷을 입을 수 있고 계돈구체(雞豚狗彘)를 기름에 그 때를 놓치지 않으면 나이 70인 자가 주리지 않을 수 있다.” 하였고, 〈진심 상〉에 “나이 50이 된 자는 비단옷이 아니면 따뜻하지 아니하고 나이 70인 자는 고기가 아니면 배부르지 아니하다.” 하였다.</t>
  </si>
  <si>
    <t>[주D-025]꿈속에서는 …… 날아다닌다 : 《장자》 〈제물론〉에 “예전에 장주(莊周)가 꿈에 나비가 되어 훨훨 날아다녔는데 영락없는 나비여서 자신이 장주인 줄을 몰랐다. 얼마 뒤에 꿈에서 깨니 곧 장주의 모습이었다. 장주가 꿈에 나비가 되었던 것일까, 나비가 꿈에 장주가 되어 있는 것일까? 알 수 없다.” 하였다.</t>
  </si>
  <si>
    <t>[주D-031]후세로 …… 못했다 : 세상이 쇠퇴하게 되자 땅이 보배를 생산하는 일에 인색하여 세상에서 이러한 좋은 옥을 볼 수가 없게 되었다는 뜻이다.</t>
  </si>
  <si>
    <t>[주D-033]이를 깨물듯이 : 《지봉유설》 〈금충부(禽蟲部)〉에 “내가 북경에 들어갔을 때에 보니 중국의 미천한 일반 백성들은 이를 잡으면 이빨로 깨물어 죽였다.” 하였다. 《패문운부》 〈슬(蝨)〉에 《제동야어(齊東野語)》의 말을 인용하여, “이를 잡은 자는 모두들 치아로 으깨서 죽이니 몸을 해친 것에 대한 미움 때문이다.” 하였다.</t>
  </si>
  <si>
    <t>[주D-034]옥 먹는 방법 : 옛 전설에, 선가(仙家)에서는 옥가루를 복용하여 수명을 연장하였다고 한다.</t>
  </si>
  <si>
    <t>[주D-037]칠 …… 어려운데 : 《맹자》 〈이루 상〉에 “오늘날 왕 노릇을 하고자 하는 자는 마치 7년 된 병을 고치기 위해 3년 된 약쑥을 구하는 것과 같다. 정말이지 미리 비축해 두지 않으면 종신토록 구하지 못할 것이다.” 하였다.</t>
  </si>
  <si>
    <t>[주D-022]조화(造化)에 …… 밝히고 : 음양은 조화의 근본으로, 양은 생육을 주재하고 음은 살육을 주재한다. 우주에는 생육만 있어서도 안 되고 살육만 있어서도 안 되기 때문에 음과 양이 서로 견제하고 서로 도와 균형을 맞춰 우주의 질서를 유지한다. 그와 일반으로 인사에도 자애(慈愛)의 인(仁)만 있어서도 안 되고 단제(斷制)의 의(義)만 있어서도 안 되기 때문에 인과 의로 서로 견제하고 서로 도와야 인간의 질서를 유지할 수 있다. 그러므로 《주역》에 건(健)과 인(仁)을 건괘(乾卦)에 배속하고 순(順)과 의(義)를 곤괘(坤卦)에 배속하여 서로 견제하고 돕는 상대가 없어서는 안 된다는 것을 밝혔다는 말이다.</t>
  </si>
  <si>
    <t>[주D-024]백성들은 …… 생각하니 : 왜적의 점령지에 있는 백성들도 모두 국토의 수복을 바란다는 뜻이다. 서한(西漢) 말기에 왕망(王莽)이 찬위(簒位)하여 가혹한 정치를 하자, 백성들이 모두 한나라를 그리워했다는 고사를 인용한 것이다. 《後漢書 卷15 王常列傳》</t>
  </si>
  <si>
    <t>[주D-025]상담(嘗膽)의 뜻 : 복수의 뜻을 불태우는 것이다. 춘추(春秋) 시대 때 월왕(越王) 구천(句踐)이 오왕(吳王) 부차(夫差)에게 당한 치욕을 씻기 위해 쓸개를 핥으며 복수의 의지를 불태운 고사를 인용한 것이다. 《史記 卷41 越王句踐世家》</t>
  </si>
  <si>
    <t>[주D-027]통정(通政) …… 예대(例帶)하였다 : 내직(內職)은 내지제교(內知製敎)를 이르고, 예대(例帶)는 전례에 따라 관직을 겸임하는 것이다. 지제교에는 내지제교와 외지제교가 있는데, 옥당(玉堂)이 겸임하는 것을 내지제교라 하고, 기타의 관원이 예대하는 것을 외지제교라 한다. 《芝峯類說 卷4 官職部 官制》</t>
  </si>
  <si>
    <t>[주D-045]사방(四方)의 마음 : 천하를 경영하여 국가를 안정시킬 원대한 뜻이다.</t>
  </si>
  <si>
    <t>[주D-059]신은 …… 끓이면서도 : 이 부분은 앞뒤의 문맥이 통하지 않아 《우복집》에 의거하여 보충하였다. 《愚伏集 卷6 乞解職疏》</t>
  </si>
  <si>
    <t>[주D-063]물고기 …… 없네 : 소인을 군자라고 한다면 선악의 가치가 전도되어 선이 악이 되고 악이 도리어 선이 될 것이니, 그리된다면 시비를 가리는 비평이란 것이 존재할 이유가 없다는 뜻이다. 자황(雌黃)은 평론 또는 비평의 뜻으로 쓰였다.</t>
  </si>
  <si>
    <t>[주D-064]이리 …… 보내리 : 이리처럼 잔인한 심보를 가진 자가 군자인 체하며 입으로 성경현전(聖經賢傳)을 말하면서 노도(怒濤) 같은 기세로 현인을 공격하는 작태를 누구도 막을 수 없으니 고향으로 돌아가 옛글을 읽으며 말년을 보내고 싶다는 뜻이다.</t>
  </si>
  <si>
    <t>[주D-065]산을 …… 흐르네 : 정론을 뒤엎는 사론의 기세가 대단하여 선류(善類)가 도리어 악류(惡類)에게 밀려 세상이 혼란해진 것이 모두 천운인데, 일치(一治) 뒤에 반드시 일란(一亂)이 오는 것은 천운이어서 인력으로 어찌할 수 없다는 것을 잘 알지만 눈물이 절로 흐르는 것을 어이하겠느냐는 말이다. 호읍(鎬邑)은 주(周)나라 땅인데, 선류를 비유한 것이고, 비여(匪茹)는 제 분수를 모른다는 말인데, 악류를 비유한 것이다. 《詩經 六月》</t>
  </si>
  <si>
    <t>[주D-066]사시(四時)의 정제(正祭) : 네 철의 중월(仲月)에 사당에 지내는 제사이다.</t>
  </si>
  <si>
    <t>[주D-068]조(祖)는 …… 바뀌어 : 조상(祖上)은 위로 올라가면서 조(祖)에서 증조로, 증조에서 고조로, 고조에서 그 윗대의 조상으로 자리를 옮겨 가고, 자손은 형제가 4촌으로, 4촌이 6촌, 8촌, 10촌으로 바뀐다는 말이다.</t>
  </si>
  <si>
    <t>[주D-073]봄 …… 것이오 : ‘봄이 이미 지났는데도 돌아가지 못해, 봄에 돌아오마고 갈매기와 한 약속 저버린 것을 걱정하지 마소. 갈매기도 선생의 뜻을 알고서 남을 해치려는 못된 마음〔機心〕 버리고서 멋대로 굴지 않을 것이라오.’라는 말이다.</t>
  </si>
  <si>
    <t>[주D-074]백련(白蓮)을 위해 해조(解嘲)한 : 백련은 연꽃을 말한 것인지, 사람의 호를 말한 것인지, 백련회(白蓮會)를 말한 것인지 모르겠다. 해조는 남에게 받은 조소를 스스로 해명하는 것이다.</t>
  </si>
  <si>
    <t>[주D-077]신씨(辛氏) …… 물이었네 : 남효온(南孝溫)은 고려 말의 우왕(禑王)과 창왕(昌王)을 공민왕(恭愍王)의 아들이 아닌 신돈(辛旽)의 아들로 여겨 신씨의 조정이라 한 것이다. 곧 야은 길재(吉再)가 고려의 신하로 조선조에 벼슬하지 않고 지킨 절개가 서릿발보다 매섭고 물보다 깨끗했다는 말이다. 엄상(嚴霜)은 추상(秋霜)과 같은 말로 고결한 절개를 뜻하고, 물은 깨끗한 마음을 뜻한 것이다.</t>
  </si>
  <si>
    <t>[주D-078]성범(聖凡)의 …… 않으리 : ‘성인이라 해서 마음이 범인과 다르지 않으니, 범인도 성인이 되기를 생각하여 열심히 성인을 배우면 성인이 될 수 있다. 그러나 목표를 급히 이루려고 조장하거나 반대로 포기하여 배우는 일을 잊거나 하는 것은 모두 잘못이니, 조장해서 잠시 나타나는 효과를 공으로 삼지 않겠다.’라는 뜻이다. 조망(助忘)은 조장하거나 잊는 것인데, 《맹자》 〈공손추 상(公孫丑上)〉에 보이는 ‘심물망(心勿忘)’과 ‘물조장(勿助長)’에서 망(忘)과 조(助)를 따온 것이다.</t>
  </si>
  <si>
    <t>[주D-082]일상의 …… 없는데 : 일상생활을 하는 사이에 사물을 응대하는 데에 도리를 다한다면 그 도리가 축적되어 어떤 사물을 대하여도 그 처리 방법을 알게 된다는 뜻이다. 《孟子 離婁下》</t>
  </si>
  <si>
    <t>[주D-088]관중(管仲)은 …… 바랐는데 : 춘추 시대 때 제(齊)나라 승상 관중이 그 임금 환공(桓公)에게 고생했을 때를 잊지 말기를 청한 말이다. 제 환공은 공자(公子)였을 때 양공(襄公)의 폭정을 피해 거국(莒國)으로 도망가 망명 생활을 하다가 뒤에 제나라로 들어와 임금이 되었다. 《신당서(新唐書)》 卷97 〈위징열전(魏徵列傳)〉에 의하면 이 말은 관중이 한 말이 아니고, 포숙아(鮑叔牙)가 환공에게 축수의 술잔을 올리며 한 말이다.</t>
  </si>
  <si>
    <t>[주D-091]문왕(文王)이 노한 것 : 밀인(密人)이 완국(阮國)을 침공하기 위해 공읍(共邑)으로 가자, 문왕이 혁연(赫然)히 노한 것을 이른 것이다. 《詩經 皇矣》</t>
  </si>
  <si>
    <t>[주D-092]명도(明道)처럼 …… 있음 : 명도가 열대여섯 살 때 사냥을 좋아했는데, 12년 뒤에 어디를 갔다가 저녁 늦게 돌아오다가 들에서 사냥하는 것을 보고는 자신도 모르게 기쁜 마음〔喜心〕이 일었다고 한 것을 이른 것이다. 《近思錄 卷5 克己》</t>
  </si>
  <si>
    <t>[주D-102]송(宋)나라 …… 되었습니다 : 영종은 인종의 종형 복안의왕(濮安懿王) 윤겸(允謙)의 아들로, 인종의 뒤를 이어 황제가 된 뒤에 생부 복안의왕을 숭봉(崇奉)하는 전례(典禮)를 의논하게 하니, 재상(宰相) 한기(韓琦) 등은 황고(皇考)로 칭해야 한다 하고, 왕규(王珪), 사마광(司馬光), 범진(范鎭), 여회(呂晦) 등은 ‘이미 인종을 황고로 칭하였으니, 복왕을 또 황고로 칭한다면 아버지가 둘이 되는 것이다.’라고 하며 황백(皇伯)으로 칭할 것을 주장하였다. 《欽定續通典 卷75》</t>
  </si>
  <si>
    <t>[주D-103]가정(嘉靖) …… 칭하여 : 세종(世宗)은 헌종의 넷째 아들 흥헌왕(興獻王)의 세자로 무종(武宗)이 죽자 효종(孝宗)의 뒤를 이어 대통을 승계하였다. 태학사(太學士) 양정화(楊廷和) 등이 흥헌왕 추숭에 대한 전례를 의논해 세종에게 “효종을 황고(皇考)로 칭하고 흥헌왕을 황숙(皇叔)으로 칭해야 한다.”라고 청하니, 세종은 “나는 황위(皇位)를 승계한 것이고 후사를 이은 것이 아니다.’ 하고, 또 ‘어찌 아버지를 바꿀 수가 있느냐.’ 하며 받아들이지 않고 다시 의논하게 하니, 장총(張璁) 등이 세종의 뜻에 영합하여 흥효왕을 황고로 칭하고 효종을 황백고(皇伯考)로 칭해야 한다고 하였는데, 세종은 장총 등의 건의를 받아들였다. 자세한 것은 서건학(徐乾學)의 《독례통고(讀禮通考)》 제20권에 구체적으로 보인다.</t>
  </si>
  <si>
    <t>[주D-114]자사(子思)가 …… 것 : 공자(孔子)의 손자 자사가 위후(衛侯)에게 “임금님의 국사는 장차 날로 잘못되어 갈 것입니다. 임금님이 말을 하고서 스스로 옳다고 하면 경대부가 감히 그 잘못을 바로잡지 못합니다. 임금이 스스로 현능(賢能)하다고 하면 신하들은 한목소리로 현능하다고 떠받듭니다. 현능하다고 떠받들면 순종한다 하여 복을 주고 바로잡으려 하면 거역한다 하여 화를 내리니, 이와 같고서야 선(善)이 어디로부터 생기겠습니까.”라고 한 고사(故事)를 이른 것이다. 《通鑑節要 安王25年》</t>
  </si>
  <si>
    <t>[주D-116]사철의 …… 우네 : 차례로 찾아드는 계절로 인해 노년이 된 것에 놀랐는데, 세월은 부질없이 흘러 제비 나는 봄이더니 어느덧 꾀꼬리 우는 여름이 되고, 여름인가 했더니 또 어느덧 매미 우는 가을이 되었다는 말이다.</t>
  </si>
  <si>
    <t>[주D-120]그런 …… 용(用) : 이 말은 《맹자》 〈진심 하(盡心下)〉의 “너라고 하는 천시를 받지 않으려는 실제의 마음을 확장하여 충만시킨다면 가는 곳마다 의가 아님이 없을 것이다.” 한 것을 인용한 것인데, 의(義)의 용(用)이라고 한 것은 ‘의’에서 나오는 수오(羞惡)의 마음을 ‘체(體)’로 보고, 천대를 받지 않으려는 행위를 ‘용(用)’으로 보아 이렇게 말한 듯하다.</t>
  </si>
  <si>
    <t>[주D-123]욕을 …… 되겠습니까 : 한 그릇의 밥을 얻으면 살고 얻지 못하면 죽는 위급한 상황에서도 욕을 하며 주면 행인도 받지 않고, 발로 차고 주면 걸인도 달가워하지 않는다고 한 《맹자》의 말을 인용하여, 연평(延平)의 모욕을 받으면서도 벼슬에 그대로 있는 것은 걸인만치도 수치심이 없는 것이 된다고 부연한 말이다.</t>
  </si>
  <si>
    <t>[주D-127]왕명의 …… 것 : 왕명의 출납은 승정원을 통해 이루어진다. 승정원에 왕명이 내려오면 승지들이 자세히 살펴 그 명이 합당하면 공표〔出〕하고, 합당하지 않으면 봉(封)하여 반납하며, 신하의 소(疏)가 들어오면 역시 승지들이 자세히 살펴 합당하면 임금께 올리고〔納〕 합당하지 않으면 되돌려 보내는 것이다.</t>
  </si>
  <si>
    <t>[주D-129]묘향(廟饗)을 원하는 뜻 : 인조의 아버지 정원군(定遠君)을 임금으로 추존해 그 신주를 종묘에 모시고서 제향하고자 하는 뜻이다.</t>
  </si>
  <si>
    <t>[주D-134]백성으로 …… 정사 : 임금이 외로운 사람을 돌보아 주면 백성은 임금을 저버리지 않는다는 말이다. 《大學章句 傳10章》</t>
  </si>
  <si>
    <t>[주D-142]출계(出繼)한 …… 않다 : 인조는 손자로서 한 대를 걸러 할아버지의 뒤를 이었으므로 남의 아들로 들어가 대를 이은 것과는 경우가 다르니, 사친의 상에 당연히 장자인 본인이 상주가 되어야 하고, 차자인 능원군(綾原君)이 상주가 되는 것은 옳지 않다는 말이다.</t>
  </si>
  <si>
    <t>[주D-143]자전(慈殿)께 …… 것 : 인조는 정원군(定遠君)의 아들로 선조(宣祖)의 뒤를 이어 임금이 되었으니, 선조의 계비(繼妃) 인목대비(仁穆大妃)가 자전(慈殿)인 셈이다. 이때 자전이 생존하였으니, 자전의 존엄에 눌려 사친의 복을 낮추어 입어야 하기 때문에 강복한다고 한 것이고, 사친의 상을 방계의 상으로 보아 강복한 것이 아니니, 이는 종통은 생각지 않은 것이라는 말이다. 압존(壓尊)은 어른에 대한 존대를 그보다 더 높은 어른 앞에서는 낮추는 것이다.</t>
  </si>
  <si>
    <t>[주D-147]남의 …… 자 : 지손(支孫)으로서 대종(大宗)의 후사로 들어간 자를 말한다.</t>
  </si>
  <si>
    <t>[주D-149]소종만 …… 해당한다 : 제후가 자기 형제 중의 한 사람을 소종으로 삼아 모든 공자(公子)를 통솔하게 할 경우에는 공자들은 소종만 있고 대종이 없는 것이 되고, 제후가 자기 형제 중에서 한 사람을 여러 공자의 종으로 세우고 다시 다른 종을 세우지 않는 경우에는 모든 공자가 대종에 통속되므로 대종만 있고 소종이 없는 것이 되고, 또 공자가 한 사람뿐이어서 내가 종으로 삼을 공자도 없고 또 나를 종으로 삼는 공자도 없는 경우에는 종도 없고 나를 종으로 삼는 이도 없는 것이 되는데, 이는 공자의 경우를 말한 것이라는 뜻이다. 《禮記 大傳 陳澔 註》</t>
  </si>
  <si>
    <t>[주D-154]많은 …… 만든다 : 나라에 어려움이 많으면 임금이 각성하여 현재(賢才)를 등용해 치국을 도모하기 때문에 나라를 부흥시킬 수 있고, 사람이 근심되는 일이 있으면 깊이 생각해 해결할 방법을 생각하기 때문에 지혜가 계발된다는 뜻이다.</t>
  </si>
  <si>
    <t>[주D-155]우환(憂患)에서 생존하실 때 : 안으로 보필하는 현사가 없고, 밖으로 적국의 외환이 없는 나라는 항상 멸망하였으니, 이로 보아 우환에서 생존하고 안락(安樂)에서 멸망한다는 것을 알 수 있다고 한 맹자(孟子)의 말을 인용한 것이다. 그 뜻은 안으로는 어진 신하가 임금의 잘못을 간하고, 밖으로는 적국의 외환이 있어야 임금이 항상 경계하고 두려워하여 감히 방종하지 않아 나라가 보존될 수 있다는 말이다.</t>
  </si>
  <si>
    <t>[주D-156]위(衛)나라가 …… 이루니 : 《춘추좌씨전(春秋左氏傳)》 민공(閔公) 2년 조에 의하면, 위국(衛國)이 적인(狄人)에게 멸망하자, 송 환공(宋桓公)이 위국의 유민(遺民)을 맞이해 조읍(漕邑)에 거처하게 하였는데, 뒤에 제 환공(齊桓公)이 제후들과 힘을 합쳐 초구(楚丘)에 성을 쌓고서 위국을 그곳으로 옮겨 주었다. 위 문공(衛文公)은 사치하지 않고 거친 베옷에 두꺼운 명주로 지은 모자를 쓰고서, 목재를 축적하고 농법을 가르치고, 물자를 유통시키고 공인(工人)을 우대하고 예교(禮敎)를 중시하고 학문을 권장하며, 관리에게 일을 처리하는 방법을 가르치고 능력이 있는 자를 임용하니, 원년(元年)에 30승이던 병거가 말년(末年 25년 뒤)에는 300승으로 늘어났다고 한다. 내빈(騋牝)은 키가 7자나 되는 암말이니, 이 말은 《시경》 〈정지방중(定之方中)〉에 보인다.</t>
  </si>
  <si>
    <t>[주D-157]월왕(越王) …… 씻었습니다 : 월왕 구천이 오왕(吳王) 부차(夫差)에게 패해 회계산(會稽山)으로 피했다가 오(吳)에 항복한 뒤에 국도(國都)로 돌아와서 자신은 신(臣)으로 칭하고 아내는 첩으로 칭하는 치욕을 참으며, 항상 쓸개를 핥으면서 복수의 의지를 불태웠다고 한다. 오왕이 월왕의 강화(講和) 요청을 받아들이려 하자, 오자서(伍子胥)가 반대하였으나 듣지 않고 강화를 허락하니, 오자서가 나와서 어떤 이에게 말하기를 “월왕이 10년의 기간을 이용해 인구를 늘리고 재물을 축적하고, 다시 또 10년의 시간을 이용해 인민을 교육하고 군사를 훈련시킨다면, 20년 뒤에는 오나라는 패망하여 궁성이 연못으로 변할 것이다.” 하였는데, 과연 그의 말대로 22년 뒤에 월나라에게 패망하였다. 《史記 卷41 越王句踐世家》 《春秋左氏傳 哀公 元年》</t>
  </si>
  <si>
    <t>[주D-158]길에서 …… 것 : 월왕 구천이 수레를 타고 길을 가다가 성난 눈을 한 개구리를 보고 수레 위에서 허리를 굽혀 경의를 표하니, 어자(御者)가 그 이유를 묻자, 월왕은 “개구리에게 이런 용기가 있으니 존경하지 않을 수 있겠는가.” 하였다. 사람들이 이 말을 듣고 말하기를 “용기가 있는 개구리에게도 왕께서 경의를 표하는데 하물며 용기가 있는 사람이겠는가.”라고 하였다고 한다. 《韓非子 內儲上》</t>
  </si>
  <si>
    <t>[주D-162]진(晉)나라와 송(宋)나라의 전철(前轍) : 서진(西晉)이 흉노(匈奴)에게 멸망하고, 송(宋)나라가 몽고(蒙古)와 화친을 맺었으나 끝내 몽고족에게 패망한 것을 이른다.</t>
  </si>
  <si>
    <t>[주D-167]열두 폭 : 심의를 만드는 데 열두 폭의 베를 사용하는 것은 12개월을 상징함이고, 소매를 둥글게 하는 것은 천원(天圓)을 상징함이고, 옷깃을 모나게 하는 것은 지방(地方)을 상징함이다.</t>
  </si>
  <si>
    <t>[주D-180]음식을 …… 것 : 한 그릇의 밥을 얻으면 살고 얻지 못하면 죽는 위급한 상황에서도 욕을 하며 주면 행인도 받지 않고, 발로 차고 주면 걸인도 달가워하지 않는다고 한 《맹자》의 말을 인용하여, 연평(延平)의 모욕을 받으면서도 벼슬에 그대로 있는 것은 걸인만치도 수치심이 없는 것이 된다고 부연한 말이다.</t>
  </si>
  <si>
    <t>[주D-004]펄펄 …… 흘리듯 : 맹자(孟子)가 말하기를, “사단(四端)을 확충하고, 발달시키기를 불이 처음 타듯, 샘물이 처음 흘러 나오듯 하라.”하였다.</t>
  </si>
  <si>
    <t>[주D-005]활줄을 차고 : 옛날에, 서문표(西門豹)는 성질이 급하여 늘 가죽줄을 차서[佩韋] 스스로 늦추었고, 동안우(董安于)는 성질이 느려 늘 활줄을 차서 스스로 팽팽히 했다 한다.</t>
  </si>
  <si>
    <t>[주D-008]문에서 …… 어린애 : 도연명의 〈귀거래사〉에 “어린애는 문에서 기다리고 술은 통에 넘치누나.”란 말이 있다.</t>
  </si>
  <si>
    <t>[주D-001]맑거나 …… 들이세라 : 굴원의 〈어부사(漁父詞)〉에 “창랑의 물이 맑거든 내 갓끈을 씻고, 창랑의 물이 흐리면 내 발을 씻는다.”는 말이 있다.</t>
  </si>
  <si>
    <t>[주D-002]다리[脚] …… 양춘(陽春) : 당 나라 송경(宋璟)이 수령(守令)으로 가는 곳마다 백성에게 은혜를 베풀므로 사람들이 그를, “두 다리[脚]로 걸어다니는 봄”이라고 칭찬하였다.</t>
  </si>
  <si>
    <t>[주D-003]감히 …… 엿보리 : 당(堂)을 거쳐야 방으로 들어가는데 비유한 학문의 차례를 말한 것이다. 《논어》</t>
  </si>
  <si>
    <t>[주D-004]남은 빛을 …… 주었네 : 제(齊) 나라 서오(徐吾)란 여인이 이웃 여자와 밤에 길쌈을 하는데, 서오는 가난하여 촛불을 계속하지 못하므로 다른 여자들이 거절하였다. 서오가 말하기를, “한 방에 한 사람이 더 있어도 촛불의 빛은 일반인데, 어찌 동녘벽의 남은 빛[東壁餘]을 아끼는가.” 하였다. 《열자전(列子傳)》</t>
  </si>
  <si>
    <t>[주D-005]혼돈(混沌)의 …… 뚫어 내어 : 남해의 임금이 숙이고, 북해의 임금이 흘이며, 중앙의 임금이 혼돈인데, 숙과 흘이 혼돈의 땅에서 만나서 혼돈이 매우 잘 대접하였다. 숙과 흘이 혼돈의 덕을 갚으려 꾀하여 가로되, “사람은 일곱 구멍이 있어, 보고 듣고 먹고 쉬는데 이 분은 없으니 시험하여 뚫어 주자.” 하고, 날마다 한 구멍을 뚫으니 7일 만에 혼돈이 죽었다. 《장자》 응제왕(應帝王)</t>
  </si>
  <si>
    <t>[주D-006]강리(江蘺)를 …… 차고 : 강리(江蘺)와 난초는 향초(香草)인데, 이것을 입고 패(佩)를 만드는 것을 군자(君子)가 아름다운 덕을 닦는 데에 비유한 것이니, 굴원(屈原)의 〈이소(離騷)〉에서 나온 말이다.</t>
  </si>
  <si>
    <t>[주D-007]동시(東施)가 …… 찡그리는 듯 : 미인 서시(西施)가 가슴병을 앓아 찡그리매 매우 아름다웠으므로 그 마을의 못 생긴 여인 동시(東施)가 보고 부러워하여 가슴을 쥐고 찡그리니 사람들이 보기 싫어 문을 닫았다.</t>
  </si>
  <si>
    <t>[주D-008]지극한 …… 알고 : 공자가 온백설자(溫伯雪子)를 만나서 말을 하지 않으니, 자로(子路)가 묻기를, “온백설자를 만나기를 오랫동안 원하시더니 만나서는 왜 말을 하지 않습니까.” 하니, 공자가 답하기를, “그 사람은 목격(目擊)만 하여도 도(道)를 알겠으니 말할 필요도 없다.” 하였다.</t>
  </si>
  <si>
    <t>[주D-009]어로(魚魯)를 분변해서 : 어(魚)와 노(魯)의 글자가 비슷하여 무식한 자가 잘 분별하지 못한다.</t>
  </si>
  <si>
    <t>[주D-011]땅에 던지면 …… 날 듯 : 진(晉) 나라 손작(孫綽)이 〈천태산부(天台山賦)〉를 지으니 글이 매우 공(工)하였다. 그가 벗 범영기(范榮期)에게 보이며 하는 말이, “자네 시험삼아 땅에 던져 보게. 금석 소리가 나리.” 하였다.</t>
  </si>
  <si>
    <t>[주C-001]귀거래사 : 진(晉) 나라 도잠[淵明은 字]이 팽택령(彭澤令)으로 있을 때, 순시하러 온 상관인 독우(督郵)에게 머리 숙이기 싫어 즉일로 벼슬을 버리고 전원으로 돌아가면서 지은 것인데, 여기서는 그 귀거래사의 운(韻)과 글자 수에 맞추어 화답한 것이다.</t>
  </si>
  <si>
    <t>[주D-001]해자[隍]의 사슴 : 정(鄭) 나라 때 어떤 사람이 나무를 하다가 사슴을 잡아 해자[隍]에 감춰두고 기뻐하며 돌아왔는데, 얼마 후에 감춰둔 곳을 깜박 잊어 그 일이 꿈 속에서 일어난 일이거니 생각하고 중얼거리며 돌아오는 것을 다른 사람이 듣고, 그곳을 찾아가 보니 사슴이 있었다. 집으로 가져 와서 그의 아내에게 그 내력을 얘기하고는 “내가 사슴을 얻었으니 그 사람은 참 꿈을 꾼 것이다.”하니, 그 아내가, “당신이 실제로 그 사람을 만난 것이 아니라 꿈 속에서 만난 것이며, 이제 사슴을 얻었으니 당신이 참 꿈을 꾸었소.” 하였다. 그날 밤에 사슴을 잃은 나무꾼이 정말 꿈을 꾸었는데, 그 꿈에 따라 사슴을 가져 간 사람을 찾아내어 송사를 일으켰더니, 재판관이 그 사슴을 각각 반분하도록 하였으며, 뒷날 정군(鄭君)이 이 얘기를 듣고, “그 재판관도 꿈 속에서 그 사슴을 반분하라 한 것이 아니냐.” 하였다는 고사(故事). 《열자(列子)》</t>
  </si>
  <si>
    <t>[주D-002]망아지 …… 없네 : 세월의 빠름을 말하는 것으로, 이 천지간의 사람의 한 평생이란, 흰 망아지[白駒]가 작은 틈[隙]을 지나가는 것과 같이 잠깐이라는 뜻. 《장자(莊子)》</t>
  </si>
  <si>
    <t>[주D-003]시들은 …… 만들자 : 굴원(屈原)의 이소(離騷)에서 나온 말로 그의 고결(高潔)함을 나타낸 말.</t>
  </si>
  <si>
    <t>[주D-006]장(藏)과 곡(穀) : 장(藏)과 곡(穀) 두 사람이 함께 양(羊)을 치다가 모두 양을 잃었는데, 장은 책을 끼고 글을 읽었고, 곡은 쌍륙(雙六)을 치며 놀았으니, 두 사람의 소업(所業)은 같지 않았으나 양을 잃은 것은 마찬가지다.</t>
  </si>
  <si>
    <t>[주D-007]형(荊) 나라 …… 존(存)한가 : 초왕(楚王)이 범군(凡君)과 같이 앉았는데, 초왕의 좌우(左右)에서 범(凡)이 망하였다고 세 번 외쳤더니, 범군이 “범(凡)이 망했다는 것이 나의 존(存)한 바를 상실(喪失)시키지 못하며, 초(楚)의 존(存)한 것도 왕의 존한 바를 존하게 하지 못한 것이니, 이로써 본다면 범이 망한 것도 아니고 초가 존한 것도 아니다.” 하였다. 《장자》</t>
  </si>
  <si>
    <t>[주D-008]정신[神]으로 …… 삼고 : 나를 변화시켜 엉덩이를 수레바퀴로 삼고, 신(神)을 말[馬]로 삼아서 내가 탈 것이다. 《장자》</t>
  </si>
  <si>
    <t>[주D-009]큰 박[瓠]을 …… 삼으려네 : 혜자(惠子)가 장자(莊子)에게 말하기를, “내가 큰 박[瓠]의 씨앗을 심었더니 열매가 열렸는데, 닷 섬[五石]을 담을 만큼 크고, 물을 담자니 바가지가 찌그러질까봐 들 수도 없으며, 쓸모가 없네.” 하였더니, 장자가 답하기를, “그런 큰 바가지가 있다면 왜 띄움박[樽]을 만들어 강호(江湖)에 띄우지 않는가.” 하였다. 《장자》</t>
  </si>
  <si>
    <t>[주D-013]붕(鵬)새는 …… 넉넉한 걸 : 붕새가 9만 리를 낢을 보고 메추리가 웃기를, “저 붕새는 뭘하러 만 리나 남으로 가는고.” 하였고, “메추리는 깊은 수풀에 집을 지어도 한 가지[枝]로 짓는다.” 하였다. 《장자》</t>
  </si>
  <si>
    <t>[주D-014]소를 잡는 …… 대답했네 : 백정이 소를 잡아 뼈를 가르는 기술을 도(道)에 비유하여 문혜군(文惠君)에게 양생(養生)의 도를 깨닫게 했고, 나무를 깎아 바퀴를 만드는 목수가 제환공(齊桓公)에게, “바퀴를 깎을새 천천히도 말고 빠르게도 않고 손어림으로 알아 마음에 응하나니, 신(臣)이 아들에게 이를 수가 없고 신의 아들도 신에게 받을 수 없는 일입니다. 지금 임금께서 읽고 있는 옛 글도 역시 그 깊은 참뜻을 전하지 못하고, 옛 사람의 찌꺼기에 불과합니다.” 하였다. 《장자》</t>
  </si>
  <si>
    <t>[주D-015]쓰임[用]은 …… 기(期)하고 : “무용(無用)은 참으로 유용(有用)이 된다.”는 장자(莊子)의 사상에서 나온 말이다.</t>
  </si>
  <si>
    <t>[주D-016]나비 …… 됨사 : 장주(莊周)가 꿈에 나비가 되어 훨훨 날아다녔다. 마음에 흐뭇하여 주(周)인 줄을 몰랐더니, 문득 깨고나니, 에그, 장주였다. 《장자》</t>
  </si>
  <si>
    <t>[주D-017]오리 …… 것은 : 장자(莊子)는, “오리 다리가 비록 짧으나 이으면 근심이요, 학의 다리는 비록 기나 끊으면 섧다.” 하였다. 이것은 자연(自然) 그대로 두자는 것이다.</t>
  </si>
  <si>
    <t>[주D-018]그윽한 …… 흰빛 : 빈 방이 훤히 빛나는데 길상(吉祥)이 머무른다. 마음이 비는 것을 이른다. 《장자》</t>
  </si>
  <si>
    <t>[주D-019]좋은 …… 심자 : 사람의 배꼽 밑에 단전(丹田)이라고 하는 곳이 있는데, 선가(仙家)의 양생법(養生法)에 단전에 결단(結丹)한다는 말이 있다.</t>
  </si>
  <si>
    <t>[주D-020]뱃전에 표시함 : 배를 타고 강을 건너가다가 물에 칼을 떨어뜨리고, 그 떨어뜨린 뱃전에 금을 새겨 칼을 찾으려 하나 배는 떠서 자리를 옮겼으니 찾을 길이 없다. 우활(迂闊)ㆍ고집의 비유이다. 《여씨춘추(呂氏春秋)》</t>
  </si>
  <si>
    <t>[주D-021]늑사의 …… 보전하고 : 늑사(櫟社)의 큰 나무는 재목이 못되는 까닭으로, 수명(壽命)을 오래 보전한다. 《장자》인간세(人間世)</t>
  </si>
  <si>
    <t>[주D-022]신구(神丘)의 …… 것 : 들쥐[鼷鼠]가 신구(神丘) 밑에 깊이 구멍을 파고 있어서 사람의 해침을 피한다. 《장자》</t>
  </si>
  <si>
    <t>[주D-023]처신(處身)을 …… 하랴 : 장사하는 되놈[賈胡]이 보배 구슬을 감추기 위하여 제 배를 가르고 그 속에 넣는다고 하는데, 이것은 재물을 탐하여 제 몸이 죽을 것을 모르는 사람들을 비유한 것이다.</t>
  </si>
  <si>
    <t>[주D-024]밥 지으려던 …… 건져서 : 공자가 제(齊) 나라를 떠날 때에 바쁘게 떠나느라고 밥 지으려고 담근 쌀을 익히지 못한채 출발했다. 《맹자》</t>
  </si>
  <si>
    <t>[주D-025]바람내는 …… 바탕 : 춘추시대 초(楚) 나라 서울인 영(郢) 땅의 사람이 백토를 그 코 끝에 매미 날개만큼 엷게 바르고 대목더러 깎으라 하니, 대목이 도끼를 휘둘러 바람을 내며 깎되, 백토만을 깎고 코는 상하지 않았으며, 영 사람은 선 채로 얼굴빛도 변치 않았다. 여기의 바탕은 도끼질을 받는 나무 바탕이란 뜻이다. 《장자》</t>
  </si>
  <si>
    <t>[주D-026]흐르는 물 …… 그리워하네 : 춘추(春秋) 때 초(楚) 나라 사람 백아(伯牙)가 거문고를 타며 뜻을 높은 산 혹 흐르는 물에 두니, 자기(子期)가 거문고를 듣고 백아의 뜻을 다 알았다. 《여씨춘추》 종자기가 죽자 백아는 세상에 다시 지음(知音)이 없음을 설워하여 거문고 줄을 끊고 평생 다시 거문고를 치지 않았다 한다.</t>
  </si>
  <si>
    <t>[주D-004]위ㆍ진(魏晋)의 분들 : 위(魏)의 하안(何晏)ㆍ진(晋)의 완적(阮籍)ㆍ혜강(嵇康) 등이 모두 노장(老莊)의 풍으로 청담(淸談)을 즐기고 예법과 신형(身形)을 돌보지 않았다.</t>
  </si>
  <si>
    <t>[주D-003]닷 말 쌀에 : 도연명이 팽택령(彭澤令)으로 있다가, “내 어찌 녹쌀[祿米] 닷 말 때문에 허리를 굽혀 독우(督郵)에게 절을 할 것이냐.” 하고 벼슬을 버리고 돌아갔다.</t>
  </si>
  <si>
    <t>[주D-001]병 속에 …… 낫네 : 평생 가난하게 살았던 도잠(陶潛)보다 자신의 처지가 훨씬 낫다는 뜻이다. ‘병 속의 곡식’의 대해서는, 도잠이 지은 귀거래사(歸去來辭)에 대하여 송(宋)나라의 소식(蘇軾)이 평론한 글에 “이 도옹은 평생 동안 살림이 궁하였으니, 단지 병 속에 들어 있는 식량이나 보았을 것이다.〔此翁平生 只於甁中見粟也耶〕”라고 한 말에서 인용한 것으로, 명재 자신의 가난한 생활을 비유한 말이다.</t>
    <phoneticPr fontId="1" type="noConversion"/>
  </si>
  <si>
    <t>甁儲/此翁平生 只於甁中見粟也耶</t>
    <phoneticPr fontId="1" type="noConversion"/>
  </si>
  <si>
    <t>병저 / 차옹평생 지어병중견속야야</t>
    <phoneticPr fontId="1" type="noConversion"/>
  </si>
  <si>
    <t>[주D-001]나이를 …… 둘인데 : 원문의 ‘융과이(融過二)’는 공융(孔融)의 글귀에서 따다 쓴 것이다. 공융의 논성효장서(論盛孝章書)에 “세월은 기다려 주지 않고 시절은 물같이 흘러 50의 나이가 어느새 이르렀는데, 공은 이제 50이 꽉 찼지만 나는 또 두 살을 더 먹었습니다.〔歲月不居 時節如流 五十之年 忽焉已至 公爲始滿 融又過二〕”라고 하여 자신이 52세임을 말하였다. 명재가 이 시를 지은 때도 그의 나이 52세 되던 경신년(1680, 숙종 6)인 것으로 생각되는데, 본문에는 무오년(1678)으로 되어 있어 착오가 있거나 간지가 누락된 것으로 보인다.</t>
    <phoneticPr fontId="1" type="noConversion"/>
  </si>
  <si>
    <t>融過二/歲月不居 時節如流 五十之年 忽焉已至 公爲始滿 融又過二</t>
    <phoneticPr fontId="1" type="noConversion"/>
  </si>
  <si>
    <t>[주D-002]살아갈 …… 없다네 : 본문의 ‘신무쌍(信無雙)’은 한(漢)나라 한신(韓信)의 고사를 따다 쓴 것이다. 한신이 처음 한나라에 귀의하여 이름이 알려지지 않았을 때 한나라를 버리고 달아났는데, 소하(蕭何)가 직접 쫓아가서 데리고 돌아오자 고조(高祖)가 소하를 나무랐다. 그러자 소하는 “다른 장수들은 얻기 쉽지만 한신과 같은 자는 국사 중에 짝할 만한 사람이 없습니다.〔諸將易得耳 至如信者 國士無雙〕”라고 대답하였다. 《史記 卷92 淮陰侯列傳》 여기에서는 명재 자신이 지금처럼 은거하며 살아가는 것보다 더 좋은 방법은 없다는 뜻으로 쓴 말이다.</t>
    <phoneticPr fontId="1" type="noConversion"/>
  </si>
  <si>
    <t>信無雙/韓信/諸將易得耳 至如信者 國士無雙</t>
    <phoneticPr fontId="1" type="noConversion"/>
  </si>
  <si>
    <t>[주D-003]도옹(陶翁)은 …… 지내는데 : 도옹은 진(晉)나라의 도잠(陶潛)을 말한다. 도잠이 지은 귀거래사(歸去來辭)에 대하여 송(宋)나라의 소식(蘇軾)이 평론한 글에 “이 도옹은 평생 동안 살림이 궁하였으니, 단지 병 속에 들어 있는 식량이나 보았을 것이다.〔此翁平生 只於甁中見粟也耶〕”라고 한 말에서 인용한 것으로, 명재 자신의 가난한 생활을 비유한 말이다.</t>
    <phoneticPr fontId="1" type="noConversion"/>
  </si>
  <si>
    <t>此翁平生 只於甁中見粟也耶</t>
  </si>
  <si>
    <t>[주D-004]한자(韓子)는 …… 칭찬했네 : 한자는 당(唐)나라의 한유(韓愈)를 말한다. 한유가 지은 시 병중증장십팔(病中贈張十八)에서 장적(張籍)의 시를 칭찬하면서 “용 무늬 그려진 커다란 솥도 혼자의 필력으로 당길 수 있네.〔龍文百斛鼎 筆力獨可扛〕”라고 한 말을 인용한 것으로, 최경원(崔慶遠)의 시를 칭찬한 말이다.</t>
    <phoneticPr fontId="1" type="noConversion"/>
  </si>
  <si>
    <t>張籍/韓愈/龍文百斛鼎 筆力獨可扛</t>
    <phoneticPr fontId="1" type="noConversion"/>
  </si>
  <si>
    <t>융과이 / 세월불거 시절여류 오십지년 홀언이지 공위시만 융우과이</t>
    <phoneticPr fontId="1" type="noConversion"/>
  </si>
  <si>
    <t>신무쌍 / 한신 / 제장이득이 지여신자 국사무쌍</t>
    <phoneticPr fontId="1" type="noConversion"/>
  </si>
  <si>
    <t>차옹평생 지어병중견속야야</t>
    <phoneticPr fontId="1" type="noConversion"/>
  </si>
  <si>
    <t>장적 / 한유 / 용문백곡정 필력독가강</t>
    <phoneticPr fontId="1" type="noConversion"/>
  </si>
  <si>
    <t>[주D-001]세계(世系)는 …… 잇고 : 명왕(溟王)은 신라 무열왕의 5세손인 김주원(金周元)으로, 지금의 강릉(江陵)인 명원군(溟源郡)에 봉해졌다고 한다. 《魯西遺稿 卷18 通訓大夫行軍器寺副正金公墓誌銘》 《明齋遺稿 卷38 軍器寺副正金公墓碣銘》</t>
    <phoneticPr fontId="1" type="noConversion"/>
  </si>
  <si>
    <t>溟王/溟源郡/金周元</t>
    <phoneticPr fontId="1" type="noConversion"/>
  </si>
  <si>
    <t>명왕 / 명원군 / 김주원</t>
    <phoneticPr fontId="1" type="noConversion"/>
  </si>
  <si>
    <t>[주D-002]근래에는 …… 새로웠지 : 포로(浦老)는 김우엄(金友淹)의 부친인 김행(金行 : 1532 ~ 1588)으로 호가 장포(長浦)이다. 젊어서 성혼(成渾)의 아버지인 성수침(成守琛)의 문하에서 수학하였고, 성혼과 평생 형제처럼 지냈다. 벼슬은 내직으로 전적, 형조ㆍ호조의 좌랑, 한성부 서윤, 사도시 정(司歸寺正) 등을 지냈고, 외직으로는 무장 현감(茂長縣監), 광주 목사(光州牧使) 등을 지냈다. 성품이 강직하여 주로 외직에 머물고 크게 현달하지는 못하였으며, 글씨에도 능하여 필법이 뛰어나다는 평을 들었다. 또 무예와 지략에도 뛰어나서 1588년(선조 21) 광주 목사로 있을 때 순변사(巡邊使) 신립(申砬)이 그를 천거하여 전라도병마절도사의 물망에 올랐으나 곧 죽었다.</t>
    <phoneticPr fontId="1" type="noConversion"/>
  </si>
  <si>
    <t>浦老/金行</t>
    <phoneticPr fontId="1" type="noConversion"/>
  </si>
  <si>
    <t>포로 / 김행</t>
    <phoneticPr fontId="1" type="noConversion"/>
  </si>
  <si>
    <t>[주D-003]옛날에는 …… 팼다더니 : 보리 이삭이 두 갈래로 팼다는 것은 보리 줄기 하나에 두 가닥의 이삭이 맺힌 것으로, 옛날에는 풍년이 들 상서로운 조짐으로 여겼으며, 아울러 지방관의 혜정(惠政)을 뜻하기도 하였다. 후한(後漢)의 장감(張堪)이 호노(狐奴)라는 곳에 8000여 경(頃)의 전지를 개간하고 백성들로 하여금 농사짓게 하자, 백성들이 이를 칭송하여 노래하기를, “뽕나무에 곁가지가 없고, 보리 이삭은 두 가닥이로다. 장군이 정사를 하니, 즐거움을 다 말할 수 없네.〔桑無附枝 麥穗兩歧 張君爲政 樂不可支〕” 하였다 한다. 《後漢書 卷31 張堪列傳》</t>
    <phoneticPr fontId="1" type="noConversion"/>
  </si>
  <si>
    <t>雙岐麥/桑無附枝 麥穗兩歧 張君爲政 樂不可支</t>
    <phoneticPr fontId="1" type="noConversion"/>
  </si>
  <si>
    <t>[주D-004]오늘날 …… 다섯일레 : 백성들의 생활이 풍족해졌음을 의미한다. 후한(後漢) 때 촉군(蜀郡)에서는 화재를 막기 위해 백성들이 밤에 작업하는 것을 금하였는데, 염범(廉范)이 태수(太守)가 되어서 구제(舊制)를 고쳐 밤에 작업을 하되 화재에 대비하여 물을 저장하도록 엄히 명령하였다. 그러자 백성들이 편리하게 여기면서 노래하기를, “염숙도(廉叔度)여, 어찌 그리 늦게 왔던가. 불을 금하지 않으니 백성들이 편안하게 일하네. 평소에 저고리가 없었더니, 지금 바지가 다섯일세〔廉叔度來何暮 不禁火民安作 平生無襦今五袴〕”라고 한 고사를 인용한 것이다. 《後漢書 卷31 廉范列傳》</t>
    <phoneticPr fontId="1" type="noConversion"/>
  </si>
  <si>
    <r>
      <t>五袴民/廉叔度來何暮 不禁火民安作 平生無</t>
    </r>
    <r>
      <rPr>
        <sz val="20"/>
        <color rgb="FF0000FF"/>
        <rFont val="맑은 고딕"/>
        <family val="3"/>
        <charset val="128"/>
        <scheme val="minor"/>
      </rPr>
      <t>襦</t>
    </r>
    <r>
      <rPr>
        <sz val="20"/>
        <color rgb="FF0000FF"/>
        <rFont val="맑은 고딕"/>
        <family val="3"/>
        <charset val="129"/>
        <scheme val="minor"/>
      </rPr>
      <t>今五袴</t>
    </r>
    <phoneticPr fontId="1" type="noConversion"/>
  </si>
  <si>
    <t>쌍지맥 / 상무부지 맥수양기 장군위정 낙불가지</t>
    <phoneticPr fontId="1" type="noConversion"/>
  </si>
  <si>
    <t>오과민 / 염숙도래하모 불금화민안작 평생무유 금오과</t>
    <phoneticPr fontId="1" type="noConversion"/>
  </si>
  <si>
    <t>[주D-005]한(漢)나라의 공황(龔黃) : 한나라 때의 훌륭한 지방관으로 손꼽히는 공수(龔遂)와 황패(黃覇)를 가리킨다.</t>
    <phoneticPr fontId="1" type="noConversion"/>
  </si>
  <si>
    <t>龔黃 / 龔遂 / 黃覇</t>
    <phoneticPr fontId="1" type="noConversion"/>
  </si>
  <si>
    <t>공황 / 공수 / 황패</t>
    <phoneticPr fontId="1" type="noConversion"/>
  </si>
  <si>
    <t>[주D-006]대범하게 …… 청산하고 : 진(晉)나라 때 도잠(陶潛)이 팽택 영(彭澤令)으로 있다가 귀거래사(歸去來辭)를 읊고 돌아와서 시상(柴桑)에서 은거했기 때문에 이렇게 말한 것이다.</t>
    <phoneticPr fontId="1" type="noConversion"/>
  </si>
  <si>
    <t>[주D-007]무엇보다 …… 슬플 텐데 : 주(周)나라 때의 효자 고어(皐魚)가 어머니의 상을 당하여 “나무는 조용히 있고자 하나 바람이 멈추지 않고, 자식은 효도하고자 하나 어버이가 기다려 주지 않는다.〔樹欲靜而風不止 子欲養而親不待〕”라고 하며 탄식했던 고사를 인용한 말이다. 《韓詩外傳 卷9》</t>
    <phoneticPr fontId="1" type="noConversion"/>
  </si>
  <si>
    <t>皐魚/泣樹/樹欲靜而風不止 子欲養而親不待</t>
    <phoneticPr fontId="1" type="noConversion"/>
  </si>
  <si>
    <t>[주D-008]북두성에 …… 없었지요 : 남제(南齊) 때 유검루(庾黔婁)의 아버지가 병에 걸리자 유검루가 극진하게 병간호를 하면서 부친의 병을 자신이 대신 앓게 해 달라고 매일 밤 북두성(北斗星)에 빌었는데, 어느 날 하늘에서 “그대 부친의 수명이 이미 다하여 더 이상 연장해 줄 수 없으나, 그대의 정성스러운 기도가 갸륵하므로 이달 말까지만 연장해 주겠다.”는 소리가 들려오더니 그믐날에 부친이 별세했다는 고사가 있기 때문에 한 말이다. 《南史 卷50 庾黔婁傳》</t>
    <phoneticPr fontId="1" type="noConversion"/>
  </si>
  <si>
    <t>庾黔婁/無賴夜稽辰</t>
    <phoneticPr fontId="1" type="noConversion"/>
  </si>
  <si>
    <t>고어 / 읍수 / 수욕정이풍불지 자욕양이친불대</t>
    <phoneticPr fontId="1" type="noConversion"/>
  </si>
  <si>
    <t>유검루 / 무뢰야계신</t>
    <phoneticPr fontId="1" type="noConversion"/>
  </si>
  <si>
    <t>[주D-009]석상(席上)에선 …… 있소 : 선비의 재덕(才德)이 일컬어짐을 뜻하는 말로, 여기에서는 자손들이 훌륭함을 표현한 것이다. 《예기(禮記)》 유행(儒行)에 “유자는 석상의 진귀한 보배처럼 자신의 덕을 갈고 닦으면서 임금이 불러 주기를 기다린다.〔儒有席上之珍以待聘〕”고 한 데서 나온 말이다.</t>
    <phoneticPr fontId="1" type="noConversion"/>
  </si>
  <si>
    <t>儒有席上之珍以待聘 / 席上已稱珍</t>
    <phoneticPr fontId="1" type="noConversion"/>
  </si>
  <si>
    <t>유유석상지진이대빙 / 석상이칭진</t>
    <phoneticPr fontId="1" type="noConversion"/>
  </si>
  <si>
    <t>[주D-001]두 객이 …… 생각하고 : 자신이 적벽(赤壁)에서 노는 것 같은 생각이 들었다는 말이다. 송(宋)나라 소식(蘇軾)의 적벽부(赤壁賦)에 “임술년 가을 7월 기망(旣望)에 배를 띄워 적벽강 아래에서 놀았다.” 하고, 후적벽부(後赤壁賦)에는 “두 객이 나를 따랐다.”라고 하였다.</t>
    <phoneticPr fontId="1" type="noConversion"/>
  </si>
  <si>
    <t>赤壁賦/旣望/後赤壁賦</t>
    <phoneticPr fontId="1" type="noConversion"/>
  </si>
  <si>
    <t>[주D-002]외로운 …… 그린다네 : 도잠의 귀거래사에 “더러 외로운 배를 저어 깊숙한 골짝을 찾는다.〔或棹孤舟 旣窈窕以尋壑〕”라고 하였기 때문에, 선암(仙巖)을 찾아가는 자신을 도잠과 같다고 말한 것이다.</t>
    <phoneticPr fontId="1" type="noConversion"/>
  </si>
  <si>
    <t>或棹孤舟 旣窈窕以尋壑</t>
    <phoneticPr fontId="1" type="noConversion"/>
  </si>
  <si>
    <t>적벽부 / 기망 / 후적벽부</t>
    <phoneticPr fontId="1" type="noConversion"/>
  </si>
  <si>
    <t>혹도고주 기요조이심학</t>
    <phoneticPr fontId="1" type="noConversion"/>
  </si>
  <si>
    <t>[주D-003]구름처럼 …… 돌아오지 : 도잠(陶潛)의 귀거래사(歸去來辭)에 “구름은 무심히 산골짝에서 나오고, 새는 나는 것에 싫증 내어 돌아올 줄 아누나.〔雲無心以出岫 鳥倦飛而知還〕”라고 한 것에서 따온 말이다. 즉 중부(仲父) 윤순거가 벼슬길에 아무런 집착이 없어 나갈 때나 그만둘 때나 상황에 맡길 뿐이라는 것을 표현한 말이다.</t>
    <phoneticPr fontId="1" type="noConversion"/>
  </si>
  <si>
    <r>
      <t>道德</t>
    </r>
    <r>
      <rPr>
        <sz val="20"/>
        <color rgb="FF000000"/>
        <rFont val="맑은 고딕"/>
        <family val="3"/>
        <charset val="129"/>
        <scheme val="minor"/>
      </rPr>
      <t>翻疑</t>
    </r>
    <r>
      <rPr>
        <sz val="20"/>
        <color rgb="FF6565FF"/>
        <rFont val="맑은 고딕"/>
        <family val="3"/>
        <charset val="129"/>
        <scheme val="minor"/>
      </rPr>
      <t>令尹關</t>
    </r>
  </si>
  <si>
    <r>
      <t>空同</t>
    </r>
    <r>
      <rPr>
        <sz val="20"/>
        <color rgb="FF000000"/>
        <rFont val="맑은 고딕"/>
        <family val="3"/>
        <charset val="129"/>
        <scheme val="minor"/>
      </rPr>
      <t>自愛</t>
    </r>
    <r>
      <rPr>
        <sz val="20"/>
        <color rgb="FF6565FF"/>
        <rFont val="맑은 고딕"/>
        <family val="3"/>
        <charset val="129"/>
        <scheme val="minor"/>
      </rPr>
      <t>庚桑壘</t>
    </r>
  </si>
  <si>
    <t>공동자애경상루</t>
    <phoneticPr fontId="1" type="noConversion"/>
  </si>
  <si>
    <t>도덕번의영윤관</t>
    <phoneticPr fontId="1" type="noConversion"/>
  </si>
  <si>
    <t>운무심이출수 조권비이지환</t>
    <phoneticPr fontId="1" type="noConversion"/>
  </si>
  <si>
    <t>[주D-001]동토(童土) 선생 : 명재의 중부(仲父)인 윤순거(尹舜擧)로, 당시 영월 군수(寧越郡守)를 맡고 있었다.</t>
    <phoneticPr fontId="1" type="noConversion"/>
  </si>
  <si>
    <t>童土 尹舜擧 寧越郡守</t>
    <phoneticPr fontId="1" type="noConversion"/>
  </si>
  <si>
    <t>[주D-002]수성 사군(水城使君) : 수성(水城)은 강원도 간성(杆城)이고, 수성 사군은 정양(鄭瀁)을 가리킨다.</t>
    <phoneticPr fontId="1" type="noConversion"/>
  </si>
  <si>
    <t>水城使君 鄭瀁</t>
    <phoneticPr fontId="1" type="noConversion"/>
  </si>
  <si>
    <t>[주D-003]상산(商山)의 …… 비슷하네 : 상산은 중국 섬서성(陝西省) 상현(商縣) 동쪽에 있는 산인데, 진(秦)나라 말기에 동원공(東園公), 하황공(夏黃公), 기리계(綺里季), 녹리선생(甪里先生)이 이곳에 은둔해 있었으므로 이들을 상산 사호(商山四皓)라고 부른다.</t>
    <phoneticPr fontId="1" type="noConversion"/>
  </si>
  <si>
    <t>商山四皓</t>
  </si>
  <si>
    <t>[주D-004]한켠에서 …… 기뻐하니 : 위숙보(衛叔寶)는 진(晉)나라 때의 위개(衛玠)인데, 젊어서부터 사물에 대한 시비와 판단력이 뛰어났으며, 또 노장(老莊)에도 매우 밝았다. 또 왕징(王澄)은 세속을 초탈한 사람으로서 재능도 출중하여 평소 사람들과 잘 어울리지 않았으나, 위개의 오묘한 현담(玄談)을 듣고 나면 포복절도하곤 했다 한다. 《晉書 卷36 衛玠傳》 여기에서는 명재가 좌석 한켠에서 두 어른의 고담(古談)을 듣고 기뻐했다는 말이다.</t>
    <phoneticPr fontId="1" type="noConversion"/>
  </si>
  <si>
    <t>衛叔寶 衛玠 王澄</t>
    <phoneticPr fontId="1" type="noConversion"/>
  </si>
  <si>
    <t>[주D-005]임하(林下)의 …… 부끄럽네 : 완중용(阮仲容)은 진(晉)나라 때의 죽림칠현(竹林七賢) 중의 한 사람인 완함(阮咸)으로, 숙부 완적(阮籍)과 함께 죽림에서 놀았다. 여기에서는 중부 윤순거를 완적에 비유하여, 자신은 완함과 같이 뛰어난 조카가 되지 못하는 것이 부끄럽다고 말한 것이다.</t>
    <phoneticPr fontId="1" type="noConversion"/>
  </si>
  <si>
    <t>阮仲容 阮咸 / 阮籍</t>
    <phoneticPr fontId="1" type="noConversion"/>
  </si>
  <si>
    <t>동토 윤순거 영월군수</t>
    <phoneticPr fontId="1" type="noConversion"/>
  </si>
  <si>
    <t>수성사군 정양</t>
    <phoneticPr fontId="1" type="noConversion"/>
  </si>
  <si>
    <t>상산사호</t>
    <phoneticPr fontId="1" type="noConversion"/>
  </si>
  <si>
    <t>위숙보 위개 왕징</t>
    <phoneticPr fontId="1" type="noConversion"/>
  </si>
  <si>
    <t>완중용 완함 / 환적</t>
    <phoneticPr fontId="1" type="noConversion"/>
  </si>
  <si>
    <t>[주D-006]천 년 …… 누렸었지 : 소요부(邵堯夫)는 송(宋)나라 소옹(邵雍)을 가리키며, 숭산(嵩山)은 중국 하남성(河南省)에 있는 산 이름으로 오악(五岳) 가운데 중악(中岳)에 속한다. 소옹의 시 한적음(閑適吟)에 “봄에는 낙성의 꽃 구경하고, 가을에는 천진에서 달 감상하며, 여름에는 숭산에서 바람 쏘이고, 겨울에는 용산의 눈 구경한다오.〔春看洛城花 秋翫天津月 夏披嵩岑風 冬賞龍山雪〕”라고 한 데서 따다 쓴 말이다. 《擊壤集 卷12》</t>
    <phoneticPr fontId="1" type="noConversion"/>
  </si>
  <si>
    <t>邵堯夫 邵雍 / 春看洛城花 秋翫天津月 夏披嵩岑風 冬賞龍山雪</t>
    <phoneticPr fontId="1" type="noConversion"/>
  </si>
  <si>
    <t>[주D-007]안락 노자(安樂老子)가 …… 것 : 안락 노자는 소옹(邵雍)을 가리킨다. 소옹이 낙양(洛陽)에서 살 때 자기의 집을 ‘안락와(安樂窩)’라고 이름 붙였기 때문에 이렇게 지칭한 것이다. 인용한 구절은 《격양집(擊壤集)》 권12의 등숭정(登嵩頂)과 임하오음(林下五吟)에 나오는 내용이다.</t>
    <phoneticPr fontId="1" type="noConversion"/>
  </si>
  <si>
    <t>安樂老子/安樂窩/邵雍/擊壤集/萬世嵩高看太平/眞樂攻心不奈何</t>
    <phoneticPr fontId="1" type="noConversion"/>
  </si>
  <si>
    <t>소요부 소옹 / 춘간낙성화 추완천진월 하피숭잠풍 동상용산설</t>
    <phoneticPr fontId="1" type="noConversion"/>
  </si>
  <si>
    <t>안락노자 / 안락와 / 소옹 / 격양집 / 만세숭고간태평 / 진락공심불내하</t>
    <phoneticPr fontId="1" type="noConversion"/>
  </si>
  <si>
    <t>[주D-001]본래부터 …… 있거니와 : 벼슬에 뜻을 두지 않아 곤궁하게 살면서도 자신의 절조를 바꾸지 않는다는 뜻이다. 후한(後漢) 환제(桓帝) 때 범염(范冉)은 일찍이 내무(萊蕪)의 장관이 되었으나 어머니의 상을 만나 관직에 부임하지 않고 초막을 짓고 거주하였다. 뒤에 그를 시어사(侍御史)로 임명하려 하자 가족들을 데리고 떠나 은둔하였다. 또 당고(黨錮)의 시절을 만나자 가족들을 데리고 10여 년 간 객지로 떠돌며 곤궁하게 살았으나 스스로 편안히 여겨 행동에 조금도 변화가 없었다. 그들 두고 마을에서 노래하여 말하기를, “시루 가운데 티끌이 생긴 건 범사운이요, 솥 가운데 고기가 생긴 건 범내무일레.〔甑中生塵范史雲 釜中生魚范萊蕪〕”라고 하였다. 사운(史雲)은 범염의 자(字)이다. 《後漢書 卷81 范冉列傳》</t>
    <phoneticPr fontId="1" type="noConversion"/>
  </si>
  <si>
    <t>范冉/萊蕪/史雲/甑中生塵范史雲 釜中生魚范萊蕪/</t>
    <phoneticPr fontId="1" type="noConversion"/>
  </si>
  <si>
    <t>彭澤心</t>
  </si>
  <si>
    <t>[주D-003]순명(荀明)처럼 …… 기쁘지만 : 순명은 후한(後漢) 순상(荀爽)으로, 그의 자(字)가 자명(慈明)이기 때문에 이렇게 줄여서 쓴 것이다. 당시 이응(李膺)은 어진 이를 좋아하고 선비들을 예우하여 사림의 존경을 받았는데, 그는 순숙(荀淑)을 스승으로 삼고 진식(陳寔)을 벗으로 했다. 순숙의 아들 순상(荀爽)이 어느 날 이응을 찾아뵙고서 그의 수레를 몰았는데, 돌아와서는 기뻐하면서 “오늘에서야 비로소 이군(李君)을 모실 수 있었다.”고 하였다. 《後漢書 卷62 荀爽列傳, 卷67 李膺列傳》 여기에서는 정양이 시남 유계가 있는 쪽으로 가게 되었기 때문에 이렇게 말한 듯하다.</t>
    <phoneticPr fontId="1" type="noConversion"/>
  </si>
  <si>
    <t>荀明/荀爽/李膺/荀淑/陳寔/喜得荀明御</t>
    <phoneticPr fontId="1" type="noConversion"/>
  </si>
  <si>
    <t>[주D-004]굴자(屈子)의 뛰어난 시 : 굴자는 전국(戰國) 시대 초(楚)나라의 충신인 굴원(屈原)으로, 이소경(離騷經) 등 뛰어난 문학 작품을 남겼다. 여기에서는 정양의 시를 미화하여 한 말이다.</t>
    <phoneticPr fontId="1" type="noConversion"/>
  </si>
  <si>
    <t>[주D-005]도주(道州)의 고적(考績) : 당(唐)나라 덕종(德宗) 때 양성(陽城)이 당죄인(黨罪人)으로 몰려 도주 자사(道州刺史)로 좌천되었는데, 고을의 폐단을 제거하고 백성들에게 선정(善政)을 베풀고, 관리의 성적을 고과(考課)할 때에 스스로 고과 문서에 쓰기를, “백성들을 어루만지느라 마음은 수고롭지만 세금을 독촉하여 받아들이는 일에는 졸렬하니, 고적은 하하(下下)에 해당한다.〔撫字心勞 徵科政拙 考下下〕”라고 하였던 것을 말한다. 《舊唐書 卷192 陽城傳》 여기에서는 고과에 연연하지 않고 백성들을 돌보아 주는 정사를 펼치라는 뜻으로 말한 것이다.</t>
    <phoneticPr fontId="1" type="noConversion"/>
  </si>
  <si>
    <t>[주D-006]부구(扶溝)의 자휼(字恤) : 송(宋)나라 때 명도(明道) 정호(程顥)가 부구현(扶溝縣)의 수령이 되었을 때 백성들을 위해 고을의 묵은 폐단을 없애고, 그 지역이 수재를 당하자 이웃 고을 수령들은 자신의 고과 성적에 연연하여 작황이 좋다고 보고하였으나, 정호는 조정에 진대(賑貸)를 극력 청하여 6000석의 곡식을 받아 기민을 구제하였던 것을 말한다. 《宋史 卷427 程顥傳》</t>
    <phoneticPr fontId="1" type="noConversion"/>
  </si>
  <si>
    <t>道州/撫字心勞 徵科政拙 考下下/陽城</t>
    <phoneticPr fontId="1" type="noConversion"/>
  </si>
  <si>
    <t>扶溝/程顥/賑貸</t>
    <phoneticPr fontId="1" type="noConversion"/>
  </si>
  <si>
    <r>
      <t>難酬</t>
    </r>
    <r>
      <rPr>
        <sz val="20"/>
        <color rgb="FF6565FF"/>
        <rFont val="맑은 고딕"/>
        <family val="3"/>
        <charset val="129"/>
        <scheme val="minor"/>
      </rPr>
      <t>屈子</t>
    </r>
    <r>
      <rPr>
        <sz val="20"/>
        <color rgb="FF000000"/>
        <rFont val="맑은 고딕"/>
        <family val="3"/>
        <charset val="129"/>
        <scheme val="minor"/>
      </rPr>
      <t>吟/屈原/離騷經</t>
    </r>
    <phoneticPr fontId="1" type="noConversion"/>
  </si>
  <si>
    <t>범염 / 래무 / 사운 / 증중생진범사운 부중생어범내무</t>
    <phoneticPr fontId="1" type="noConversion"/>
  </si>
  <si>
    <t>팽택심</t>
    <phoneticPr fontId="1" type="noConversion"/>
  </si>
  <si>
    <t>순명 / 순상 / 이응 / 순숙 / 진식 / 희득순명어</t>
    <phoneticPr fontId="1" type="noConversion"/>
  </si>
  <si>
    <t>난수굴자음 / 굴원 / 이소경</t>
    <phoneticPr fontId="1" type="noConversion"/>
  </si>
  <si>
    <t>도주 / 무자심로 징과정졸 고하하 / 양성</t>
    <phoneticPr fontId="1" type="noConversion"/>
  </si>
  <si>
    <t>부구 / 정호 / 진대</t>
    <phoneticPr fontId="1" type="noConversion"/>
  </si>
  <si>
    <t>[주C-002]우군환아(右軍換鵝) : 우군은 우장군(右將軍)을 지낸 동진(東晉)의 명필 왕희지(王羲之)를 가리킨다. 왕희지가 산음(山陰)의 도사(道士)가 가진 거위를 얻기 위해 당대에 이름난 자신의 필적을 아끼지 않고 《도덕경(道德經)》을 써 주고는 거위들을 조롱에 담아 가지고 왔다 한다. 《晉書 卷80 王羲之列傳》</t>
    <phoneticPr fontId="1" type="noConversion"/>
  </si>
  <si>
    <t>右軍換鵝</t>
  </si>
  <si>
    <t>[주D-001]열자(列子)가 바람을 타고 : 《장자(莊子)》 〈소요유(逍遙遊)〉에 “저 열자는 바람을 타고 날아다니기를 시원스럽게 잘하다가 15일 후에야 돌아온다. 그는 복 받은 사람으로 희귀한 경우에 해당한다. 그는 비록 걸어 다니는 것은 면했으나, 오히려 기대는 것이 있다. 만약 천지의 바른 기운을 타고 육기의 변화를 조종하여 무궁한 세계에서 노닌다면 그가 또 무엇을 기댈 필요가 있겠는가. 그러므로 지인은 사사로움이 없고 신인은 공적이 없고 성인은 이름이 없다고 하는 것이다.〔夫列子 御風而行 冷然善也 旬有五日而後反 彼於致福者 未數數然也 此雖免乎行 猶有所待者也 若夫乘天地之正 而御六氣之辯 以遊無窮者 彼且惡乎待哉 故曰 至人無己 神人無功 聖人無名〕”라는 말이 나온다.</t>
    <phoneticPr fontId="1" type="noConversion"/>
  </si>
  <si>
    <t>夫列子 御風而行 冷然善也 旬有五日而後反 彼於致福者 未數數然也 此雖免乎行 猶有所待者也 若夫乘天地之正 而御六氣之辯 以遊無窮者 彼且惡乎待哉 故曰 至人無己 神人無功 聖人無名</t>
    <phoneticPr fontId="1" type="noConversion"/>
  </si>
  <si>
    <t>[주D-002]자유(子猷) : 자유는 동진(東晉)의 명사(名士) 왕휘지(王徽之)의 자이다.</t>
    <phoneticPr fontId="1" type="noConversion"/>
  </si>
  <si>
    <t>子猷 王徽之</t>
    <phoneticPr fontId="1" type="noConversion"/>
  </si>
  <si>
    <t>[주D-003]대규(戴逵) : 325~396. 중국 동진의 조각가ㆍ화가ㆍ학자로, 자는 도안(道安)이다. 거문고의 명인으로 이름을 떨쳤으며, 인품이 고상하여 당시의 유명한 인물인 사안(謝安)ㆍ사현(謝玄)ㆍ왕순(王珣)ㆍ왕휘지(王徽之) 등에게 존경을 받았다.</t>
    <phoneticPr fontId="1" type="noConversion"/>
  </si>
  <si>
    <t>戴逵</t>
  </si>
  <si>
    <t>[주D-004]자유(子猷)가 대규(戴逵)를 찾아가 : 진(晉)나라 왕휘지(王徽之)가 눈 내린 밤에 친구 대규가 갑자기 보고 싶어서 산음(山陰)에서 배를 저어 섬계(剡溪)의 그 집 앞까지 갔다가 들어가지 않고 돌아섰다. 그 까닭을 물으니 “나는 본래 흥에 겨워 친구를 찾아 나섰는데, 흥이 다하여 돌아가니 구태여 대규를 만날 필요가 있는가.”라고 하였다는 고사가 있다. 《世說新語 任誕》</t>
    <phoneticPr fontId="1" type="noConversion"/>
  </si>
  <si>
    <t>剡溪/子猷訪戴</t>
    <phoneticPr fontId="1" type="noConversion"/>
  </si>
  <si>
    <t>섬계 / 자유방대</t>
    <phoneticPr fontId="1" type="noConversion"/>
  </si>
  <si>
    <t>대규</t>
    <phoneticPr fontId="1" type="noConversion"/>
  </si>
  <si>
    <t>자유 왕휘지</t>
    <phoneticPr fontId="1" type="noConversion"/>
  </si>
  <si>
    <t>부열자 어풍이행 냉연선야 순유오일이후반 피어치복자 미삭삭연야 차수면호행 유유소대자야 약부승천지지정 이어육기지변 이유무궁자 피차오호대재 고왈 지인무기 신인무공 성인무명</t>
    <phoneticPr fontId="1" type="noConversion"/>
  </si>
  <si>
    <t>[주D-005]도잠(陶潛) : 365~427. 중국 동진(東晉)의 시인으로 자는 연명(淵明)이고 오류선생(五柳先生)이라 자호(自號)하였다. 405년에 팽택현(彭澤縣)의 현령이 되었으나, 80여 일 뒤에 〈귀거래사〉를 남기고 관직에서 물러나 귀향하였다. 자연을 노래한 시가 많으며, 당나라 이후 육조(六朝) 최고의 시인이라 불린다. 시 외의 산문 작품에 〈오류선생전〉, 〈도화원기〉 등이 있다.</t>
    <phoneticPr fontId="1" type="noConversion"/>
  </si>
  <si>
    <t>[주D-006]도잠이 술을 거르며 : 도잠이 머리에 갈건(葛巾)을 썼다가 술이 익으면 갈건을 벗어서 술을 걸러서 마시고는 다시 그 갈건을 머리에 썼다는 고사가 전한다. 도잠의 갈건을 녹주관(漉酒冠)ㆍ녹주옹(漉酒翁)이라고도 한다.</t>
    <phoneticPr fontId="1" type="noConversion"/>
  </si>
  <si>
    <t>漉酒冠/漉酒翁</t>
    <phoneticPr fontId="1" type="noConversion"/>
  </si>
  <si>
    <t>도잠</t>
    <phoneticPr fontId="1" type="noConversion"/>
  </si>
  <si>
    <t>녹주관 / 녹주옹</t>
    <phoneticPr fontId="1" type="noConversion"/>
  </si>
  <si>
    <t>[주D-007]독우(督郵) : 술의 은어(隱語)로 탁주(濁酒)를 평원독우(平原督郵)라고 한다.</t>
    <phoneticPr fontId="1" type="noConversion"/>
  </si>
  <si>
    <t>督郵/平原督郵/濁酒</t>
    <phoneticPr fontId="1" type="noConversion"/>
  </si>
  <si>
    <t>독우 / 평원독우 / 탁주</t>
    <phoneticPr fontId="1" type="noConversion"/>
  </si>
  <si>
    <t>[주D-008]반랑(潘閬)이 거처를 옮김 : 반랑은 송나라 시인으로 전당(錢塘) 사람이다. 그의 문집인 《소요집(逍遙集)》에 실려 있는 시 〈망화산(望華山)〉에 “허공 속에 꽂혀 있는 삼봉이 너무 좋아, 머리 돌려 쳐다보다가 당나귀 거꾸로 타게 됐네. 서로들 덩달아 크게 웃는 웃음소리, 여기에다 집 옮겨 오래오래 살까 보다.〔高愛三峯揷太虛 回頭仰望倒騎驢 傍人大笑從他笑 終擬移家向此居〕”라고 하였다.</t>
    <phoneticPr fontId="1" type="noConversion"/>
  </si>
  <si>
    <t>潘閬/高愛三峯揷太虛 回頭仰望倒騎驢 傍人大笑從他笑 終擬移家向此居</t>
    <phoneticPr fontId="1" type="noConversion"/>
  </si>
  <si>
    <t>[주D-010]차아산(嵯峨山) : 중국 섬서성(陝西省)의 경양(涇陽)ㆍ삼원(三原)ㆍ순화현(淳化縣)의 경계가 잇닿는 곳에 있는 산 이름이다. 옛 이름은 형산(荊山)이다.</t>
    <phoneticPr fontId="1" type="noConversion"/>
  </si>
  <si>
    <t>嵯峨山 荊山</t>
    <phoneticPr fontId="1" type="noConversion"/>
  </si>
  <si>
    <t>[주D-009]열자(列子) : 원문의 ‘어구(禦寇)’는 열어구(列禦寇)로 열자를 말한다. 전국 시대 정(鄭)나라 사람으로 황제(黃帝)ㆍ노자(老子)의 도를 숭봉했으며, 당(唐)나라 때 충허진인(沖虛眞人)에 봉해졌으므로 그의 책 《열자》를 《충허진경(沖虛眞經)》이라고도 한다.</t>
    <phoneticPr fontId="1" type="noConversion"/>
  </si>
  <si>
    <t>列禦寇/列子/沖虛眞人</t>
    <phoneticPr fontId="1" type="noConversion"/>
  </si>
  <si>
    <t>차아산 형산</t>
    <phoneticPr fontId="1" type="noConversion"/>
  </si>
  <si>
    <t>열어구 / 열자 / 충허진인</t>
    <phoneticPr fontId="1" type="noConversion"/>
  </si>
  <si>
    <t>반랑 / 고애삼봉삽태허 회두앙망도기려 방인대소종타소 종의이가향차거</t>
    <phoneticPr fontId="1" type="noConversion"/>
  </si>
  <si>
    <t>우군환아</t>
    <phoneticPr fontId="1" type="noConversion"/>
  </si>
  <si>
    <r>
      <t>和</t>
    </r>
    <r>
      <rPr>
        <sz val="20"/>
        <color rgb="FF0000FF"/>
        <rFont val="맑은 고딕"/>
        <family val="3"/>
        <charset val="129"/>
        <scheme val="minor"/>
      </rPr>
      <t>李兪諸公</t>
    </r>
    <r>
      <rPr>
        <sz val="20"/>
        <color rgb="FF000000"/>
        <rFont val="맑은 고딕"/>
        <family val="3"/>
        <charset val="129"/>
        <scheme val="minor"/>
      </rPr>
      <t>題</t>
    </r>
    <r>
      <rPr>
        <sz val="20"/>
        <color rgb="FF0000FF"/>
        <rFont val="맑은 고딕"/>
        <family val="3"/>
        <charset val="129"/>
        <scheme val="minor"/>
      </rPr>
      <t>任</t>
    </r>
    <r>
      <rPr>
        <sz val="20"/>
        <color rgb="FF000000"/>
        <rFont val="맑은 고딕"/>
        <family val="3"/>
        <charset val="129"/>
        <scheme val="minor"/>
      </rPr>
      <t>副樞</t>
    </r>
    <r>
      <rPr>
        <u/>
        <sz val="20"/>
        <color rgb="FF000000"/>
        <rFont val="맑은 고딕"/>
        <family val="3"/>
        <charset val="129"/>
        <scheme val="minor"/>
      </rPr>
      <t>景謙</t>
    </r>
    <r>
      <rPr>
        <sz val="20"/>
        <color rgb="FF000000"/>
        <rFont val="맑은 고딕"/>
        <family val="3"/>
        <charset val="129"/>
        <scheme val="minor"/>
      </rPr>
      <t xml:space="preserve"> 寢屛四詠</t>
    </r>
  </si>
  <si>
    <t>화이유제공제임부추경겸 침병사영</t>
    <phoneticPr fontId="1" type="noConversion"/>
  </si>
  <si>
    <t>[주D-001]태교(胎敎)의 …… 먹었다 : 《열녀전(列女傳)》에 이르기를 “옛날에 부인이 임신을 했을 때는 잠잘 때에 몸을 기울게 하지 않으며, 앉을 때에 몸을 한쪽으로 치우치게 하지 않으며, 설 때에 한쪽 발만 딛고 서지 않으며, 야릇한 맛이 나는 음식을 먹지 않으며, 고기를 썬 것이 반듯하지 않으면 먹지 않으며, 좌석이 반듯하지 않으면 앉지 않았다.〔古者 婦人妊子 寢不側 坐不邊 立不蹕 不食邪味 割不正 不食 席不正 不坐〕” 하였다.</t>
    <phoneticPr fontId="1" type="noConversion"/>
  </si>
  <si>
    <t>割不正 不食 席不正 不坐</t>
  </si>
  <si>
    <t>[주D-002]한장석(韓章錫) : 1832~1894. 조선 말기의 문신(文臣)으로 자는 치수(穉綏), 호는 미산(眉山), 시호는 문간(文簡)이다. 1872년(고종9) 정시 문과(庭試文科)에 급제하고 여러 벼슬을 거쳐 1888년 대제학(大提學)이 되었고 그 후 함경도 관찰사를 지냈다. 김윤식(金允植), 민태호(閔台鎬)와 함께 당대의 문장가로 이름이 높았다. 저서에 《미산집(眉山集)》이 있다.</t>
    <phoneticPr fontId="1" type="noConversion"/>
  </si>
  <si>
    <t>韓章錫</t>
  </si>
  <si>
    <t>[주D-003]이소(二所) : 같은 일을 여러 곳에서 나누어 하는 경우에 둘째 분소(分所)를 말한다. 이를테면 과거(科擧)의 초시(初試), 복시(覆試)에서 응시자를 두 군데의 시소(試所)에 나누어 시험을 보이는 경우, 두 과장(科場)을 각각 일소(一所), 이소로 불렀다.</t>
    <phoneticPr fontId="1" type="noConversion"/>
  </si>
  <si>
    <t>二所</t>
  </si>
  <si>
    <t>[주D-004]정범조(鄭範朝) : 1837~1897. 자는 우서(禹書), 호는 규당(葵堂), 시호는 문헌(文獻)이다. 철종(哲宗) 연간 증광 문과(增廣文科)에 급제하고 여러 청환직(淸宦職)을 거쳐 각 조(曹)의 판서(判書) 등을 역임하고 고종(高宗) 때 벼슬이 우의정에 이르렀다.</t>
    <phoneticPr fontId="1" type="noConversion"/>
  </si>
  <si>
    <t>鄭範朝</t>
  </si>
  <si>
    <t>[주D-005]정만조(鄭萬朝) : 1858~1936. 자는 대경(大卿), 호는 무정(茂亭)이다. 강위(姜瑋)의 문인(門人)으로 문장에 능했고, 글씨도 잘 썼다. 고종 연간에 일찍이 교섭통상아문 주사(交涉通商衙門主事)가 되었고, 그 후 알성 문과(謁聖文科)에 급제한 이후 궁내부 참의관(宮內府參議官), 규장각 부제학(奎章閣副提學) 등을 역임하고 경학원 대제학(經學院大提學)에 이르렀다. 저서에 《무정전고(茂亭全稿)》가 있다.</t>
    <phoneticPr fontId="1" type="noConversion"/>
  </si>
  <si>
    <t>鄭萬朝</t>
  </si>
  <si>
    <t>[주D-006]신기선(申箕善) : 1851~1909. 자는 언여(言汝), 호는 양원(陽園), 시호는 문헌(文獻)이다. 1877년(고종14) 정시 문과에 급제한 이후 참의경리내무아문사무(參議經理內務衙門事務), 참의군국사무(參議軍國事務), 부호군(副護軍) 등을 역임하고, 갑신정변(甲申政變) 때 여도(呂島)에 유배되었다가 1894년 갑오경장(甲午更張)으로 등용된 이후 김홍집(金弘集) 내각(內閣)의 공부(工部), 내부(內部), 법부(法部), 학부(學部) 등의 대신(大臣)을 역임하고, 참정(參政)에 이르렀다. 저서에 《농정신편(農政新編)》, 《유학경위(儒學經緯)》 등이 있다.</t>
    <phoneticPr fontId="1" type="noConversion"/>
  </si>
  <si>
    <t>申箕善</t>
  </si>
  <si>
    <t>[주D-007]이도재(李道宰) : 1848~1909. 자는 성일(聖一), 호는 심재(心齋), 시호는 문정(文貞)이다. 1882년(고종19) 정시 문과에 급제하여 호군(護軍)을 지내고 1894년 갑오경장 이후로 전라도 관찰사가 되어 전봉준(全琫準)을 생포하여 서울로 압송하였고, 그 후 군부(軍部), 학부, 내부의 대신(大臣)을 거쳐 시종원경(侍從院卿)에 이르렀다.</t>
    <phoneticPr fontId="1" type="noConversion"/>
  </si>
  <si>
    <t>李道宰</t>
  </si>
  <si>
    <t>[주D-008]매복(梅福) : 한(漢)나라 때 사람으로 자는 자진(子眞)이다. 일찍이 《상서(尙書)》, 《춘추(春秋)》에 정통하여 군문학(郡文學)이 되고 이어 남창위(南昌尉)에 보임되었으나 뒤에 벼슬을 그만두고 집에 있다가, 왕망(王莽)이 집권하자 처자(妻子)를 버리고 집을 떠나 버렸는데, 그의 죽은 곳을 알 수 없어 세상에서 그가 신선이 되었다고 전해 온다. 《漢書 卷67 梅福傳》</t>
    <phoneticPr fontId="1" type="noConversion"/>
  </si>
  <si>
    <t>梅福/子眞</t>
    <phoneticPr fontId="1" type="noConversion"/>
  </si>
  <si>
    <t>[주D-009]관녕(管寧) : 삼국(三國) 시대 위(魏)나라 사람으로 자는 유안(幼安)이다. 일찍이 황건적(黃巾賊)의 난리를 피하여 요동(遼東)으로 건너가서 생도(生徒)들을 가르치며 40년 가까이 지내면서 명제(明帝)로부터 태중대부(太中大夫), 광록훈(光祿勳) 등의 제수(除授)가 있었으나 일절 응하지 않았으며, 특히 청빈(淸貧)을 달게 여겨 항상 검은 모자〔皁帽〕만 착용하고 지냈다고 한다. 《三國志 卷11 魏書 管寧傳》</t>
    <phoneticPr fontId="1" type="noConversion"/>
  </si>
  <si>
    <t>管寧/幼安</t>
    <phoneticPr fontId="1" type="noConversion"/>
  </si>
  <si>
    <t>[주D-010]장한(張翰) : 진대(晉代)의 문인(文人)으로 자는 계응(季鷹)이다. 일찍이 낙양(洛陽)에 들어가 동조연(東曹掾)으로 있다가, 어느 날 갑자기 가을바람이 일어나는 것을 보고는 자기 고향인 강동(江東) 오중(吳中)의 순챗국〔蓴羹〕과 농어회〔鱸鱠〕를 생각하면서 “인생은 자기 뜻에 맞게 사는 것이 귀중하거늘, 어찌 수천 리 타관에서 벼슬하여 명작을 구할 수 있겠는가.〔人生貴得適志 何能羈宦數千里 以要名爵乎〕” 하고, 마침내 수레를 명하여 고향으로 돌아가 버렸다고 한다. 《晉書 卷92 文苑列傳 張翰》</t>
    <phoneticPr fontId="1" type="noConversion"/>
  </si>
  <si>
    <t>張翰/季鷹/人生貴得適志 何能羈宦數千里 以要名爵乎</t>
    <phoneticPr fontId="1" type="noConversion"/>
  </si>
  <si>
    <t>[주D-011]도잠(陶潛) : 동진(東晉)의 처사(處士)로 자는 연명(淵明)이다. 일찍이 팽택 영(彭澤令)으로 있을 때, 마침 군(郡)의 독우(督郵)가 현(縣)을 순시하게 되어, 아전이 도잠에게 의관(衣冠)을 갖추고 독우를 뵈어야 한다고 하자, 그가 탄식하며 말하기를 “나는 오두미(五斗米)의 하찮은 녹봉 때문에 허리를 굽혀서 향리(鄕里)의 소인을 섬길 수 없다.” 하고, 팽택 영이 된 지 겨우 80여 일 만에 현령의 인끈을 풀어 던지고 전원으로 돌아가 〈귀거래사(歸去來辭)〉를 지어 자신의 뜻을 부쳤다. 또 평소 문장을 지을 때마다 반드시 연월(年月)을 기록했으되, 동진의 마지막 임금인 안제(安帝) 의희(義煕) 연간까지는 분명하게 모두 연호를 썼으나, 동진을 찬탈한 송 무제(宋武帝) 영초(永初) 연간부터는 모두 연호를 쓰지 않고 간지(干支) 만을 기록하여, 동진을 찬탈한 유송(劉宋)을 끝내 인정하지 않았다. 저서에 《도연명집(陶淵明集)》이 있다. 《晉書 卷94 隱逸列傳 陶潛》 《南史 卷75 隱逸列傳 陶潛》</t>
    <phoneticPr fontId="1" type="noConversion"/>
  </si>
  <si>
    <t>陶潛 淵明 歸去來辭</t>
    <phoneticPr fontId="1" type="noConversion"/>
  </si>
  <si>
    <t>[주D-012]사공도(司空圖) : 당(唐)나라 때 시인(詩人)으로 자는 표성(表聖), 호는 내욕거사(耐辱居士), 지비자(知非子)이다. 일찍이 진사(進士)에 급제하여 예부 낭중(禮部郎中)이 되었다가 난리를 피하여 벼슬을 사퇴하고 중조산(中條山) 왕관곡(王官谷)에 정자를 짓고 은거하면서 그 정자를 삼휴정(三休亭), 휴휴정(休休亭)이라 칭하였다. 뒤에 주전충(朱全忠)이 당(唐)나라를 찬탈(簒奪)하여 그를 예부 상서(禮部尙書)로 불렀으나 응하지 않았고, 애제(哀帝)가 시해를 당하자 마침내 단식하고 죽었다. 저서에 《시품(詩品)》이 있다. 《舊唐書 卷190下 文苑列傳 司空圖》 《新唐書 卷194 司空圖列傳》</t>
    <phoneticPr fontId="1" type="noConversion"/>
  </si>
  <si>
    <t>司空圖</t>
  </si>
  <si>
    <t>[주D-013]양진(梁震) : 오대(五代) 시대 공주(邛州) 사람으로 호는 형대거사(荊臺居士)이다. 당나라 말기에 진사가 되었던 터라, 양(梁)나라 발해왕(渤海王) 고계흥(高季興)이 일찍이 그를 자기 막료(幕僚)로 등용하려 했으나 그는 “나는 늙어서 다시 남을 섬길 수 없다.〔吾老不復事人〕” 하고, 당신(唐臣)으로 자처하여 부름에 응하지 않고 은거하면서 끝내 전(前) 진사(進士)로 자칭하였다. 《山堂肆考 卷107》 《北夢瑣言 卷7》</t>
    <phoneticPr fontId="1" type="noConversion"/>
  </si>
  <si>
    <t>梁震</t>
  </si>
  <si>
    <t>[주D-014]가현옹(家鉉翁) : 남송(南宋) 말기 사람으로 호는 측당(則堂)이다. 음보(蔭補)로 천거를 받아 여러 관직을 역임한 뒤 사진사 출신(賜進士出身)으로 단명전 학사(端明殿學士), 첨서추밀원사(簽書樞密院事)에 이르렀다. 원나라에 송나라가 망하자 수개월 동안 식음을 전폐하고 조석(朝夕)으로 통곡하였으며, 뒤에 원나라 조정(朝廷)에서 그의 절의(節義)를 가상히 여겨 존관(尊官)으로 대우하려 했으나 끝까지 거절하였다. 특히 《춘추(春秋)》에 정통하여 만년에는 하간(河間)에서 제자들에게 《춘추》를 가르쳤다. 저서에 《춘추상설(春秋詳說)》, 《측당집(則堂集)》이 있다. 《宋史 卷421 家鉉翁列傳》</t>
    <phoneticPr fontId="1" type="noConversion"/>
  </si>
  <si>
    <t>家鉉翁</t>
  </si>
  <si>
    <t>[주D-015]사고(謝翶) : 남송 말기 사람으로 자는 고우(皐羽), 호는 희발자(晞髮子)이다. 본래 뜻이 크고 기개가 높았다. 일찍이 원병(元兵)이 임안(臨安)에 쳐들어왔을 때 그가 승상(丞相) 문천상(文天祥)의 군문(軍門)에 들어가 자의참군(諮議參軍)이 되었다가 떠났는데, 그 후 문천상이 죽었다는 말을 듣고는 〈서대통곡기(西臺慟哭記)〉를 짓고 사방으로 산수를 유람하다가 생을 마쳤다. 저서에 《희발집(晞髮集)》, 《천지간집(天地間集)》, 《포양선민전(浦陽先民傳)》, 《절동서유기(浙東西遊記)》 등이 있다. 《宋元學案 卷56》</t>
    <phoneticPr fontId="1" type="noConversion"/>
  </si>
  <si>
    <r>
      <t>謝</t>
    </r>
    <r>
      <rPr>
        <sz val="20"/>
        <color theme="1"/>
        <rFont val="맑은 고딕"/>
        <family val="3"/>
        <charset val="134"/>
        <scheme val="minor"/>
      </rPr>
      <t>翶</t>
    </r>
  </si>
  <si>
    <t>[주D-016]고염무(顧炎武) : 명말 청초(明末淸初)의 학자로 자는 영인(寧人), 호는 정림(亭林)이다. 성품이 매우 개결(介潔)하였다. 일찍이 노왕(魯王) 때에 귀장(歸莊)과 의병(義兵)을 일으켜 병부직방낭중(兵部職方郎中)이 되었다가, 명나라가 망한 뒤에는 사방을 돌아다니면서 가는 곳마다 전토(田土)를 개간하여 유사시에 대비하기도 했다. 청 성조(淸聖祖) 연간에는 박학홍사(博學鴻詞)로 천거되고 또 《명사(明史)》를 수찬(修撰)하라는 부름이 있었으나, 어머니의 유명(遺命)을 받들어 모두 응하지 않았다. 저서에 《일지록(日知錄)》, 《좌전두해보정(左傳杜解補正)》, 《석경고(石經考)》, 《음학오서(音學五書)》 등이 있다. 《明人小傳 卷4》 《淸史稿 卷487》</t>
    <phoneticPr fontId="1" type="noConversion"/>
  </si>
  <si>
    <t>顧炎武</t>
  </si>
  <si>
    <t>[주D-017]위희(魏禧) : 명말 청초(明末淸初)의 문인(文人)으로 자는 숙자(叔子), 호는 유재(裕齋)이다. 명나라 말기에 제생(諸生)의 업(業)을 그만두고 취미봉(翠微峯)에 들어가 집을 짓고 은거했는데, 형 위제서(魏際瑞), 아우 위례(魏禮)와 함께 문장으로 명성이 높았다. 청 성조(淸聖祖) 연간에는 박학홍사(博學鴻詞)로 천거되었으나 병을 칭탁하여 거절하였다. 저서에 《위숙자문집(魏叔子文集)》, 시집(詩集), 일록(日錄), 《좌전경세초(左傳經世鈔)》 등이 있다. 《淸史稿 卷489》</t>
    <phoneticPr fontId="1" type="noConversion"/>
  </si>
  <si>
    <t>魏禧</t>
  </si>
  <si>
    <t>[주D-018]소자첨(蘇子瞻) : 소식(蘇軾)을 가리킨다. 자첨은 그의 자이다.</t>
    <phoneticPr fontId="1" type="noConversion"/>
  </si>
  <si>
    <t>蘇子瞻/蘇軾</t>
    <phoneticPr fontId="1" type="noConversion"/>
  </si>
  <si>
    <t>[주D-019]육무관(陸務觀) : 육유(陸游)를 가리킨다. 무관은 그의 자이다.</t>
    <phoneticPr fontId="1" type="noConversion"/>
  </si>
  <si>
    <t>陸務觀/陸游</t>
    <phoneticPr fontId="1" type="noConversion"/>
  </si>
  <si>
    <t>[주D-020]홍범식(洪範植) : 1871~1910. 자는 성방(聖訪), 호는 일완(一阮)이다. 1888년(고종25) 진사(進士)가 되고, 뒤에 혜민서 참서(惠民署參書), 태인 군수(泰仁郡守) 등을 역임하고, 1909년(융희3) 금산 군수(錦山郡守)가 되었다가 다음 해 한일합병이 되자 자결하였다.</t>
    <phoneticPr fontId="1" type="noConversion"/>
  </si>
  <si>
    <t>洪範植</t>
  </si>
  <si>
    <t>[주D-021]김석진(金奭鎭) : 1843~1910. 자는 경소(景召), 호는 오천(梧泉)이다. 1860년(철종11) 정시 문과(庭試文科)에 급제한 이후 여러 관직을 역임하고 벼슬이 형조 판서, 판돈녕부사(判敦寧府事)에 이르렀다. 1905년(광무9) 을사조약(乙巳條約)이 체결되자, 상소하여 조약에 찬성 날인한 오적신(五賊臣)의 처형을 주장하였고, 1910년 한일합병이 되자 음독 자결하였다.</t>
    <phoneticPr fontId="1" type="noConversion"/>
  </si>
  <si>
    <t>金奭鎭</t>
  </si>
  <si>
    <t>[주D-022]이만도(李晩燾) : 1842~1910. 자는 관필(觀必), 호는 향산(響山)이다. 1866년(고종3) 정시 문과에 장원한 이후 여러 관직을 거쳐 집의(執義)로 있을 때 일본과의 수호조약(修好條約)을 반대하여 화를 당한 최익현(崔益鉉)을 변호하다가 파직되었고, 그 후 다시 기용되어 공조 참의(工曹參議)에 올랐다가 곧 사직하고 고향에 내려가 은거하였다. 1905년 을사조약이 체결되자 상소하여 조약에 찬성한 오적신의 처형을 강력히 주장하였고, 1910년 한일합병의 소식을 듣고는 유서(遺書)를 써서 고결(告訣)한 뒤 단식한 지 24일 만에 순국(殉國)하였다. 이만도의 최종 관직은 공조 참의이고, 《순종실록(純宗實錄)》에 의하면, 1910년 8월 24일자로 이만도를 정2품으로 가자(加資)한 내용이 있을 뿐 참판(參判)을 지낸 일이 없으니, 참판이라 칭한 데 대해서는 자세하지 않다. 저서에 《향산집(響山集)》이 있다.</t>
    <phoneticPr fontId="1" type="noConversion"/>
  </si>
  <si>
    <t>李晩燾</t>
  </si>
  <si>
    <t>[주D-023]장태수(張泰秀) : 1841~1910. 자는 성안(聖安), 호는 일유재(一逌齋)이다. 1861년(철종12) 식년(式年) 문과(文科)에 급제한 이후 여러 관직을 거쳐 고종(高宗) 연간에 병조 참의(兵曹參議), 동부승지(同副承旨), 경연 참찬관(經筵參贊官) 등을 역임하고, 1895년 단발령(斷髮令)이 내리자 이를 반대하고 사직했다가, 그 후 다시 임용되어 시종원 부경(侍從院副卿)에 이르렀다. 1910년 한일합병 이후에는 일본 정부가 주는 은사금(恩賜金)을 거절하였고, 마침내 일본 헌병들에게 세 아들이 붙잡혀 가는 것을 보고는 단식 끝에 순국하였다.</t>
    <phoneticPr fontId="1" type="noConversion"/>
  </si>
  <si>
    <t>張泰秀</t>
  </si>
  <si>
    <t>[주D-024]정재건(鄭在楗) : 1843~1910. 자는 계주(啓周), 호는 소송(小松)이다. 1888년 식년 문과에 급제한 이후 전적(典籍), 지평(持平), 정언(正言) 등을 역임하고, 시국이 혼란해짐을 보고 사직하여 고향에서 학문에 전념하고 있다가, 1910년 한일합병이 되자, 나라의 운명을 한탄하고 자결하였다.</t>
    <phoneticPr fontId="1" type="noConversion"/>
  </si>
  <si>
    <t>鄭在楗</t>
  </si>
  <si>
    <t>[주D-025]이재윤(李載允) : 1849~1911. 자는 성집(聖執)이다. 1877년 정시 문과에 급제하고 여러 관직을 거쳐 벼슬이 우승지(右承旨)에 올랐으나, 동학혁명(東學革命) 이후 시국이 점점 혼란해짐을 개탄하고 사직하여 향리에 은거하다가, 1905년 을사조약이 체결되자 매국노 오적신을 참형에 처할 것을 상소하였다. 1907년에는 중국으로 건너가 원세개(袁世凱)를 방문하여 일본의 내정간섭에 대한 구원을 요청하였고, 1910년 한일합병이 체결되자 기울어진 사직(社稷)의 운명을 한탄하다가 그다음 해에 뒤뜰에서 목매어 자결하였다.</t>
    <phoneticPr fontId="1" type="noConversion"/>
  </si>
  <si>
    <t>李載允</t>
  </si>
  <si>
    <t>[주D-026]송익면(宋益勉) : 1847~? 《국조문과방목(國朝文科榜目)》에 의하면, 1870년 식년 문과에 급제한 사실이 기재되어 있고, 또 다른 자료에 의하여, 그가 교리(校理)를 지낸 일 및 전(前) 의관(議官)이라 칭한 것과 전남 지방 의병(義兵) 15인이 일찍이 동복(同福)에 있는 그의 집에서 군자금(軍資金)을 모금한 일 등을 알 수 있으나, 기타 사항은 자세하지 않다.</t>
    <phoneticPr fontId="1" type="noConversion"/>
  </si>
  <si>
    <t>宋益勉</t>
  </si>
  <si>
    <t>[주D-027]김지수(金智洙) : 1845~1911. 자는 심일(心一)이다. 1900년(광무4) 중추원 참의(中樞院參議)에 임명되었으나 사퇴하였고, 1910년 한일합병이 되자 일본이 주는 은사금(恩賜金)을 거절하고 두문불출하여 지조를 굳게 지키다가 다음 해에 자결하였다.</t>
    <phoneticPr fontId="1" type="noConversion"/>
  </si>
  <si>
    <t>金智洙</t>
  </si>
  <si>
    <t>[주D-028]정동식(鄭東植) : ?~1910. 자는 경필(敬必)이다. 1876년(고종13) 무과에 급제하여 선전관(宣傳官), 훈련원 주부(訓鍊院主簿) 등을 역임하고 첨정(僉正)에 이르러 일본과의 강화(講和) 및 관리들의 부패를 통탄하고 사직하였다. 1910년 한일합병이 체결되자, 토적문(討賊文) 등을 남겨 놓고 의관(衣冠)을 정제하고 자결하였다.</t>
    <phoneticPr fontId="1" type="noConversion"/>
  </si>
  <si>
    <t>鄭東植</t>
  </si>
  <si>
    <t>[주D-029]이학순(李學純) : 1843~1910. 자는 경실(敬實), 호는 회천(晦泉)이다. 천성이 청렴 강직한 선비로 연산(連山)의 대명산(大明山) 아래 살았는데, 한일합병 이후에는 일제에 협력하지 않았고 은사금도 거절하여 일본의 헌병대장의 회유와 협박을 받고도 끝내 굽히지 않아 투옥되었다가 잠시 병보석의 기회를 이용하여 음독 자결하였다.</t>
    <phoneticPr fontId="1" type="noConversion"/>
  </si>
  <si>
    <t>李學純</t>
  </si>
  <si>
    <t>[주D-030]오강표(吳剛杓) : 1843~1910. 자는 명여(明汝), 호는 무이재(無貳齋)이다. 1905년 을사조약이 체결되었다는 소식을 듣고는 당시 관찰사 이도재(李道宰)를 통하여 토적소(討賊疏)를 올리려 하였으나 이도재가 거절하여 이루지 못하고, 공주(公州)의 명륜당(明倫堂)에 가서 대성통곡한 다음 아편을 먹고 자결하려 했으나 한정명(韓鼎命)의 구원으로 소생하였다. 그러다가 1910년 한일합병의 비보(悲報)를 듣고는 〈절명사(絶命詞)〉를 남기고 같은 해 10월에 공주의 명륜당 강학루(講學樓)에서 목을 매어 자결했다.</t>
    <phoneticPr fontId="1" type="noConversion"/>
  </si>
  <si>
    <t>吳剛杓</t>
  </si>
  <si>
    <t>[주D-031]이근주(李根周) : 1860~1910. 자는 문약(文若), 호는 청광(淸狂)이다. 1895년 을미사변(乙未事變)에 명성황후(明成皇后)가 시해되었을 때는 홍성(洪城)에서 목사(牧使) 이승우(李勝宇), 승지 이설(李楔), 김복한(金福漢) 등과 의병을 일으켜 각지에서 활약했고, 1910년 한일합병이 되자 자결하였다.</t>
    <phoneticPr fontId="1" type="noConversion"/>
  </si>
  <si>
    <t>李根周</t>
  </si>
  <si>
    <t>[주D-032]김영상(金永相) : 1836~1910. 자는 승여(昇如), 호는 춘우정(春雨亭)이다. 본래부터 태인(泰仁)에 거주하여 유학자(儒學者)로 명성이 높았다. 을미사변으로 명성황후가 시해되고 단발령이 내리자 국가의 운명을 개탄하고 두문불출하였다. 1910년 한일합병 이후에는 일본이 주는 은사금을 거절하고 나라의 독립을 역설하다가 일경(日警)에 체포되어 군산(群山)의 감옥에서 9일 간 단식 끝에 순절하였다.</t>
    <phoneticPr fontId="1" type="noConversion"/>
  </si>
  <si>
    <t>金永相</t>
  </si>
  <si>
    <t>[주D-033]조장하(趙章夏) : 1847~1910. 자는 경헌(敬憲), 호는 이재(履齋)이다. 조선 말기의 거유(巨儒)인 임헌회(任憲晦)의 문인(門人)이다. 1910년 한일합병의 소식을 듣고는 의관을 정제한 다음 단식을 결행하여 끝내 순절하였다.</t>
    <phoneticPr fontId="1" type="noConversion"/>
  </si>
  <si>
    <t>趙章夏</t>
  </si>
  <si>
    <t>[주D-034]반성(潘姓) : 내시(內侍) 반하경(潘夏慶)을 가리킨다. 그는 고종 때 내시로 승전색(承傳色)을 지내다가, 1905년 을사조약이 체결되자 사퇴하고 파주(坡州)에 은거하였다. 1910년에 한일합병이 이루어지자 몹시 통분한 끝에 유서(遺書)를 남기고 대로(大路)에서 할복 자결하였다.</t>
    <phoneticPr fontId="1" type="noConversion"/>
  </si>
  <si>
    <t>潘姓/潘夏慶</t>
    <phoneticPr fontId="1" type="noConversion"/>
  </si>
  <si>
    <t>할부정 불식 석부정 불좌</t>
    <phoneticPr fontId="1" type="noConversion"/>
  </si>
  <si>
    <t>한상석</t>
    <phoneticPr fontId="1" type="noConversion"/>
  </si>
  <si>
    <t>이소</t>
    <phoneticPr fontId="1" type="noConversion"/>
  </si>
  <si>
    <t>정범조</t>
    <phoneticPr fontId="1" type="noConversion"/>
  </si>
  <si>
    <t>정만조</t>
    <phoneticPr fontId="1" type="noConversion"/>
  </si>
  <si>
    <t>신기선</t>
    <phoneticPr fontId="1" type="noConversion"/>
  </si>
  <si>
    <t>이도재</t>
    <phoneticPr fontId="1" type="noConversion"/>
  </si>
  <si>
    <t>매복 / 자진</t>
    <phoneticPr fontId="1" type="noConversion"/>
  </si>
  <si>
    <t>관녕 / 유안</t>
    <phoneticPr fontId="1" type="noConversion"/>
  </si>
  <si>
    <t>장한 / 계응 / 인생귀득적지 하능기환수천리 이요명작호</t>
    <phoneticPr fontId="1" type="noConversion"/>
  </si>
  <si>
    <t>도잠 연명 귀거래사</t>
    <phoneticPr fontId="1" type="noConversion"/>
  </si>
  <si>
    <t>사공도</t>
    <phoneticPr fontId="1" type="noConversion"/>
  </si>
  <si>
    <t>양진</t>
    <phoneticPr fontId="1" type="noConversion"/>
  </si>
  <si>
    <t>가현옹</t>
    <phoneticPr fontId="1" type="noConversion"/>
  </si>
  <si>
    <t>사고</t>
    <phoneticPr fontId="1" type="noConversion"/>
  </si>
  <si>
    <t>고염무</t>
    <phoneticPr fontId="1" type="noConversion"/>
  </si>
  <si>
    <t>위희</t>
    <phoneticPr fontId="1" type="noConversion"/>
  </si>
  <si>
    <t>소자첨 / 소식</t>
    <phoneticPr fontId="1" type="noConversion"/>
  </si>
  <si>
    <t>육무관 / 육유</t>
    <phoneticPr fontId="1" type="noConversion"/>
  </si>
  <si>
    <t>홍범식</t>
    <phoneticPr fontId="1" type="noConversion"/>
  </si>
  <si>
    <t>김석진</t>
    <phoneticPr fontId="1" type="noConversion"/>
  </si>
  <si>
    <t>이만도</t>
    <phoneticPr fontId="1" type="noConversion"/>
  </si>
  <si>
    <t>장태수</t>
    <phoneticPr fontId="1" type="noConversion"/>
  </si>
  <si>
    <t>정재건</t>
    <phoneticPr fontId="1" type="noConversion"/>
  </si>
  <si>
    <t>이재윤</t>
    <phoneticPr fontId="1" type="noConversion"/>
  </si>
  <si>
    <t>송익면</t>
    <phoneticPr fontId="1" type="noConversion"/>
  </si>
  <si>
    <t>김지수</t>
    <phoneticPr fontId="1" type="noConversion"/>
  </si>
  <si>
    <t>정동식</t>
    <phoneticPr fontId="1" type="noConversion"/>
  </si>
  <si>
    <t>이학순</t>
    <phoneticPr fontId="1" type="noConversion"/>
  </si>
  <si>
    <t>오강표</t>
    <phoneticPr fontId="1" type="noConversion"/>
  </si>
  <si>
    <t>이근주</t>
    <phoneticPr fontId="1" type="noConversion"/>
  </si>
  <si>
    <t>김영상</t>
    <phoneticPr fontId="1" type="noConversion"/>
  </si>
  <si>
    <t>조장하</t>
    <phoneticPr fontId="1" type="noConversion"/>
  </si>
  <si>
    <t>번성 / 번하경</t>
    <phoneticPr fontId="1" type="noConversion"/>
  </si>
  <si>
    <t>[주B-001]경인고(庚寅稿) : 1890년(고종27), 매천의 나이 36세 때 지은 시고이다.</t>
    <phoneticPr fontId="1" type="noConversion"/>
  </si>
  <si>
    <t>庚寅稿</t>
  </si>
  <si>
    <t>[주C-001]구안실(苟安室) : 매천의 서실(書室) 이름이다.</t>
    <phoneticPr fontId="1" type="noConversion"/>
  </si>
  <si>
    <t>苟安室</t>
  </si>
  <si>
    <t>[주D-001]내 집을 사랑하니 : 도잠(陶潛)의 〈독산해경(讀山海經)〉 시에 “새들은 의탁할 곳 있음을 좋아하거니와, 나는 또한 내 집을 사랑하노라.〔衆鳥欣有託 吾亦愛吾廬〕”라고 한 데서 온 말이다. 《陶淵明集 卷4》</t>
    <phoneticPr fontId="1" type="noConversion"/>
  </si>
  <si>
    <t>衆鳥欣有託 吾亦愛吾廬</t>
  </si>
  <si>
    <t>[주D-002]사립짝이 …… 두노라 : 도잠의 〈귀거래사(歸去來辭)〉에 “정원은 날로 거닐어 정취를 이루고, 사립짝은 달렸어도 항상 닫혀 있네.〔園日涉以成趣 門雖設而常關〕”라고 하였다.</t>
    <phoneticPr fontId="1" type="noConversion"/>
  </si>
  <si>
    <t>[주D-003]옹산(甕算)은 …… 이랑뿐이지만 : 옹산은 망상(妄想)과 같은 뜻이다. 원(元)나라 위거안(韋居安)의 《매간시화(梅磵詩話)》에 의하면 “동파시(東坡詩)의 주석에 이르기를 ‘어느 가난한 선비의 집에 오직 항아리 하나가 있었으므로, 밤이면 항상 그 항아리를 지키면서 자곤 했던바, 하룻저녁에는 혼자 마음속으로 만일 부귀를 얻는다면 약간의 돈만으로도 전택(田宅)을 경영하고 기녀(妓女)를 데리고 크나큰 수레까지 모든 것을 다 비치할 수 있을 것이라는 생각을 하다가 자신도 모르게 즐거워서 벌떡 일어나 춤을 추다가 마침내 그 항아리를 밟아 깨 버렸다.’라고 하였다. 그래서 지금 세속에 망상하는 자를 가리켜 옹산이라고 한다.”라고 하였다.</t>
    <phoneticPr fontId="1" type="noConversion"/>
  </si>
  <si>
    <t>甕算</t>
  </si>
  <si>
    <t>[주D-004]기우(杞憂)는 …… 생각하네 : 기우는 옛날 기(杞)나라 사람이 하늘이 무너지면 자기가 도망가서 살 곳이 없다고 생각하여 침식(寢食)을 폐하고 걱정했다는 고사에서 온 말로, 흔히 불필요한 걱정을 하는 데에 비유한다. 그리고 천 칸의 집을 생각한다는 것은 곧 두보(杜甫)의 〈모옥위추풍소파가(茅屋爲秋風所破歌)〉에 “팔월이라 한가을에 바람이 거세게 불어, 우리 지붕 세 겹 띠 이엉을 다 말아 갔네.……침상마다 새어 든 빗물로 마른 곳이 없는데, 삼대 같은 빗줄기는 영 끊이질 않누나. 상란을 겪은 뒤로는 잠이 절로 적어졌으니, 축축한 자리에서 기나긴 밤을 어이 지샐꼬. 어떻게 하면 천만 칸의 너른 집을 얻어, 천하의 한빈한 선비를 다 가려 주어 모두 기쁘게 하고, 비바람에도 끄떡없이 산처럼 안온하게 할꼬. 아 언제나 눈앞에 우뚝 이런 집을 보게 될거나. 내 집이야 부서져 내 얼어 죽어도 만족하리라.〔八月秋高風怒號 卷我屋上三重茅……牀牀屋漏無乾處 雨脚如麻未斷絶 自經喪亂小睡眠 長夜沾濕何由徹 安得廣廈千萬間 大庇天下寒士俱歡顔 風雨不動安如山 嗚呼何時眼前突兀見此屋 吾廬獨破受凍死亦足〕”라고 한 데서 온 말이다. 《列子 天瑞》 《杜少陵集 卷10》 여기서는 곧 오활하게 실현 가능성 없는 생각을 해 본다는 뜻으로 한 말이다.</t>
    <phoneticPr fontId="1" type="noConversion"/>
  </si>
  <si>
    <t>杞憂/茅屋爲秋風所破歌/八月秋高風怒號 卷我屋上三重茅……牀牀屋漏無乾處 雨脚如麻未斷絶 自經喪亂小睡眠 長夜沾濕何由徹 安得廣廈千萬間 大庇天下寒士俱歡顔 風雨不動安如山 嗚呼何時眼前突兀見此屋 吾廬獨破受凍死亦足</t>
    <phoneticPr fontId="1" type="noConversion"/>
  </si>
  <si>
    <t>[주D-005]뿌리 …… 안다면 : 뿌리는 채소 뿌리를 말한 것으로, 채소 뿌리를 씹어 먹는다는 것은 곧 청고(淸苦)한 생활을 의미한다. 송(宋)나라 왕신민(汪信民)의 말에 “사람이 항상 채소 뿌리만 먹으면서 곤궁한 생활을 견딜 수 있다면 백사를 다 해 나갈 수 있을 것이다.〔人常咬得菜根則百事可做〕”라고 한 데서 온 말인데, 당시 호안국(胡安國)은 이 말을 듣고 무릎을 치면서 감탄하여 칭찬했다고 한다. 《小學 善行》</t>
    <phoneticPr fontId="1" type="noConversion"/>
  </si>
  <si>
    <t>汪信民/人常咬得菜根則百事可做/胡安國</t>
    <phoneticPr fontId="1" type="noConversion"/>
  </si>
  <si>
    <t>경인고</t>
    <phoneticPr fontId="1" type="noConversion"/>
  </si>
  <si>
    <t>구안실</t>
    <phoneticPr fontId="1" type="noConversion"/>
  </si>
  <si>
    <t>중조흔유탁 오역애오려</t>
    <phoneticPr fontId="1" type="noConversion"/>
  </si>
  <si>
    <t>원일섭이성취 문수설이상관</t>
    <phoneticPr fontId="1" type="noConversion"/>
  </si>
  <si>
    <t>옹산</t>
    <phoneticPr fontId="1" type="noConversion"/>
  </si>
  <si>
    <t>기우 / 모옥위추풍소파가 / 팔월추고풍노호 권아옥상삼중모 … 상상옥루무건처 우각여마미단절 자경상란소수면 장야첨습하유철 안득광하천만간 대비천하한사구환안 풍우부동안여산 오호하시안전돌올견차옥 오려독파수동사역족</t>
    <phoneticPr fontId="1" type="noConversion"/>
  </si>
  <si>
    <t>왕신민 / 인상교득채근즉백사가주 / 호안국</t>
    <phoneticPr fontId="1" type="noConversion"/>
  </si>
  <si>
    <t>[주B-001]경자고(庚子稿) : 매천이 46세 때인 경자년(1900, 광무4)에 지은 시이다.</t>
    <phoneticPr fontId="1" type="noConversion"/>
  </si>
  <si>
    <t>庚子稿</t>
  </si>
  <si>
    <t>경자고</t>
    <phoneticPr fontId="1" type="noConversion"/>
  </si>
  <si>
    <t>[주D-001]곧은 …… 생각났다 : 《장자》 〈산목(山木)〉에 “곧은 나무가 먼저 베어지고 물맛 좋은 우물이 먼저 고갈된다.〔直木先伐 甘井先竭〕” 하였다. 쓸모가 있는 것이 먼저 희생되며 쓸모가 없는 것이 오래 장수할 수 있다는 뜻이다.</t>
    <phoneticPr fontId="1" type="noConversion"/>
  </si>
  <si>
    <t>直木先伐 甘井先竭</t>
  </si>
  <si>
    <t>직목선벌 감정선갈</t>
    <phoneticPr fontId="1" type="noConversion"/>
  </si>
  <si>
    <t>[주D-002]옛날에 …… 있었으니 : 《진서(晉書)》 권94 〈도잠열전(陶潛列傳)〉에 “진나라 도잠은 음률을 모르면서 줄 없는 거문고를 하나 두고서 벗들과 술을 마실 때에는 그 거문고를 어루만지면서 말하기를 ‘거문고에 있는 멋을 알면 그뿐이지 어찌 수고롭게 소리를 내랴.〔但識琴中趣 何勞絃上聲〕’ 하였다.” 하였다.</t>
    <phoneticPr fontId="1" type="noConversion"/>
  </si>
  <si>
    <t>但識琴中趣 何勞絃上聲</t>
  </si>
  <si>
    <t>단식금중취 하로현상성</t>
    <phoneticPr fontId="1" type="noConversion"/>
  </si>
  <si>
    <t>[주D-003]손을 …… 자신이니까 : 춘추 시대 초나라 사람 백아(伯牙)가 거문고를 잘 탔는데, 높은 산에 오를 생각을 하면서 타면 벗 종자기(鍾子期)가 “우뚝 태산처럼 높구나.” 하고, 흐르는 물을 생각하면서 타면 “넘실넘실 강물과 같구나.” 하여, 백아의 생각을 종자기가 모두 알았다고 한다. 종자기가 죽자 백아는 거문고 줄을 모두 끊어 버리고 다시는 거문고를 타지 않았다고 한다. 이 이야기는 《열자》 〈탕문(湯問)〉, 《여씨춘추》, 《고금사문유취》, 《태평어람》 등 여러 곳에 실려 있다. 여기서 매천은, 백아의 거문고 소리는 종자기가 알아주었지만, 나는 알아줄 이가 없고 나 스스로 나를 알아줄 뿐이라고 한 것이다.</t>
    <phoneticPr fontId="1" type="noConversion"/>
  </si>
  <si>
    <t>伯牙 鍾子期</t>
    <phoneticPr fontId="1" type="noConversion"/>
  </si>
  <si>
    <t>백아 종자기</t>
    <phoneticPr fontId="1" type="noConversion"/>
  </si>
  <si>
    <t>[주D-004]세한의 자태 : 《논어》 〈자한(子罕)〉에 “해가 추워진 뒤에 소나무와 잣나무가 늦게 시든다는 것을 안다.〔歲寒然後 知松柏之後凋也〕” 하였다.</t>
    <phoneticPr fontId="1" type="noConversion"/>
  </si>
  <si>
    <t>歲寒然後 知松柏之後凋也</t>
    <phoneticPr fontId="1" type="noConversion"/>
  </si>
  <si>
    <t>세한연후 지송백지후조야</t>
    <phoneticPr fontId="1" type="noConversion"/>
  </si>
  <si>
    <t>[주D-005]진수성찬 : 원문의 오정(五鼎)은 다섯 종류의 육식을 늘어놓고 먹는 것을 말하는데, 고관대작의 호사스러운 생활을 비유하는 말로 쓰였다. 《사기》 권112 〈주보언열전(主父偃列傳)〉에 “대장부가 살아서 오정의 음식을 먹지 못하면 오정에 삶기는 혹형을 당하여 죽을 뿐이다.” 하였다.</t>
    <phoneticPr fontId="1" type="noConversion"/>
  </si>
  <si>
    <t>五鼎</t>
  </si>
  <si>
    <t>五鼎/主父偃列傳</t>
    <phoneticPr fontId="1" type="noConversion"/>
  </si>
  <si>
    <t>오정 / 주보언열전</t>
    <phoneticPr fontId="1" type="noConversion"/>
  </si>
  <si>
    <t>[주D-006]늦게 이루어지는 것 : 《노자》에 “큰 네모는 모서리가 없고 큰 그릇은 늦게 이루어지고 큰 소리는 소리가 드물고 큰 형상은 형체가 없다.〔大方無隅 大器晩成 大音希聲 大象無形〕” 하였다.</t>
    <phoneticPr fontId="1" type="noConversion"/>
  </si>
  <si>
    <t>大方無隅 大器晩成 大音希聲 大象無形</t>
    <phoneticPr fontId="1" type="noConversion"/>
  </si>
  <si>
    <t>대방무우 대기만성 대음희성 대상무형</t>
    <phoneticPr fontId="1" type="noConversion"/>
  </si>
  <si>
    <t>[주D-007]배만 한 연꽃 : 당나라 한유(韓愈)의 〈고의(古意)〉에 “태화산 봉우리 옥정에 연(蓮)이 있는데 꽃은 열 길이나 되고 뿌리는 배와 같네.〔太華峯頭玉井蓮 開花十丈藕如船〕” 하였다. 여기서 우선(藕船) 또는 선우(船藕)라는 말이 나왔고 그 뜻을 대개 연뿌리가 배만큼 크다는 말로 해석한다. 여기서는 ‘우(藕)’를 ‘연꽃’이라 번역하는 것이 타당할 듯하여 ‘연꽃’이라 번역하였다.</t>
    <phoneticPr fontId="1" type="noConversion"/>
  </si>
  <si>
    <t>船藕/太華峯頭玉井蓮 開花十丈藕如船</t>
    <phoneticPr fontId="1" type="noConversion"/>
  </si>
  <si>
    <t>선우 / 태화봉두옥정연 개화십장우여선</t>
    <phoneticPr fontId="1" type="noConversion"/>
  </si>
  <si>
    <t>[주D-008]청정(淸靜)한 …… 아닐지라도 : 이백(李白)의 〈영선사방관산해도(瑩禪師房觀山海圖)〉에 “그윽히 참 마음과 하나가 되어 고요한 이의 완상물로 참으로 알맞다.〔杳與眞心冥 遂諧靜者翫〕” 하였다. 정자(靜者)는 청정의 도를 깨달아 마음이 고요한 자를 말하는데, 은사(隱士), 승려(僧侶) 등을 가리키는 말로 쓰인다. ‘석류꽃이 매화처럼 은자의 벗이 될 만하지는 못하더라도’라는 말이다.</t>
    <phoneticPr fontId="1" type="noConversion"/>
  </si>
  <si>
    <t>靜者/杳與眞心冥 遂諧靜者翫</t>
    <phoneticPr fontId="1" type="noConversion"/>
  </si>
  <si>
    <t>정자 / 묘여진심명 수해정자완</t>
    <phoneticPr fontId="1" type="noConversion"/>
  </si>
  <si>
    <t>[주D-009]양중(羊仲)과 구중(求仲) : 두 사람은 한나라 때의 청렴한 선비이다. 한나라 때에 왕망(王莽)이 권력을 독점하자 연주 자사(兗州刺史) 장후(蔣詡)가 벼슬을 버리고 고향 두릉(杜陵)으로 돌아가 대밭 속에 세 갈래의 오솔길〔三徑〕을 만들어 놓고 오직 구중, 양중과 어울려 지냈다고 한다. 이 내용은 《태평어람》, 《고금사문유취》, 《패문운부》 등에 전한다. 진나라 도잠의 〈귀거래사〉에 “세 오솔길은 황폐해졌으나 솔과 국화는 아직 남아 있다.〔三徑就荒 松菊猶存〕” 하였는데, 이 ‘삼경’도 양중, 구중과 관련된 고사이다.</t>
    <phoneticPr fontId="1" type="noConversion"/>
  </si>
  <si>
    <t>羊仲 求仲/三徑就荒 松菊猶存</t>
    <phoneticPr fontId="1" type="noConversion"/>
  </si>
  <si>
    <t>양중 구중 / 삼경취황 송국유존</t>
    <phoneticPr fontId="1" type="noConversion"/>
  </si>
  <si>
    <t>[주D-010]물을 주었는데 : 원문의 포옹(抱甕)은 《장자》 〈천지(天地)〉에 나오는 말로, “물동이로 물을 길어다 정원에 물을 준다.”라는 뜻이다. 〈천지〉에, “공자의 제자 자공(子貢)이 초(楚)나라를 유람하고 진(晉)나라로 돌아올 때에 보니, 한 노인이 우물에 물동이를 들고 들어가 물을 담아서 밭에 물을 주고 있었다. 이에 자공이, ‘기계를 설치하여 두레박으로 물을 퍼내면 고생을 덜하고도 효과를 볼 수 있습니다.’ 하니, 노인이 답하기를, ‘기계를 사용하면 기심(機心)이 생기고 기심이 생기면 본성이 안정을 잃는다. 본성이 안정을 잃으면 도가 깃들지 않는다.’ 하였다.” 하였다. 후세에는 자연에 따르는 순박한 생활을 하는 것을 비유하는 말로 쓰인다.</t>
    <phoneticPr fontId="1" type="noConversion"/>
  </si>
  <si>
    <t>포옹</t>
    <phoneticPr fontId="1" type="noConversion"/>
  </si>
  <si>
    <t>[주D-011]꽃이라 …… 아닐까 : 송나라 주돈이(周敦頤)의 〈애련설(愛蓮說)〉에 “국화는 꽃 중의 은자(隱者)이고 모란은 꽃 중의 부귀한 자이고, 연꽃은 꽃 중의 군자이다.〔菊 花之隱逸者也 牡丹 花之富貴者也 蓮 花之君子者也〕”라고 하였다. 주돈이가 모란을 국화, 연꽃과 함께 대표적인 꽃으로 언급했지만, 향기가 없다면 이것이 진정한 꽃일 수 있을까라는 의문을 표시한 것인 듯하나, 자세한 뜻은 미상이다.</t>
    <phoneticPr fontId="1" type="noConversion"/>
  </si>
  <si>
    <t>菊 花之隱逸者也 牡丹 花之富貴者也 蓮 花之君子者也</t>
    <phoneticPr fontId="1" type="noConversion"/>
  </si>
  <si>
    <t>국 화지은일자야 목단 화지부귀자야 연 화지군자자야</t>
    <phoneticPr fontId="1" type="noConversion"/>
  </si>
  <si>
    <t>[주D-012]동사(東史)에 …… 아닐까 : 동사는 ‘우리나라 역사서’라는 뜻이다. 《삼국사기》 〈본기(本紀) 선덕왕(善德王)〉에 “진평왕 때에 당나라에서 보내온 모란꽃 그림과 꽃씨를 덕만(德曼)에게 보였더니, 덕만이 말하기를, ‘이 꽃은 매우 아름답기는 하나 틀림없이 향기가 없을 것입니다.’ 하였다. 왕이 ‘네가 그것을 어찌 아느냐?’ 하니, 덕만이 답하기를, ‘꽃에 나비가 없는 것으로 그것을 알 수 있습니다. 여자가 매우 아름다우면 남자들이 따르고, 꽃에 향기가 있으면 벌과 나비가 따릅니다. 이 꽃은 매우 아름다운데도 그림에 벌과 나비가 없으니, 이는 틀림없이 향기가 없는 꽃입니다.’ 하였다. 그 씨앗을 심었더니 과연 말한 바와 같았으니, 예지력이 이와 같았다.” 하였다. 이런 내용은 《삼국유사》 〈기이(紀異)〉, 《동사강목》 등에도 실려 전한다.</t>
    <phoneticPr fontId="1" type="noConversion"/>
  </si>
  <si>
    <t>東史/德曼/善德王</t>
    <phoneticPr fontId="1" type="noConversion"/>
  </si>
  <si>
    <t>동사 / 덕만 / 선덕왕</t>
    <phoneticPr fontId="1" type="noConversion"/>
  </si>
  <si>
    <t>[주D-013]옛사람은 …… 수밖에 : 송나라 임포(林逋, 967~1028)가 서호(西湖)의 고산(孤山)에 은거하여 학을 기르고 매화를 기르며 살았다고 한다. 여기서 말하는 옛사람은 임포를 가리키는 듯하다.</t>
    <phoneticPr fontId="1" type="noConversion"/>
  </si>
  <si>
    <t>林逋/西湖 孤山</t>
    <phoneticPr fontId="1" type="noConversion"/>
  </si>
  <si>
    <t>임포 / 서호 고산</t>
    <phoneticPr fontId="1" type="noConversion"/>
  </si>
  <si>
    <t>[주D-014]향기가 …… 않다 : 굴원의 〈이소경(離騷經)〉에 “나의 경패(瓊佩)는 귀한 것인데, 그 아름다움이 버림받아 여기에 이르렀네. 향기가 그윽하여 없어지기 어려우니, 그 향기 지금도 없어지지 않았다네.〔惟茲佩之可貴兮 委厥美而歷茲 芳菲菲而難虧兮 芬至今猶未沫〕” 하였다. ‘미매(未沬)’는 ‘미말(未沫)’로도 쓰인다.</t>
    <phoneticPr fontId="1" type="noConversion"/>
  </si>
  <si>
    <t>惟茲佩之可貴兮 委厥美而歷茲 芳菲菲而難虧兮 芬至今猶未沫</t>
    <phoneticPr fontId="1" type="noConversion"/>
  </si>
  <si>
    <t>유자패지가귀혜 위궐미이력자 방비비이난휴혜 분지금유미말</t>
    <phoneticPr fontId="1" type="noConversion"/>
  </si>
  <si>
    <t>[주D-015]한 …… 있으니 : 《송사(宋史)》 권316 〈포증열전(包拯列傳)〉에 “강직한 포증(包拯, 999~1062)이 우사낭중(右司郎中)으로 조정에 들어오자 귀척(貴戚)과 환관(宦官)들이 몸조심을 하였고 이 소식을 들은 자들이 모두 포증을 경외하였다. 포증은 남들에게 구차스럽게 영합하는 일이 없었고 말이나 얼굴빛으로 남을 기쁘게 하지 않았다. 사람들은 포증의 웃음을 황하가 맑아지는 것에 견주었다.”라는 내용이 실려 있다. 송나라 육유(陸游, 1125~1210)의 〈추일차전배신년운(秋日次前輩新年韻)〉에 “노인이 항상 홀로 지내며, 한 번 웃음은 황하가 맑아짐에 견주겠네.〔老人常獨處 一笑比河淸〕”라는 구절이 있다. ‘일소비하청(一笑比河淸)’과 유사한 표현이 육유의 다른 시에도 나오는데, 황하는 맑아질 날이 없으므로, ‘황하가 맑아짐에 견준다’는 표현은 웃음이 없는 근엄한 모습을 형용하는 말이다.</t>
    <phoneticPr fontId="1" type="noConversion"/>
  </si>
  <si>
    <t>包拯/陸游/老人常獨處 一笑比河淸</t>
    <phoneticPr fontId="1" type="noConversion"/>
  </si>
  <si>
    <t>포증 / 육유 / 노인상독처 일소비하청</t>
    <phoneticPr fontId="1" type="noConversion"/>
  </si>
  <si>
    <t>五畝宅</t>
  </si>
  <si>
    <t>오묘택</t>
    <phoneticPr fontId="1" type="noConversion"/>
  </si>
  <si>
    <t>[주D-017]천년 …… 있는데 : 《태평광기(太平廣記)》 〈초목(草木)〉에 “송백(松柏)의 기름〔脂〕이 땅에 스며들어 1천 년이 지나면 변화하여 복령(茯苓)이 된다.” 하였다. 이런 내용은 《태평어람》, 《예문유취》, 《연감유함》 등에도 실려 전한다. 천년 묵은 송진은 ‘복령’을 가리키는 말인 듯하다.</t>
    <phoneticPr fontId="1" type="noConversion"/>
  </si>
  <si>
    <t>千歲脂/茯苓</t>
    <phoneticPr fontId="1" type="noConversion"/>
  </si>
  <si>
    <t>천세지 / 복령</t>
    <phoneticPr fontId="1" type="noConversion"/>
  </si>
  <si>
    <t>[주D-018]가루를 만들면 : 굴원의 〈이소경(離騷經)〉에 “경옥 가지를 꺾어 음식을 만들고 경옥 가루 빻아 식량을 삼으리라.〔折瓊枝以爲羞兮 精瓊爢以爲粻〕” 하였다. 원문의 경미(瓊糜)는 경미(瓊爢)와 같으니, ‘옥가루’라는 뜻으로, 진귀한 식량을 표현하는 말로 쓰인다. 여기서는 복령을 갈아 미숫가루 같은 식량을 만든다는 말이다.</t>
    <phoneticPr fontId="1" type="noConversion"/>
  </si>
  <si>
    <r>
      <t>瓊糜/瓊</t>
    </r>
    <r>
      <rPr>
        <sz val="20"/>
        <color theme="1"/>
        <rFont val="맑은 고딕"/>
        <family val="3"/>
        <charset val="136"/>
        <scheme val="minor"/>
      </rPr>
      <t>爢</t>
    </r>
    <r>
      <rPr>
        <sz val="20"/>
        <color theme="1"/>
        <rFont val="맑은 고딕"/>
        <family val="2"/>
        <charset val="129"/>
        <scheme val="minor"/>
      </rPr>
      <t>/折瓊枝以爲羞兮 精瓊</t>
    </r>
    <r>
      <rPr>
        <sz val="20"/>
        <color theme="1"/>
        <rFont val="맑은 고딕"/>
        <family val="3"/>
        <charset val="136"/>
        <scheme val="minor"/>
      </rPr>
      <t>爢</t>
    </r>
    <r>
      <rPr>
        <sz val="20"/>
        <color theme="1"/>
        <rFont val="맑은 고딕"/>
        <family val="2"/>
        <charset val="129"/>
        <scheme val="minor"/>
      </rPr>
      <t>以爲</t>
    </r>
    <r>
      <rPr>
        <sz val="20"/>
        <color theme="1"/>
        <rFont val="맑은 고딕"/>
        <family val="3"/>
        <charset val="136"/>
        <scheme val="minor"/>
      </rPr>
      <t>粻</t>
    </r>
    <phoneticPr fontId="1" type="noConversion"/>
  </si>
  <si>
    <t>경미 / 경미 / 절경지이위수혜 정경미이위장</t>
    <phoneticPr fontId="1" type="noConversion"/>
  </si>
  <si>
    <t>[주D-019]떠나서 …… 들어가리라 : ‘무궁(無窮)의 문’은 지극한 도〔至道〕의 문을 말한다. 《장자》 〈재유(在宥)〉에 “황제(黃帝)가 공동산(空同山)으로 광성자(廣成子)를 찾아가 지극한 도를 묻자, 광성자가 이르기를 ‘저 지극한 도는 무궁한 물건인데 사람들은 모두 끝남이 있는 줄로 여기고, 헤아릴 수 없는 것인데 사람들은 모두 궁극이 있는 줄로 여긴다.……지금 저 만물들은 모두 흙에서 생겨나서 흙으로 돌아간다. 그러므로 나는 장차 그대를 떠나서 무궁의 문으로 들어가 무극(無極)의 들에서 노닐고자 한다.’ 하였다.” 하였다.</t>
    <phoneticPr fontId="1" type="noConversion"/>
  </si>
  <si>
    <t>無窮門/至道/無窮/空同山/廣成子/無極</t>
    <phoneticPr fontId="1" type="noConversion"/>
  </si>
  <si>
    <t>무궁문 / 지도 / 무궁 / 공동산 / 광성자 / 무극</t>
    <phoneticPr fontId="1" type="noConversion"/>
  </si>
  <si>
    <t>一年蠶一養 亞聖猶力勸</t>
    <phoneticPr fontId="1" type="noConversion"/>
  </si>
  <si>
    <t>일년잠일양 아성유역권</t>
    <phoneticPr fontId="1" type="noConversion"/>
  </si>
  <si>
    <t>庶令未五十 亦副衣帛願</t>
    <phoneticPr fontId="1" type="noConversion"/>
  </si>
  <si>
    <t>서령미오십 역부의백원</t>
    <phoneticPr fontId="1" type="noConversion"/>
  </si>
  <si>
    <t>[주D-022]상홍양(桑弘羊)과 …… 곤궁해졌는데 : 상홍양과 공근(孔僅)은 한나라 때에 재화 증식의 능력이 탁월했던 경제 관료들이다. 한나라는 무제 때에 흉노를 몰아내고 국력이 막강해졌는데, 상홍양이 소금과 철의 매매를 국가가 운영하고 화폐 제도를 개혁하게 하여 국가의 세금 수입을 증대시켜 막대한 전쟁 비용에 대한 재정적 뒷받침을 했다고 한다. 유학자들은 일반적으로 상홍양을 부정적으로 평가하였다.</t>
    <phoneticPr fontId="1" type="noConversion"/>
  </si>
  <si>
    <t>桑弘羊 / 孔僅</t>
    <phoneticPr fontId="1" type="noConversion"/>
  </si>
  <si>
    <t>상홍양 / 공근</t>
    <phoneticPr fontId="1" type="noConversion"/>
  </si>
  <si>
    <t>[주D-023]어찌 …… 되었던가 : 《사기》 권30 〈평준서(平準書)〉와 《한서》 권24 〈식화지(食貨志)〉 등에 의하면, 한나라 문제(文帝)와 경제(景帝) 때에 정치를 잘하여 경제적 풍요로움을 이루어, 무제(武帝) 초기에는 도시나 시골이나 곡식 창고가 가득하고 재화가 넉넉하여 경사(京師)에는 돈이 넘쳐 나 돈꿰미가 썩어서 돈을 셀 수조차 없을 정도였고 창고에는 묵은 곡식이 남아돌아 붉게 곰팡이가 피어 먹을 수도 없을 정도였다고 한다. 이것을 ‘문경지치(文景之治)’라고 한다. 《태평어람》, 《연감유함》, 《예문유취》 등에도 실려 전한다.</t>
    <phoneticPr fontId="1" type="noConversion"/>
  </si>
  <si>
    <t>食貨志/文景之治/何如文景世 紅腐錢鉅萬</t>
    <phoneticPr fontId="1" type="noConversion"/>
  </si>
  <si>
    <t>식화지 / 문경지치 / 하여문경세 홍부전거만</t>
    <phoneticPr fontId="1" type="noConversion"/>
  </si>
  <si>
    <t>[주D-024]노란 …… 없다 : 당나라 때에 장안(長安)의 거자(擧子)들이 6월 이후에는 시험에 낙방하면 고향으로 돌아가지 않고 장안에 머물면서 작문 연습을 하여 새로 지은 문장을 7월에 다시 시험관에게 올렸는데, 이때가 마침 괴화(槐花)가 노랗게 피는 시기였다. 세속에서는 이것을 두고 “괴화가 노랗게 피면 거자들이 바쁘다.〔槐花黃 擧子忙〕”라고 하였다. 이 내용은 《사문유취》, 《연감유함》, 《자사정화(子史精華)》 등에 실려 전한다. 여기서는 시험을 볼 사람들은 노란 꽃이 피기 전까지 열심히 작문 연습을 해야 하는데 이미 가을이 되어 낙엽이 다 져 시기가 지나가 버렸다. 그러나 나는 시험을 볼 생각이 없으니 꽃이 피든 말든 아무 상관이 없다는 말이다.</t>
    <phoneticPr fontId="1" type="noConversion"/>
  </si>
  <si>
    <t>槐花黃 擧子忙</t>
  </si>
  <si>
    <t>괴화황 거자망</t>
    <phoneticPr fontId="1" type="noConversion"/>
  </si>
  <si>
    <t>몽중무구련 허허능팔황</t>
    <phoneticPr fontId="1" type="noConversion"/>
  </si>
  <si>
    <r>
      <t xml:space="preserve"> 夢中無拘攣 </t>
    </r>
    <r>
      <rPr>
        <sz val="20"/>
        <color rgb="FF000000"/>
        <rFont val="맑은 고딕"/>
        <family val="3"/>
        <charset val="128"/>
        <scheme val="minor"/>
      </rPr>
      <t>栩栩</t>
    </r>
    <r>
      <rPr>
        <sz val="20"/>
        <color rgb="FF000000"/>
        <rFont val="맑은 고딕"/>
        <family val="3"/>
        <charset val="129"/>
        <scheme val="minor"/>
      </rPr>
      <t>凌八荒</t>
    </r>
    <phoneticPr fontId="1" type="noConversion"/>
  </si>
  <si>
    <t>[주D-026]남가(南柯)가 좋다는 말 : 당나라 때에 순우분(淳于棼)이라는 사람이 술에 취해 집 앞의 홰나무 아래에서 잠이 들어, 꿈에 사자(使者)를 따라 괴안국(槐安國)에 가서 국왕의 사위가 되어 부귀영화를 다 누리고 살다가 깨어나 살펴보니, 홰나무 아래에는 개미집이 있고 자기가 갔던 괴안국은 그 개미들의 나라였다는 이야기이다. 이러한 꿈을 남가몽(南柯夢)이라 한다.</t>
    <phoneticPr fontId="1" type="noConversion"/>
  </si>
  <si>
    <t>南柯夢</t>
  </si>
  <si>
    <t>[주D-028]고야(姑射)의 자태 : 《장자》 〈소요유〉에 “막고야산(藐姑射山)에 신인(神人)이 사는데, 피부가 빙설(氷雪) 같고 부드럽기가 처녀의 살결 같다.” 하였다. 여기서는 백일홍의 나무 모양을 형용하는 말로 쓴 것인 듯하다.</t>
    <phoneticPr fontId="1" type="noConversion"/>
  </si>
  <si>
    <t>姑射/藐姑射山</t>
    <phoneticPr fontId="1" type="noConversion"/>
  </si>
  <si>
    <t>[주D-029]여든에 …… 들어갔으니 : 주(周)나라 태공망 여상(呂尙)이 반계(磻溪)에서 낚시질을 하다가 옥황(玉璜)을 건져 올렸는데 그 옥황에 “희씨(姬氏)가 천명을 받고 여씨(呂氏)가 보좌하리라.……〔姬受命 吕佐之……〕”라는 글귀가 새겨져 있었다고 한다. 문왕이 그를 데려와서 사부(師傅)로 삼았다. 태공망은 주나라 무왕이 천하를 평정할 때 보좌한 대표적인 신하 열 명〔亂臣十人〕 가운데 한 사람이다.</t>
    <phoneticPr fontId="1" type="noConversion"/>
  </si>
  <si>
    <t>남가몽</t>
    <phoneticPr fontId="1" type="noConversion"/>
  </si>
  <si>
    <t>관양</t>
    <phoneticPr fontId="1" type="noConversion"/>
  </si>
  <si>
    <t>[주D-027]관문과 다리를 모른다 : 원문의 관(關)은 육로(陸路)의 길목을, 양(梁)은 수로(水路)의 길목을 말한다. 목적지를 가기 위해서는 반드시 거쳐야 하는 통로이다.</t>
    <phoneticPr fontId="1" type="noConversion"/>
  </si>
  <si>
    <t>關梁</t>
    <phoneticPr fontId="1" type="noConversion"/>
  </si>
  <si>
    <t>고야 / 막고야산</t>
    <phoneticPr fontId="1" type="noConversion"/>
  </si>
  <si>
    <t>여상 / 난신십인 / 희수명 여좌지</t>
    <phoneticPr fontId="1" type="noConversion"/>
  </si>
  <si>
    <r>
      <t xml:space="preserve">呂尙/亂臣十人/姬受命 </t>
    </r>
    <r>
      <rPr>
        <sz val="20"/>
        <color theme="1"/>
        <rFont val="맑은 고딕"/>
        <family val="3"/>
        <charset val="134"/>
        <scheme val="minor"/>
      </rPr>
      <t>吕</t>
    </r>
    <r>
      <rPr>
        <sz val="20"/>
        <color theme="1"/>
        <rFont val="맑은 고딕"/>
        <family val="2"/>
        <charset val="129"/>
        <scheme val="minor"/>
      </rPr>
      <t>佐之</t>
    </r>
    <phoneticPr fontId="1" type="noConversion"/>
  </si>
  <si>
    <t>[주D-030]좋은 …… 하였다 : 《고금사문유취》, 《연감유함》 등에 옥(玉)의 색깔을 비유한 글이 채집되어 실려 있는데, 그곳에 “붉은 옥은 계관(鷄冠)과 같고 누런 옥은 증률(蒸栗)과 같고 흰 옥은 저방(猪肪)과 같고 검은 옥은 순칠(純漆)과 같다.” 하였다.</t>
    <phoneticPr fontId="1" type="noConversion"/>
  </si>
  <si>
    <t>玉/鷄冠 蒸栗 純漆</t>
    <phoneticPr fontId="1" type="noConversion"/>
  </si>
  <si>
    <t>옥 / 계관 증율 순칠</t>
    <phoneticPr fontId="1" type="noConversion"/>
  </si>
  <si>
    <t>[주D-032]밤으로써 …… 같았다 : 《시경》 〈첨피락의(瞻彼洛矣)〉에 “군자가 이르시니 칼집에 옥 장식이 있다.〔君子至止 鞞琫有珌〕” 하였다. 봉(琫)은 위쪽의 장식이고 필(珌)은 아래쪽의 장식이라 한다. 여기서는 옥 대신 밤을 꿰어서 차니 칼집을 장식하는 옥 장식과 같았다는 뜻이다.</t>
    <phoneticPr fontId="1" type="noConversion"/>
  </si>
  <si>
    <r>
      <t xml:space="preserve">君子至止 </t>
    </r>
    <r>
      <rPr>
        <sz val="20"/>
        <color theme="1"/>
        <rFont val="맑은 고딕"/>
        <family val="3"/>
        <charset val="136"/>
        <scheme val="minor"/>
      </rPr>
      <t>鞞</t>
    </r>
    <r>
      <rPr>
        <sz val="20"/>
        <color theme="1"/>
        <rFont val="맑은 고딕"/>
        <family val="2"/>
        <charset val="129"/>
        <scheme val="minor"/>
      </rPr>
      <t>琫有珌</t>
    </r>
  </si>
  <si>
    <t>세강지애보 미증견차물</t>
    <phoneticPr fontId="1" type="noConversion"/>
  </si>
  <si>
    <t>世降地愛寶 未曾見此物</t>
    <phoneticPr fontId="1" type="noConversion"/>
  </si>
  <si>
    <t>군자지지 병봉유필</t>
    <phoneticPr fontId="1" type="noConversion"/>
  </si>
  <si>
    <t>咬蝨</t>
  </si>
  <si>
    <t>餐玉術</t>
  </si>
  <si>
    <t>[주D-035]줄기와 잎 : 인삼은 주로 잎줄기가 세 갈래로 갈라지고 그 잎이 다섯 장이므로 인삼을 삼아오엽(三椏五葉)이라고 한다. 원문의 ‘아엽(椏葉)’은 인삼의 줄기와 잎이다.</t>
    <phoneticPr fontId="1" type="noConversion"/>
  </si>
  <si>
    <r>
      <t>三</t>
    </r>
    <r>
      <rPr>
        <sz val="20"/>
        <color theme="1"/>
        <rFont val="맑은 고딕"/>
        <family val="3"/>
        <charset val="128"/>
        <scheme val="minor"/>
      </rPr>
      <t>椏</t>
    </r>
    <r>
      <rPr>
        <sz val="20"/>
        <color theme="1"/>
        <rFont val="맑은 고딕"/>
        <family val="2"/>
        <charset val="129"/>
        <scheme val="minor"/>
      </rPr>
      <t>五葉</t>
    </r>
  </si>
  <si>
    <t>[주D-036]황하가 맑아지기를 기다리랴 : 《예문유취》 권8 〈수부(水部) 하수(河水)〉와 《태평어람》 권61 〈지부(地部) 하(河)〉 등에 주나라 시로 소개된 일시(逸詩)의 구절이 실려 있는데, 그 시에 “황하가 맑아지기를 기다리랴? 사람의 수명이 얼마나 되기에.〔俟河之淸 人壽幾何〕” 하였고, 《책부원귀》 권21 〈제왕부(帝王部) 징응(徵應)〉, 《사문유취》 등에는 “황하는 천 년에 한 번 맑아지는데, 황하가 맑아지면 성인이 탄생한다.”라는 기록도 있다. 원문의 ‘하청(河淸)’은 ‘백년하청’으로 많이 쓰이는데, 황하는 본래 흐린 강이어서 맑아질 리가 없으므로, 부질없이 오랜 세월을 기다리는 것을 비유하는 말이다.</t>
    <phoneticPr fontId="1" type="noConversion"/>
  </si>
  <si>
    <t>俟河之淸 人壽幾何</t>
  </si>
  <si>
    <t>[주D-038]교송(喬松)의 자태 : 교(喬)는 주(周)나라 태자 왕자교(王子喬)이고 송(松)은 적송자(赤松子)이다. 신선술을 익혀 불로장수한 인물들로 일컬어진다.</t>
    <phoneticPr fontId="1" type="noConversion"/>
  </si>
  <si>
    <t>喬松/王子喬/赤松子</t>
    <phoneticPr fontId="1" type="noConversion"/>
  </si>
  <si>
    <t>[주D-039]오정(五鼎)의 음식 : 오정은 다섯 가지 고기를 요리하는 솥을 가리키는데 고대에 대부(大夫)는 제사할 때에 오정의 요리를 올려 제사하였다고 한다. 고기가 두루 갖추어진 진수성찬을 의미하는 말로 쓰인다.</t>
    <phoneticPr fontId="1" type="noConversion"/>
  </si>
  <si>
    <t>[주D-040]육지(肉芝) : 《산림경제》 권4 〈치약(治藥)〉에 “박쥐〔蝙蝠〕는 석회암 동굴〔乳石洞〕에 살면서 그 정즙(精汁)을 먹는다. 색깔이 하얗고 비둘기나 까치만 한 것은 나이가 모두 1천 세를 산 것이다. 선경(仙經)에 이른바 육지라는 것이다. 그것을 먹으면 사람이 건강하게 오래오래 살 수 있다.” 하였다. 또한 《태평어람》, 《사문유취》, 《연감유함》, 《태평광기》 등에는 육지에 대한 기록이 곳곳에 있는데, “두꺼비가 1만 년을 살면 머리에 뿔이 솟고 턱밑에 단서(丹書)가 새겨지는데 그것을 육지라 한다. 5월 5일에 잡아서 그늘에 말려 몸에 지니고 있으면 다섯 가지 병기(兵器)를 물리치는 효험이 있다.”, “1천 년을 살아서 하얗게 변한 제비를 말한다.”, “작은 인형처럼 생긴 사람이 수레를 타고 있는 모습의 물건이다.”, “동물처럼 머리와 꼬리와 사지를 갖추고 험준한 곳의 바위에 붙어 있는데 흡사 생물과 같다.” 등등의 다양한 설명이 있다. 대개 무병장수할 수 있는 선약(仙藥)을 가리키는 말로 쓰인다.</t>
    <phoneticPr fontId="1" type="noConversion"/>
  </si>
  <si>
    <t>肉芝</t>
  </si>
  <si>
    <t>[주D-041]이윤(伊尹)과 부열(傅說) : 이윤은 은(殷)나라 탕왕(湯王)을 도와 하(夏)나라 걸왕(桀王)을 멸망시키고 난세를 평정한 뒤에 훌륭한 정치를 이룩한 명재상이고, 부열은 은나라 고종(高宗)을 도와 훌륭한 정치를 이룩한 명재상이다.</t>
    <phoneticPr fontId="1" type="noConversion"/>
  </si>
  <si>
    <t>[주D-043]속화(速化) : 서둘러 벼슬길에 들어가는 것을 말한다.</t>
    <phoneticPr fontId="1" type="noConversion"/>
  </si>
  <si>
    <t>速化</t>
  </si>
  <si>
    <t>[주D-042]한비(韓非)와 상앙(商鞅) : 전국 시대의 인물들이다. 한비는 한(韓)나라의 공자(公子)로 법치주의(法治主義)를 주창하였고, 상앙은 위(衛)나라의 공자로 위앙(衛鞅) 또는 공손앙(公孫鞅)이라고도 하는데 법령을 제정하고 토지 제도를 개혁하였다. 중국의 국가 제도를 정비한 법가(法家) 사상가들인데, 우리나라의 유학자들은 대개 그들을 부정적으로 평가하였다.</t>
    <phoneticPr fontId="1" type="noConversion"/>
  </si>
  <si>
    <t>韓非 商鞅</t>
    <phoneticPr fontId="1" type="noConversion"/>
  </si>
  <si>
    <t>伊尹 傅說</t>
    <phoneticPr fontId="1" type="noConversion"/>
  </si>
  <si>
    <r>
      <t>艾病</t>
    </r>
    <r>
      <rPr>
        <sz val="20"/>
        <color rgb="FF000000"/>
        <rFont val="맑은 고딕"/>
        <family val="3"/>
        <charset val="129"/>
        <scheme val="minor"/>
      </rPr>
      <t>易參差</t>
    </r>
  </si>
  <si>
    <t>교슬</t>
    <phoneticPr fontId="1" type="noConversion"/>
  </si>
  <si>
    <t>찬옥술</t>
    <phoneticPr fontId="1" type="noConversion"/>
  </si>
  <si>
    <t>삼아오엽</t>
    <phoneticPr fontId="1" type="noConversion"/>
  </si>
  <si>
    <t>사하지청 인수기하</t>
    <phoneticPr fontId="1" type="noConversion"/>
  </si>
  <si>
    <t>애병역참차</t>
    <phoneticPr fontId="1" type="noConversion"/>
  </si>
  <si>
    <t>교송 / 왕자교 / 적송자</t>
    <phoneticPr fontId="1" type="noConversion"/>
  </si>
  <si>
    <t>오정</t>
    <phoneticPr fontId="1" type="noConversion"/>
  </si>
  <si>
    <t>육지</t>
    <phoneticPr fontId="1" type="noConversion"/>
  </si>
  <si>
    <t>이윤 부열</t>
    <phoneticPr fontId="1" type="noConversion"/>
  </si>
  <si>
    <t>한비 상앙</t>
    <phoneticPr fontId="1" type="noConversion"/>
  </si>
  <si>
    <t>속화</t>
    <phoneticPr fontId="1" type="noConversion"/>
  </si>
  <si>
    <t>[주D-001]향해(鄕解) : 향시(鄕試)이다. 각 도(道)에서 보이던 생진과(生進科)로, 여기에 합격하면 회시(會試)에 응시할 자격을 주었다.</t>
    <phoneticPr fontId="1" type="noConversion"/>
  </si>
  <si>
    <t>[주D-002]진사(進士) 회시(會試) : 경시(京試)와 향시의 초시(初試)에 합격한 사람들을 서울에 모아 놓고서 2차로 보이던 복시(覆試)이다.</t>
    <phoneticPr fontId="1" type="noConversion"/>
  </si>
  <si>
    <t>進士 會試</t>
    <phoneticPr fontId="1" type="noConversion"/>
  </si>
  <si>
    <t>[주D-003]별시(別試) : 나라에 경사가 있거나 천간(天干)의 병(丙)이 든 해에 보이던 문무과(文武科)이다.</t>
    <phoneticPr fontId="1" type="noConversion"/>
  </si>
  <si>
    <t>別試</t>
  </si>
  <si>
    <t>[주D-004]도회(都會) : 각 도의 감사가 도내(道內)의 교생(校生)을 한곳에 모아 놓고서 강송(講誦)과 제술(製述)을 시험하는 향시이다.</t>
    <phoneticPr fontId="1" type="noConversion"/>
  </si>
  <si>
    <t>[주D-005]정시(庭試) : 나라에 경사가 있을 때 궐내에서 보이던 경과(慶科)이다.</t>
    <phoneticPr fontId="1" type="noConversion"/>
  </si>
  <si>
    <t>庭試</t>
  </si>
  <si>
    <t>[주D-007]홍문록(弘文錄) : 홍문관의 7품 이하의 관원 중에서 교리(校理)나 수찬(修撰)으로 선발할 만한 사람을 후보로 정해 그 성명을 기록해 두는 문서이다. 뒤에 교리나 수찬에 결원이 생기면 이조(吏曹)가 이 기록에 오른 자 중에서 세 사람을 뽑아 추천한다.</t>
    <phoneticPr fontId="1" type="noConversion"/>
  </si>
  <si>
    <t>[주D-006]알성시(謁聖試) : 임금이 성균관에 행차하여 공자(孔子)의 신위에 참배하고서 보이던 과거이다.</t>
    <phoneticPr fontId="1" type="noConversion"/>
  </si>
  <si>
    <t>謁聖試</t>
  </si>
  <si>
    <t>[주D-008]사가독서(賜暇讀書) : 문관(文官) 중에 재주가 뛰어난 사람을 뽑아 휴가를 주어 학문을 연마하게 하는 것이다.</t>
    <phoneticPr fontId="1" type="noConversion"/>
  </si>
  <si>
    <t>賜暇讀書</t>
  </si>
  <si>
    <t>[주D-009]삼망(三望) : 세 후보이다. 관리를 뽑을 때 이조가 3명의 후보를 적어 올리면 임금은 그중 한 사람의 이름 위에 점을 찍어 뽑을 사람을 결정한다.</t>
    <phoneticPr fontId="1" type="noConversion"/>
  </si>
  <si>
    <t>[주D-011]체수(遞授) : 현재의 관직에서 교체되어 다른 관직에 제수되는 것이다.</t>
    <phoneticPr fontId="1" type="noConversion"/>
  </si>
  <si>
    <t>[주D-012]탈정(奪情) : 탈정기복(奪情起復)으로, 상기(喪期)를 마치기 전에 강제로 출사시켜 관직을 맡기는 것이다. 상중에는 출사하지 않는 것이 예이지만 국가의 필요에 의해 출사시키는 것이다.</t>
    <phoneticPr fontId="1" type="noConversion"/>
  </si>
  <si>
    <t>奪情/奪情起復</t>
    <phoneticPr fontId="1" type="noConversion"/>
  </si>
  <si>
    <t>遞授</t>
  </si>
  <si>
    <t>[주D-010]잔생(殘生) : 여러 가지 뜻이 있으나, 여기서는 어버이를 여읜 아들이 자신을 지칭하는 말로 쓰였다.</t>
    <phoneticPr fontId="1" type="noConversion"/>
  </si>
  <si>
    <t>殘生</t>
  </si>
  <si>
    <t>향해</t>
    <phoneticPr fontId="1" type="noConversion"/>
  </si>
  <si>
    <t>진사 회시</t>
    <phoneticPr fontId="1" type="noConversion"/>
  </si>
  <si>
    <t>별시</t>
    <phoneticPr fontId="1" type="noConversion"/>
  </si>
  <si>
    <t>도회</t>
    <phoneticPr fontId="1" type="noConversion"/>
  </si>
  <si>
    <t>정시</t>
    <phoneticPr fontId="1" type="noConversion"/>
  </si>
  <si>
    <t>알성시</t>
    <phoneticPr fontId="1" type="noConversion"/>
  </si>
  <si>
    <t>홍문록</t>
    <phoneticPr fontId="1" type="noConversion"/>
  </si>
  <si>
    <t>사가독서</t>
    <phoneticPr fontId="1" type="noConversion"/>
  </si>
  <si>
    <t>삼망</t>
    <phoneticPr fontId="1" type="noConversion"/>
  </si>
  <si>
    <t>잔생</t>
    <phoneticPr fontId="1" type="noConversion"/>
  </si>
  <si>
    <t>체수</t>
    <phoneticPr fontId="1" type="noConversion"/>
  </si>
  <si>
    <t>탈정 / 탈정기복</t>
    <phoneticPr fontId="1" type="noConversion"/>
  </si>
  <si>
    <t>[주D-014]정전(程傳) : 북송(北宋)의 학자 정이(程頤)가 지은 《주역》의 주석(註釋)이다. 《주역》은 원래 복서서(卜筮書)인데, 정전은 복서에 대해서는 언급하지 않고, 오직 유가(儒家)의 도덕만을 강조하였다.</t>
    <phoneticPr fontId="1" type="noConversion"/>
  </si>
  <si>
    <r>
      <t>程傳 / 程</t>
    </r>
    <r>
      <rPr>
        <sz val="20"/>
        <color theme="1"/>
        <rFont val="맑은 고딕"/>
        <family val="3"/>
        <charset val="128"/>
        <scheme val="minor"/>
      </rPr>
      <t>頤</t>
    </r>
    <phoneticPr fontId="1" type="noConversion"/>
  </si>
  <si>
    <t>[주D-013]토론(討論) : 오늘날 사용하는 ‘토론’의 뜻과는 다르다. 여기의 ‘토론’은 남이 작성한 외교문서의 초고를 다시 검토해 그 가부를 논의하는 것이다. 《論語 憲問》</t>
    <phoneticPr fontId="1" type="noConversion"/>
  </si>
  <si>
    <t>討論</t>
  </si>
  <si>
    <t>[주D-015]본의(本義) : 주희(朱熹)가 지은 《주역》의 주석서이다. 주희는, 역(易)은 원래 복서서이니 도덕을 강조하는 것은 《주역》이 지니고 있는 본래의 뜻〔本義〕이 아니라고 하여, 복서를 기준으로 풀이하였다.</t>
    <phoneticPr fontId="1" type="noConversion"/>
  </si>
  <si>
    <t>本義 / 朱熹</t>
    <phoneticPr fontId="1" type="noConversion"/>
  </si>
  <si>
    <t>[주D-018]선천학(先天學) : 진단(陳摶)이 목수(穆修)에게 전하고, 목수가 이지재(李之才)에게 전하고, 이지재가 소옹(邵雍)에게 전한 선천역학(先天易學)을 이른다. 《易本義圖》</t>
    <phoneticPr fontId="1" type="noConversion"/>
  </si>
  <si>
    <r>
      <t>先天學 / 陳</t>
    </r>
    <r>
      <rPr>
        <sz val="20"/>
        <color theme="1"/>
        <rFont val="맑은 고딕"/>
        <family val="3"/>
        <charset val="128"/>
        <scheme val="minor"/>
      </rPr>
      <t>摶</t>
    </r>
    <r>
      <rPr>
        <sz val="20"/>
        <color theme="1"/>
        <rFont val="맑은 고딕"/>
        <family val="2"/>
        <charset val="129"/>
        <scheme val="minor"/>
      </rPr>
      <t xml:space="preserve"> 穆修 李之才 邵雍</t>
    </r>
    <phoneticPr fontId="1" type="noConversion"/>
  </si>
  <si>
    <t>[주D-019]음양승강(陰陽升降)과 선악길흉(善惡吉凶)의 응대(應對) : 인사(人事)의 선악이 음양의 승강을 부르고, 음양의 승강이 인사의 길흉을 만든다는 말이다.</t>
    <phoneticPr fontId="1" type="noConversion"/>
  </si>
  <si>
    <t>陰陽升降 善惡吉凶 應對</t>
    <phoneticPr fontId="1" type="noConversion"/>
  </si>
  <si>
    <t>[주D-017]복희(伏羲)의 역(易) : 팔괘(八卦)의 방위를 건(乾)을 남에, 곤(坤)을 북에, 이(離)를 동에, 감(坎)을 서에, 태(兌)를 동남에, 손(巽)을 서남에, 간(艮)을 서북에, 진(震)을 동북에 배치한 〈선천도(先天圖)〉를 이른다.</t>
    <phoneticPr fontId="1" type="noConversion"/>
  </si>
  <si>
    <t>伏羲 易 / 先天圖</t>
    <phoneticPr fontId="1" type="noConversion"/>
  </si>
  <si>
    <t>[주D-016]괘획(卦畫)을 …… 역(易) : 복희(伏羲)가 괘획을 긋기 이전에 이미 존재한 역의 원리인 태극(太極)을 이른다.</t>
    <phoneticPr fontId="1" type="noConversion"/>
  </si>
  <si>
    <t>太極</t>
  </si>
  <si>
    <t>토론</t>
    <phoneticPr fontId="1" type="noConversion"/>
  </si>
  <si>
    <t>정전 / 정이</t>
    <phoneticPr fontId="1" type="noConversion"/>
  </si>
  <si>
    <t>본의 / 주희</t>
    <phoneticPr fontId="1" type="noConversion"/>
  </si>
  <si>
    <t>태극</t>
    <phoneticPr fontId="1" type="noConversion"/>
  </si>
  <si>
    <t>복희역 / 선천도</t>
    <phoneticPr fontId="1" type="noConversion"/>
  </si>
  <si>
    <t>선천학 / 진단 목수 이지재 소옹</t>
    <phoneticPr fontId="1" type="noConversion"/>
  </si>
  <si>
    <t>음양승강 선악길흉 응대</t>
    <phoneticPr fontId="1" type="noConversion"/>
  </si>
  <si>
    <t>[주D-020]정상은 …… 되니 : 하늘이 위에 있고 땅이 아래에 있는 것이 정상이지만, 천지가 정상만 지키고 천기(天氣)와 지기(地氣)가 서로 교감하지 않으면 만물이 생성할 수 없어, 모든 것이 막히고〔否〕 모든 것이 이루어지지 않는다〔未濟〕는 말이다. 이를 괘(卦)로 표현한 것이 천지비(天地否)와 화수미제(火水未濟)이다. 반대로 두 기운이 교감하면 모든 것이 형통하고〔泰〕 모든 것이 이루어지는데〔旣濟〕, 이를 괘로 표현한 것이 지천태(地天泰)와 수화기제(水火旣濟)이다.</t>
    <phoneticPr fontId="1" type="noConversion"/>
  </si>
  <si>
    <t>天地否 火水未濟/地天泰 水火旣濟</t>
    <phoneticPr fontId="1" type="noConversion"/>
  </si>
  <si>
    <t>천지비 수화미제 / 지천태 수화기제</t>
    <phoneticPr fontId="1" type="noConversion"/>
  </si>
  <si>
    <t>[주D-021]수양가(修養家)의 수화교제(水火交濟) : 사람의 몸도 수기(水氣)를 올리고 화기(火氣)를 내려서 음양을 조화시켜야 병이 생기지 않아 건강을 유지할 수 있다. 한방의학(韓方醫學)에 음양을 조화시키는 약으로 수화기제탕(水火旣濟湯)이 있다.</t>
    <phoneticPr fontId="1" type="noConversion"/>
  </si>
  <si>
    <t>修養家 水火交濟</t>
    <phoneticPr fontId="1" type="noConversion"/>
  </si>
  <si>
    <t>수양가 수화교제</t>
    <phoneticPr fontId="1" type="noConversion"/>
  </si>
  <si>
    <t>蓋陽生物陰殺物。雖其造化待對之體。不能相無。而其類有淑慝之分焉。故聖人作易。於其不能相無者。旣以健順仁義之屬明之。而至其消長之際。淑慝之分。則未嘗不致其貴陽而賤陰。扶陽而抑陰之意也</t>
  </si>
  <si>
    <t>개양생물음살물 수기조화대대지체 불능상무 이기유숙특지분언 고성인작역 어기불능상무자 기이건순인의지속명지 이지기소장지제 숙특지분 직미상불치기귀양이천음 부양이억음지의야</t>
    <phoneticPr fontId="1" type="noConversion"/>
  </si>
  <si>
    <t>[주D-023]하늘이 …… 않았고 : 하늘이 우리나라를 망치려 하지 않는다는 것을 말한 것이다. 남송(南宋) 멸망기에 송조(宋朝)가 원군(元軍)에 쫓겨 남해(南海) 가로 도망가 있을 때 군신(群臣)이 모두 흩어져 도망가려 하자, 육수부(陸秀夫)가 “옛사람 중에는 얼마 되지 않는 군대로도 나라를 부흥시킨 이가 있었는데, 지금 사졸(士卒)이 수만 명이니, 하늘이 송나라를 망치려 하지 않는다면〔天若未欲絶宋〕 어찌 나라를 재건할 수 없겠는가.”라고 한 고사(故事)를 인용한 것이다. 《宋史 卷451 忠義6 陸秀夫列傳》</t>
    <phoneticPr fontId="1" type="noConversion"/>
  </si>
  <si>
    <t>陸秀夫/天若未欲絶宋</t>
    <phoneticPr fontId="1" type="noConversion"/>
  </si>
  <si>
    <t>육수부 / 천약미욕절송</t>
    <phoneticPr fontId="1" type="noConversion"/>
  </si>
  <si>
    <t>民猶思漢</t>
  </si>
  <si>
    <t>민유사한</t>
    <phoneticPr fontId="1" type="noConversion"/>
  </si>
  <si>
    <t>嘗膽之志</t>
  </si>
  <si>
    <t>상담지지</t>
    <phoneticPr fontId="1" type="noConversion"/>
  </si>
  <si>
    <t>[주D-026]말혈(沫血)의 정성 : 피눈물을 흘리며 죽음을 무릅쓰고 적과 싸우려는 마음이다. 전한(前漢) 때 이릉(李陵)이 흉노(匈奴)에게 포위되어 많은 군대가 죽고 화살도 다 떨어지자 피눈물을 흘리며 적진으로 들어가 사투한 고사를 인용한 것이다. 《漢書 卷6 武帝紀》</t>
    <phoneticPr fontId="1" type="noConversion"/>
  </si>
  <si>
    <t>李陵 / 沫血之誠</t>
    <phoneticPr fontId="1" type="noConversion"/>
  </si>
  <si>
    <t>이릉 / 말혈지성</t>
    <phoneticPr fontId="1" type="noConversion"/>
  </si>
  <si>
    <t>知製敎</t>
  </si>
  <si>
    <t>지제교</t>
    <phoneticPr fontId="1" type="noConversion"/>
  </si>
  <si>
    <t>[주D-028]남비(攬轡)의 풍도 : 적도(賊徒)를 토평(討平)하고서 천하를 안정시키려 한 범방(范滂) 같은 풍도가 있었다는 말이다. 후한(後漢) 환제(桓帝) 때 기주(冀州)에 기근이 들어 도적이 떼를 지어 일어나자 환제가 범방을 청조사(淸詔使)로 삼아 기주를 안찰(按察)하게 하니, 범방은 수레에 올라 말고삐를 잡고서〔攬轡〕 천하를 깨끗이 하려는 뜻을 가졌다고 한다. 《後漢書 卷67 黨錮列傳 范滂》</t>
    <phoneticPr fontId="1" type="noConversion"/>
  </si>
  <si>
    <t>范滂 攬轡之風</t>
    <phoneticPr fontId="1" type="noConversion"/>
  </si>
  <si>
    <t>범방 람비지풍</t>
    <phoneticPr fontId="1" type="noConversion"/>
  </si>
  <si>
    <t>[주D-029]석전(釋奠) : 문묘(文廟)에서 공자(孔子)께 지내는 제사로, 2월과 8월의 첫 정일(丁日)에 지낸다.</t>
    <phoneticPr fontId="1" type="noConversion"/>
  </si>
  <si>
    <t>[주D-030]기몽병소서(記夢幷小序) : 꿈에 있었던 일을 기억해 시를 짓고서, 시를 짓게 된 배경을 설명하는 간단한 서문을 붙인 것이다.</t>
    <phoneticPr fontId="1" type="noConversion"/>
  </si>
  <si>
    <t>記夢幷小序</t>
  </si>
  <si>
    <t>[주D-032]지음(知音) : 음(音)을 안다는 말로, 나의 마음을 알아주는 친한 벗을 이르는 말로 쓰인다. 옛날에 백아(伯牙)는 거문고를 잘 타고, 그의 벗 종자기(鍾子期)는 거문고 소리를 잘 알았다. 종자기는 거문고 가락에 실은 백아의 생각을 정확히 알아서, 백아가 높은 산을 생각하며 거문고를 타면 종자기는 “험준하기가 태산(泰山) 같구나.”라고 하고, 백아가 흐르는 물을 생각하며 거문고를 타면 종자기는 “세차게 흐르는 것이 강하(江河) 같구나.”라고 하였다. 종자기가 죽은 뒤에 백아는 자기의 음(音)을 아는 사람이 없다 하여, 다시는 거문고를 타지 않았다고 한다. 《列子 卷5 湯問》</t>
    <phoneticPr fontId="1" type="noConversion"/>
  </si>
  <si>
    <t>[주D-031]황우곡(黃虞曲) : 황제(黃帝)와 우순(虞舜)의 악곡(樂曲)인 〈대함(大咸)〉과 소(韶)를 이른다.</t>
    <phoneticPr fontId="1" type="noConversion"/>
  </si>
  <si>
    <t>黃虞曲</t>
  </si>
  <si>
    <t>석전</t>
    <phoneticPr fontId="1" type="noConversion"/>
  </si>
  <si>
    <t>기몽병소서</t>
    <phoneticPr fontId="1" type="noConversion"/>
  </si>
  <si>
    <t>황우곡</t>
    <phoneticPr fontId="1" type="noConversion"/>
  </si>
  <si>
    <t>지음</t>
    <phoneticPr fontId="1" type="noConversion"/>
  </si>
  <si>
    <t>[주D-033]통독(通讀) : 처음부터 끝까지 읽는 것인데, 무슨 책을 통독한 것인지는 모르겠다.</t>
    <phoneticPr fontId="1" type="noConversion"/>
  </si>
  <si>
    <t>通讀</t>
  </si>
  <si>
    <t>[주D-034]구언(求言) : 임금이 어려운 일이 있을 때 신하나 사림(士林)에게 의견을 구하는 것이다.</t>
    <phoneticPr fontId="1" type="noConversion"/>
  </si>
  <si>
    <t>求言</t>
  </si>
  <si>
    <t>[주D-035]몽복(夢卜) : 은 고종(殷高宗)의 현상(賢相) 부열(傅說)을 가리킨다.</t>
    <phoneticPr fontId="1" type="noConversion"/>
  </si>
  <si>
    <t>[주D-036]적연미발(寂然未發) : 마음이 움직이지 않고 고요하여 겉으로 드러나지 않은 것이다.</t>
    <phoneticPr fontId="1" type="noConversion"/>
  </si>
  <si>
    <t>寂然未發</t>
  </si>
  <si>
    <t>[주D-037]감이수통(感而遂通) : 마음이 사물에 느낌을 받아 다른 사물의 이치까지 통하는 것으로, 이발(已發)이다.</t>
    <phoneticPr fontId="1" type="noConversion"/>
  </si>
  <si>
    <t>感而遂通</t>
  </si>
  <si>
    <t>夢卜 / 傅說</t>
    <phoneticPr fontId="1" type="noConversion"/>
  </si>
  <si>
    <t>통독</t>
    <phoneticPr fontId="1" type="noConversion"/>
  </si>
  <si>
    <t>구언</t>
    <phoneticPr fontId="1" type="noConversion"/>
  </si>
  <si>
    <t>몽복 / 부열</t>
    <phoneticPr fontId="1" type="noConversion"/>
  </si>
  <si>
    <t>적연미발</t>
    <phoneticPr fontId="1" type="noConversion"/>
  </si>
  <si>
    <t>감이수통</t>
    <phoneticPr fontId="1" type="noConversion"/>
  </si>
  <si>
    <t>[주D-038]궁리(窮理) : 모든 사물의 이치를 끝까지 연구해 아는 것으로, 바로 격물치지(格物致知)이다.</t>
    <phoneticPr fontId="1" type="noConversion"/>
  </si>
  <si>
    <t>窮理 / 格物致知</t>
    <phoneticPr fontId="1" type="noConversion"/>
  </si>
  <si>
    <t>[주D-039]주경(主敬) : 경(敬)을 근본으로 삼는 것이다. 경은 마음을 한곳에 집중하여 잡념을 없애는 것〔主一無適〕이다.</t>
    <phoneticPr fontId="1" type="noConversion"/>
  </si>
  <si>
    <t>主敬</t>
  </si>
  <si>
    <t>[주D-040]정일집중(精一執中) : ‘유정유일 윤집궐중(惟精惟一允執厥中)’을 이른 말로, 형기(形氣)에서 나오는 인심(人心)은 사사롭기가 쉽고 공정하기가 어려우며, 의리에서 나오는 도심(道心)은 밝히기가 어렵고 어두워지기가 쉽기 때문에 정(精)하게 살펴 형기의 사사로움이 섞이지 않게 하고, 전일하게 지켜 의리의 바름이 순수하게 보존되게 하여야 모든 언동이 저절로 과불급이 없어 중도(中道)를 지킬 수 있다는 뜻이다. 《書經 大禹謨》</t>
    <phoneticPr fontId="1" type="noConversion"/>
  </si>
  <si>
    <t>精一執中/惟精惟一允執厥中</t>
    <phoneticPr fontId="1" type="noConversion"/>
  </si>
  <si>
    <t>궁리 격물치지</t>
    <phoneticPr fontId="1" type="noConversion"/>
  </si>
  <si>
    <t>주경</t>
    <phoneticPr fontId="1" type="noConversion"/>
  </si>
  <si>
    <t>정일집중 / 유정유일 윤집궐중</t>
    <phoneticPr fontId="1" type="noConversion"/>
  </si>
  <si>
    <t>[주D-041]격치성정(格致誠正) : 격물치지 성의정심(格物致知誠意正心)을 이른 말로, 사물의 이치를 끝까지 연구하여 나의 지식을 극대화하고, 뜻을 성실하게 가져 마음을 바르게 하는 것이다. 마음이 발하는 것이 의(意)인데, 성의는 자신을 속이지 않는 것으로 악(惡)을 악취처럼 싫어하고 선(善)을 미색처럼 좋아하는 것이다. 악을 싫어하되 악취처럼 싫어하지 않고, 선을 좋아하되 미색처럼 좋아하지 않는다면 이는 자신을 속이는 것이다. 정심은 마음을 공정하게 가져 한쪽으로 치우지지 않는 것이다. 《大學章句 傳6章, 傳7章》</t>
    <phoneticPr fontId="1" type="noConversion"/>
  </si>
  <si>
    <t>格致誠正/格物致知誠意正心</t>
    <phoneticPr fontId="1" type="noConversion"/>
  </si>
  <si>
    <t>격치성정 / 격물치지성의정심</t>
    <phoneticPr fontId="1" type="noConversion"/>
  </si>
  <si>
    <t>[주D-042]극기복례(克己復禮) : 사욕을 극복해 예로 돌아가는 것으로, 사욕을 억제해 언행을 모두 예(禮)에 맞게 하는 것이다. 《論語 顔淵》</t>
    <phoneticPr fontId="1" type="noConversion"/>
  </si>
  <si>
    <t>克己復禮</t>
  </si>
  <si>
    <t>[주D-043]명선성신(明善誠身) : 《중용장구(中庸章句)》 제20장과 《맹자》 〈이루 상(離婁上)〉에 보이는 ‘불명호선 불성기신(不明乎善不誠其身)’을 이른 것으로, 선을 밝게 알아야 진실로 선을 행할 마음이 자신에게 있게 된다는 말이다.</t>
    <phoneticPr fontId="1" type="noConversion"/>
  </si>
  <si>
    <t>明善誠身/不明乎善不誠其身</t>
    <phoneticPr fontId="1" type="noConversion"/>
  </si>
  <si>
    <t>극기복례</t>
    <phoneticPr fontId="1" type="noConversion"/>
  </si>
  <si>
    <t>명성성신 / 불명호선불성기신</t>
    <phoneticPr fontId="1" type="noConversion"/>
  </si>
  <si>
    <t>[주D-044]옥루(屋漏) : 방의 서북쪽 모퉁이로 신주(神主)를 모셔 두는 곳이니, 곧 귀신을 가리킨다.</t>
    <phoneticPr fontId="1" type="noConversion"/>
  </si>
  <si>
    <t>屋漏</t>
  </si>
  <si>
    <t>[주D-046]적치(赤幟)를 세우는 : 붉은 깃발을 세운다는 말로, 한 학파의 영수(領袖)가 되는 것이다.</t>
    <phoneticPr fontId="1" type="noConversion"/>
  </si>
  <si>
    <t>[주D-047]하상견(何嘗見) : ‘어디에서 글 읽는 사람을 본 적이 있는가?’라는 말로, 배용길(裵龍吉)이 세상에 글 읽는 사람이 없는 것을 탄식한 말인 듯하다.</t>
    <phoneticPr fontId="1" type="noConversion"/>
  </si>
  <si>
    <t>何嘗見</t>
  </si>
  <si>
    <t>四方心</t>
  </si>
  <si>
    <t>옥루</t>
    <phoneticPr fontId="1" type="noConversion"/>
  </si>
  <si>
    <t>사방심</t>
    <phoneticPr fontId="1" type="noConversion"/>
  </si>
  <si>
    <t>적치</t>
    <phoneticPr fontId="1" type="noConversion"/>
  </si>
  <si>
    <t>하상견</t>
    <phoneticPr fontId="1" type="noConversion"/>
  </si>
  <si>
    <t>[주D-048]항심(恒心) : 변함없이 항상 지니고 있는 착한 마음이다.</t>
    <phoneticPr fontId="1" type="noConversion"/>
  </si>
  <si>
    <t>恒心</t>
  </si>
  <si>
    <t>[주D-049]공자순(孔子順) : 공자(孔子)의 6세손(世孫)으로, 이름은 빈(斌)이다. 위 안리왕(魏安釐王)이 자순에게 “천하에 고사(高士)가 누구인가?” 물으니, 자순은 “세상에는 그런 사람이 없습니다.”라고 대답하였다. 《資治通鑑 卷6 孝文王》</t>
    <phoneticPr fontId="1" type="noConversion"/>
  </si>
  <si>
    <t>孔子順</t>
  </si>
  <si>
    <t>[주D-050]계행(啓行)의 일 : 사행(使行)이 출발하기에 앞서 공물, 문서, 인원 등을 점검하는 것이다.</t>
    <phoneticPr fontId="1" type="noConversion"/>
  </si>
  <si>
    <t>[주D-051]정전(井田) : 은(殷)나라 기자(箕子)가 평양에 도읍을 하고 정전제(井田制)를 실시한 흔적을 말한다. 한백겸(韓百謙)의 기전도설(箕田圖說)에 의하면, “기자가 남긴 정전제도가 맹자(孟子)가 논한 ‘정(井)’ 자의 제도와 같지 않은 것이 있으니, 그중에 함구(含毬)와 정양(正陽) 두 문 사이의 구획이 가장 분명한데, 그 제도가 모두 ‘전(田)’ 자 모양으로 되어 있고, 전이 4구획으로 되어 있는데 구획마다 모두 70묘(畂)이다. 큰길 안에서 횡(橫)으로 보면 전(田) 넷에 8구획이 있고, 종〔竪〕으로 보아도 또한 전 넷에 8구획이 있어 64구획이 아주 네모반듯하여 그 법상(法象)이 꼭 소 강절(邵康節)의 선천방도(先天方圖)와 같다.” 하였다. 《燃藜室記述 別集 卷11 政敎典故 田制》</t>
    <phoneticPr fontId="1" type="noConversion"/>
  </si>
  <si>
    <t>井田</t>
  </si>
  <si>
    <t>항심</t>
    <phoneticPr fontId="1" type="noConversion"/>
  </si>
  <si>
    <t>공자순</t>
    <phoneticPr fontId="1" type="noConversion"/>
  </si>
  <si>
    <t>계행</t>
    <phoneticPr fontId="1" type="noConversion"/>
  </si>
  <si>
    <t>정전</t>
    <phoneticPr fontId="1" type="noConversion"/>
  </si>
  <si>
    <t>[주D-052]사대(査對) : 중국에 보내는 표문(表文)과 자문(咨文)에 틀린 곳이 없는가를 다시 조사하는 것이다.</t>
    <phoneticPr fontId="1" type="noConversion"/>
  </si>
  <si>
    <t>[주D-053]연의(演儀) : 황제를 알현할 때에 행해야 할 의식을 미리 연습하는 것이다.</t>
    <phoneticPr fontId="1" type="noConversion"/>
  </si>
  <si>
    <t>演儀</t>
  </si>
  <si>
    <t>[주D-055]하정(下程) : 황제가 사신에게 음식과 일상에 필요한 물품을 내리는 것이다.</t>
    <phoneticPr fontId="1" type="noConversion"/>
  </si>
  <si>
    <t>[주D-054]현당례(見堂禮) : 장관을 뵙는 예이다. 당(堂)은 그 부서의 장관이다.</t>
    <phoneticPr fontId="1" type="noConversion"/>
  </si>
  <si>
    <t>見堂禮</t>
  </si>
  <si>
    <t>[주D-057]소분(掃墳) : 경사스러운 일이 있을 때 조상의 묘에 가서 제사 지내는 것이다.</t>
    <phoneticPr fontId="1" type="noConversion"/>
  </si>
  <si>
    <t>掃墳</t>
  </si>
  <si>
    <t>[주D-056]부태묘(祔太廟) : 임금의 삼년상을 마친 뒤에 그 신주를 태묘 안의 할아버지 신주 곁에 안치하는 것이다.</t>
    <phoneticPr fontId="1" type="noConversion"/>
  </si>
  <si>
    <t>祔太廟</t>
  </si>
  <si>
    <t>사대</t>
    <phoneticPr fontId="1" type="noConversion"/>
  </si>
  <si>
    <t>연의</t>
    <phoneticPr fontId="1" type="noConversion"/>
  </si>
  <si>
    <t>현당례</t>
    <phoneticPr fontId="1" type="noConversion"/>
  </si>
  <si>
    <t>하정</t>
    <phoneticPr fontId="1" type="noConversion"/>
  </si>
  <si>
    <t>부태묘</t>
    <phoneticPr fontId="1" type="noConversion"/>
  </si>
  <si>
    <t>소분</t>
    <phoneticPr fontId="1" type="noConversion"/>
  </si>
  <si>
    <t>[주D-058]신이 …… 필시 : 이 부분은 앞뒤의 문맥이 통하지 않아 《우복집》에 의거하여 보충하였다. 《愚伏集 卷6 乞解職疏》</t>
    <phoneticPr fontId="1" type="noConversion"/>
  </si>
  <si>
    <t>愚伏集</t>
  </si>
  <si>
    <t>[주D-060]치양(齒讓) : 세자(世子)가 입학하여 동학(同學)들과 나이를 따져 서로 사양하는 것인데, 여기서는 입학의 뜻으로 쓰였다. 《禮記 文王世子》</t>
    <phoneticPr fontId="1" type="noConversion"/>
  </si>
  <si>
    <t>齒讓</t>
  </si>
  <si>
    <t>우복집</t>
    <phoneticPr fontId="1" type="noConversion"/>
  </si>
  <si>
    <t>치양</t>
    <phoneticPr fontId="1" type="noConversion"/>
  </si>
  <si>
    <t>[주D-061]오현(五賢) : 김굉필(金宏弼), 정여창(鄭汝昌), 조광조(趙光祖), 이언적(李彦迪), 이황(李滉)이다.</t>
    <phoneticPr fontId="1" type="noConversion"/>
  </si>
  <si>
    <t>[주D-062]배제(陪祭) : 임금이 제례를 거행할 때 신하가 따라가서 제사에 참여하는 것이다.</t>
    <phoneticPr fontId="1" type="noConversion"/>
  </si>
  <si>
    <t>陪祭</t>
  </si>
  <si>
    <t>오현</t>
    <phoneticPr fontId="1" type="noConversion"/>
  </si>
  <si>
    <t>배제</t>
    <phoneticPr fontId="1" type="noConversion"/>
  </si>
  <si>
    <t>[주D-067]진퇴격(進退格) : 한시작법(漢詩作法)의 하나로, 한 수의 시에 각기 다른 두 운(韻)을 사용해 짓는 것이다.</t>
    <phoneticPr fontId="1" type="noConversion"/>
  </si>
  <si>
    <t>進退格</t>
  </si>
  <si>
    <t>若將魚目齒宵光 鳧鶴還應換短長 公是曰非非曰是 世間無用是雌黃</t>
    <phoneticPr fontId="1" type="noConversion"/>
  </si>
  <si>
    <t>약장어목치소광 부학환응환단장 송시왈비비왈시 세간무용시자황</t>
    <phoneticPr fontId="1" type="noConversion"/>
  </si>
  <si>
    <t>狼腹偏心說聖賢 誰能隻手障奔川</t>
    <phoneticPr fontId="1" type="noConversion"/>
  </si>
  <si>
    <t>낭복편심설성현 수능척수장분천</t>
    <phoneticPr fontId="1" type="noConversion"/>
  </si>
  <si>
    <t>懷山波浪幾千尋 鎬邑飜爲匪茹侵</t>
    <phoneticPr fontId="1" type="noConversion"/>
  </si>
  <si>
    <t>회산파랑기천심 호읍번위비여침</t>
    <phoneticPr fontId="1" type="noConversion"/>
  </si>
  <si>
    <t>四時正祭</t>
  </si>
  <si>
    <t>사시정제</t>
    <phoneticPr fontId="1" type="noConversion"/>
  </si>
  <si>
    <t>진퇴격</t>
    <phoneticPr fontId="1" type="noConversion"/>
  </si>
  <si>
    <t>[주D-069]분황제(焚黃祭) : 관원의 아버지나 할아버지에게 관직을 추증할 때 사령장(辭令狀)과 누런 종이에 쓴 사령장의 부본(副本)을 주면, 그 자손이 추증된 이의 사당이나 무덤에 가서 이를 고하는 제사를 지내고 이 부본을 불태운다.</t>
    <phoneticPr fontId="1" type="noConversion"/>
  </si>
  <si>
    <t>焚黃祭</t>
  </si>
  <si>
    <t>[주D-070]은영연(恩榮宴) : 과거에 급제한 사람을 축하하는 뜻에서 임금이 내리는 잔치이다.</t>
    <phoneticPr fontId="1" type="noConversion"/>
  </si>
  <si>
    <t>[주D-071]공야(公冶)의 …… 못했으면서 : 죄 없이 옥에 갇혔음을 말한 것이다. 옛날에 옥에 갇힌 공야장(公冶長)에 대해 공자(孔子)가 “비록 누설중(累絏中 옥중(獄中))에 있지만 그의 죄가 아니다.”라고 한 고사를 이끌어 자신이 감옥에 갇힌 것을 표현한 것이다. 《論語 公冶長》</t>
    <phoneticPr fontId="1" type="noConversion"/>
  </si>
  <si>
    <t>公冶長/</t>
    <phoneticPr fontId="1" type="noConversion"/>
  </si>
  <si>
    <t>[주D-072]하후(夏侯)처럼 …… 있네 : 옥중에서도 책을 읽었다는 말이다. 한 선제(漢宣帝) 때 하후승(夏侯勝)이 옥에 갇혀 있으면서 황패(黃霸)에게 경(經)을 가르친 고사를 이끌어 자신도 하후승처럼 책을 읽었다는 것을 말한 것이다. 《漢書 卷75 夏侯勝傳》</t>
    <phoneticPr fontId="1" type="noConversion"/>
  </si>
  <si>
    <t>夏侯勝/</t>
    <phoneticPr fontId="1" type="noConversion"/>
  </si>
  <si>
    <t>祖遷於上。宗易於下。</t>
  </si>
  <si>
    <t>조천어상 종역어하</t>
    <phoneticPr fontId="1" type="noConversion"/>
  </si>
  <si>
    <t>분황제</t>
    <phoneticPr fontId="1" type="noConversion"/>
  </si>
  <si>
    <t>은영연</t>
    <phoneticPr fontId="1" type="noConversion"/>
  </si>
  <si>
    <t>공야장</t>
    <phoneticPr fontId="1" type="noConversion"/>
  </si>
  <si>
    <t>하후승</t>
    <phoneticPr fontId="1" type="noConversion"/>
  </si>
  <si>
    <t>已覺新春物色稠 莫愁歸計負沙鷗 沙鷗亦解先生意 正欲忘機不自由</t>
    <phoneticPr fontId="1" type="noConversion"/>
  </si>
  <si>
    <t>이각신춘물색조 막수귀계부사구 사구역해선생의 정욕망기불자유</t>
    <phoneticPr fontId="1" type="noConversion"/>
  </si>
  <si>
    <t>[주D-075]이전(李筌) : 당(唐)나라 때 신선술을 좋아했던 사람으로, 《태백음부경(太白陰符經)》 10권을 지었다 한다. 《神仙感遇傳》</t>
    <phoneticPr fontId="1" type="noConversion"/>
  </si>
  <si>
    <t>李筌</t>
  </si>
  <si>
    <t>[주D-076]대사유(戴師兪) : 중국 남강(南康) 사람으로 상음현(湘陰縣)의 주부(主簿)를 지냈다. 주자와 동시대 사람이다.</t>
    <phoneticPr fontId="1" type="noConversion"/>
  </si>
  <si>
    <t>戴師兪</t>
  </si>
  <si>
    <t>白蓮解嘲</t>
  </si>
  <si>
    <t>백련해조</t>
    <phoneticPr fontId="1" type="noConversion"/>
  </si>
  <si>
    <t>이전</t>
    <phoneticPr fontId="1" type="noConversion"/>
  </si>
  <si>
    <t>대사유</t>
    <phoneticPr fontId="1" type="noConversion"/>
  </si>
  <si>
    <t>辛朝注書吉冶隱。秀於嚴霜淸於水。</t>
  </si>
  <si>
    <t>신조주서길야은 수어엄상청어수</t>
    <phoneticPr fontId="1" type="noConversion"/>
  </si>
  <si>
    <t>凡聖一心思則得 助忘交病勿爲功 / 助忘</t>
    <phoneticPr fontId="1" type="noConversion"/>
  </si>
  <si>
    <t>범성일심사즉득 조망교병물위공 / 조망</t>
    <phoneticPr fontId="1" type="noConversion"/>
  </si>
  <si>
    <t>[주D-079]근체(近體) : 근체시(近體詩)를 이른다. 고시(古詩)나 악부(樂府)를 고체시(古體詩)라 하는 데 반해 당대(唐代)의 율시(律詩)나 절구(絶句)를 근체시라 한다. 근체시는 구수(句數)와 자수(字數), 평측(平仄)과 대구(對句)를 엄격하게 맞춘다.</t>
    <phoneticPr fontId="1" type="noConversion"/>
  </si>
  <si>
    <t>近體</t>
  </si>
  <si>
    <t>[주D-080]지지지종(知至知終) : 지지는 이를 곳을 알아서 이르는 것으로 ‘앎을 지극히 하는 것〔致知〕’이고, 지종은 마칠 곳을 알아서 마치는 것으로 ‘힘써 행하는 것〔力行〕’이다. 《周易 乾卦 文言》</t>
    <phoneticPr fontId="1" type="noConversion"/>
  </si>
  <si>
    <t>知至知終</t>
  </si>
  <si>
    <t>[주D-081]철상철하(徹上徹下) : 상하의 도리를 통달함이다.</t>
    <phoneticPr fontId="1" type="noConversion"/>
  </si>
  <si>
    <t>徹上徹下</t>
  </si>
  <si>
    <t>근체</t>
    <phoneticPr fontId="1" type="noConversion"/>
  </si>
  <si>
    <t>지지지종</t>
    <phoneticPr fontId="1" type="noConversion"/>
  </si>
  <si>
    <t>철상철하</t>
    <phoneticPr fontId="1" type="noConversion"/>
  </si>
  <si>
    <t>[주D-083]지언인(知言人) : 그 사람의 말을 듣고서 그 사람의 시비ㆍ선악을 아는 사람인데, 여기서는 글을 보고서 그 뜻을 정확히 아는 사람을 만나 보지 못했다는 뜻으로 쓰였다.</t>
    <phoneticPr fontId="1" type="noConversion"/>
  </si>
  <si>
    <t>知言人</t>
  </si>
  <si>
    <t>日用應酬要盡道 其原無處不相逢 若言身外皆虛妄 試問平生着甚功</t>
    <phoneticPr fontId="1" type="noConversion"/>
  </si>
  <si>
    <t>일용응수요진도 기원무처불상봉 약언신외개허망 시문평생착심공</t>
    <phoneticPr fontId="1" type="noConversion"/>
  </si>
  <si>
    <t>지언인</t>
    <phoneticPr fontId="1" type="noConversion"/>
  </si>
  <si>
    <t>[주D-084]자정 자헌(自靖自獻) : 스스로 분의(分義)에 마땅히 해야 할 바를 편안한 마음으로 다하여 자기의 뜻을 선왕(先王)께 진달하는 것이다. 《書經 微子》 우복이 광해의 난정(亂政)을 만나 오직 자신이 해야 할 일을 다하여, 즉 죽어 저승에 가서 선왕께 아뢰겠다는 말이다.</t>
    <phoneticPr fontId="1" type="noConversion"/>
  </si>
  <si>
    <t>自靖自獻</t>
  </si>
  <si>
    <t>자정자헌</t>
    <phoneticPr fontId="1" type="noConversion"/>
  </si>
  <si>
    <t>[주D-085]범순부(范淳夫) : 송 철종(宋哲宗) 때의 학자인 범조우(范祖禹)이다. 그는 진강할 때에 고의(古義)를 열거하고 시사(時事)를 곁들여 말하였는데, 그 말이 간략하면서도 합당하여 군더더기가 하나도 없었으므로, 소식(蘇軾)이 그를 강관(講官) 중에 제일이라고 칭찬했다고 한다. 《宋史 卷337 范鎭列傳 范祖禹》</t>
    <phoneticPr fontId="1" type="noConversion"/>
  </si>
  <si>
    <t>范淳夫 范祖禹</t>
    <phoneticPr fontId="1" type="noConversion"/>
  </si>
  <si>
    <t>범순부 범조우</t>
    <phoneticPr fontId="1" type="noConversion"/>
  </si>
  <si>
    <t>[주D-087]정선(征繕) : 정(征)은 군부(軍賦)를 걷고 군졸을 모으는 것이고, 선(繕)은 병기를 수선하고 성곽을 보수하는 것이다.</t>
    <phoneticPr fontId="1" type="noConversion"/>
  </si>
  <si>
    <t>征繕</t>
  </si>
  <si>
    <t>[주D-086]동인(同寅) : 조정의 신료들이 서로 화목하게 지내며 국사(國事)에 전념하는 것이다.</t>
    <phoneticPr fontId="1" type="noConversion"/>
  </si>
  <si>
    <t>同寅</t>
  </si>
  <si>
    <t>동인</t>
    <phoneticPr fontId="1" type="noConversion"/>
  </si>
  <si>
    <t>정선</t>
    <phoneticPr fontId="1" type="noConversion"/>
  </si>
  <si>
    <t>[주D-089]사단칠정(四端七情) : 사단은 인(仁)의 단서인 측은심(惻隱心), 의(義)의 단서인 수오심(羞惡心), 예(禮)의 단서인 사양심(辭讓心), 지(智)의 단서인 시비심(是非心)이고, 칠정은 기쁨〔喜〕, 노여움〔怒〕, 슬픔〔哀〕, 두려움〔懼〕, 사랑〔愛〕, 미움〔惡〕, 탐욕〔欲〕이다.</t>
    <phoneticPr fontId="1" type="noConversion"/>
  </si>
  <si>
    <t>[주D-093]우서(虞書)의 열여섯 글자 : 순(舜)이 우(禹)에게 전했다는 ‘인심유위 도심유미 유정유일 윤집궐중(人心惟危 道心惟微 惟精惟一 允執厥中)’을 이른 것이다. 《書經 虞書 大禹謨》</t>
    <phoneticPr fontId="1" type="noConversion"/>
  </si>
  <si>
    <t>[주D-094]심법(心法) : 송유(宋儒)가 말하는 마음의 본체를 보존해 수양하고 마음의 작용을 성찰하는 법이다.</t>
    <phoneticPr fontId="1" type="noConversion"/>
  </si>
  <si>
    <t>心法</t>
  </si>
  <si>
    <t>[주D-095]사묘(私廟)의 …… 의논 : 사묘는 인조(仁祖)의 생부(生父) 정원군(定遠君)의 묘이다. 인조는 선조(宣祖)의 다섯째 아들 정원군의 아들로서 대통(大統)을 이었다. 인조가 사묘에 제사를 지낼 때 그 호칭을 부자(父子)로 칭할 것인지 숙질(叔姪)로 칭할 것인지에 대한 의논이다.</t>
    <phoneticPr fontId="1" type="noConversion"/>
  </si>
  <si>
    <t>私廟 定遠君</t>
    <phoneticPr fontId="1" type="noConversion"/>
  </si>
  <si>
    <t>管仲以毋忘在莒。願於齊桓。</t>
  </si>
  <si>
    <t>관중이무망재거 원어제환</t>
    <phoneticPr fontId="1" type="noConversion"/>
  </si>
  <si>
    <t>사단칠정</t>
    <phoneticPr fontId="1" type="noConversion"/>
  </si>
  <si>
    <t>人心惟危 道心惟微 惟精惟一 允執厥中/虞書十六字</t>
    <phoneticPr fontId="1" type="noConversion"/>
  </si>
  <si>
    <t>雖以明道之資之美。不免有形氣之喜</t>
  </si>
  <si>
    <t>孟子之喜。文王之怒。何嘗不發於理耶。</t>
  </si>
  <si>
    <t>[주D-090]맹자(孟子)가 기뻐한 것 : 노군(魯君)이 악정자(樂正子)에게 국정을 맡기려 하니, 맹자는 “나는 이 말을 듣고 기뻐서 잠을 이루지 못하였다.〔喜而不寐〕”라고 한 것을 이른 것이다. 《孟子 告子下》</t>
    <phoneticPr fontId="1" type="noConversion"/>
  </si>
  <si>
    <t>魯君 /樂正子/喜而不寐</t>
    <phoneticPr fontId="1" type="noConversion"/>
  </si>
  <si>
    <t>노군 / 악정자 / 희이불매</t>
    <phoneticPr fontId="1" type="noConversion"/>
  </si>
  <si>
    <t>맹자지희 문왕지노 하상불발어리야</t>
    <phoneticPr fontId="1" type="noConversion"/>
  </si>
  <si>
    <t>수이명도지자지미 불면유형기지희</t>
    <phoneticPr fontId="1" type="noConversion"/>
  </si>
  <si>
    <t>인심유위 도심유미 유정유일 윤집궐중 / 우서십육자</t>
    <phoneticPr fontId="1" type="noConversion"/>
  </si>
  <si>
    <t>심법</t>
    <phoneticPr fontId="1" type="noConversion"/>
  </si>
  <si>
    <t>사묘 정원군</t>
    <phoneticPr fontId="1" type="noConversion"/>
  </si>
  <si>
    <t>[주D-096]윤편(輪扁)의 비웃음 : 제 환공(齊桓公)이 당상(堂上)에서 글을 읽고 있을 때 윤편이 당하(堂下)에서 수레바퀴를 깎고 있다가 환공에게 지금 읽고 있는 말이 누구의 말이냐고 물었다. 환공이 성인의 말씀이라고 대답하니, 윤편이 다시 그 성인이 살아 있느냐고 물었다. 환공이 이미 죽었다고 대답하니, 윤편이 “그렇다면 임금님께서 읽으시는 것은 옛사람의 찌꺼기이군요.”라고 한 말을 이른다. 《莊子 天道》</t>
    <phoneticPr fontId="1" type="noConversion"/>
  </si>
  <si>
    <t>輪扁 / 輪扁之所笑</t>
    <phoneticPr fontId="1" type="noConversion"/>
  </si>
  <si>
    <t>[주D-097]고령(古靈)의 비난 : 고령은 송 인종(宋仁宗) 때의 학자 진양(陳襄)의 호이다. 당시 학자들은 모두 문장을 아름답게 꾸미는 것만을 숭상하고, 천명(天命)을 알아 성품을 다하는 학설을 진부하게 여겼다. 진양이 그 벗 세 사람과 해변에 살면서 비로소 도학(道學)을 부르짖자 사람들이 모두 비웃었으나, 그 설을 굳게 지키고 변치 않으니 끝내 비웃던 자들이 모두 감화되었다고 한다. 《宋史 卷321 陳襄列傳》</t>
    <phoneticPr fontId="1" type="noConversion"/>
  </si>
  <si>
    <t>古靈 陳襄 / 古靈之所譏</t>
    <phoneticPr fontId="1" type="noConversion"/>
  </si>
  <si>
    <t>[주D-098]반령(盤領) : 목 부위에 둥근 깃을 단 관복이다.</t>
    <phoneticPr fontId="1" type="noConversion"/>
  </si>
  <si>
    <t>盤領</t>
  </si>
  <si>
    <t>[주D-099]탑호(塔胡) : 왕과 관료들이 철릭 위에 입던 소매가 없는 옷이다. 철릭은 소매가 넓고 의(衣)와 상(裳)이 연결되었으며 허리에 주름이 잡혀 있다. 오른쪽 소매에 단추를 달아서 붙였다 떼었다 할 수 있게 만들어, 유사시에 융복(戎服)으로 입을 수 있게 한 옷이다.</t>
    <phoneticPr fontId="1" type="noConversion"/>
  </si>
  <si>
    <t>塔胡</t>
  </si>
  <si>
    <t>[주D-101]부장기복(不杖朞服) : 상장(喪杖)을 짚지 않고 기년복(朞年服)을 입는 것이다.</t>
    <phoneticPr fontId="1" type="noConversion"/>
  </si>
  <si>
    <t>不杖朞服</t>
  </si>
  <si>
    <t>[주D-100]회강(會講) : 세자가 월 2회 사부 이하 여러 관원을 모아 놓고서 경사(經史) 등을 강론하는 것이다.</t>
    <phoneticPr fontId="1" type="noConversion"/>
  </si>
  <si>
    <t>會講</t>
  </si>
  <si>
    <t>[주D-106]급보(給保) : 군역에 종사하는 군인에게 보인(保人)을 주는 것인데, 군인 한 사람에게 보인 두 명씩을 주었다. 보인은 병역의무가 있으나 군대에 가지 않은 자를 이르는데, 이들은 군대를 가지 않는 대신 보미(保米)나 보포(保布)를 내어 군역에 종사하는 사람을 돕는다.</t>
    <phoneticPr fontId="1" type="noConversion"/>
  </si>
  <si>
    <t>[주D-107]한정(閒丁) : 국가의 부역에 나가지 않은 장정을 이른다.</t>
    <phoneticPr fontId="1" type="noConversion"/>
  </si>
  <si>
    <t>閒丁</t>
  </si>
  <si>
    <t>[주D-108]운검(雲劍) : 별운검(別雲劍)을 이른다. 별운검은 운검을 차고 임금을 좌우에서 호위하는 임시 관직이다.</t>
    <phoneticPr fontId="1" type="noConversion"/>
  </si>
  <si>
    <t>雲劍</t>
  </si>
  <si>
    <t>[주D-109]삼시(三始) : 세시(歲始), 월시(月始), 일시(日始)로 정월 초하루 아침을 이르는 말이다.</t>
    <phoneticPr fontId="1" type="noConversion"/>
  </si>
  <si>
    <t>三始</t>
  </si>
  <si>
    <t>[주D-105]쇄마가(刷馬價) : 쇄마의 값을 지급하기 위해 백성들에게 받던 포목이다. 쇄마는 외관(外官)의 영송이나 조사(詔使)의 방물(方物) 등을 수송하는 데 쓰기 위해 각 지방에 비치한 관용마(官用馬)이다. 주로 민간의 말을 삯을 주고 사용하였다.</t>
    <phoneticPr fontId="1" type="noConversion"/>
  </si>
  <si>
    <t>[주D-104]기인 가포(其人價布) : 기인(其人)이 노역에 종사하지 않는 대가로 국가에 바치는 포목이다. 기인은 각 관아에 숯과 땔나무를 바치는 일을 맡은 사람인데, 숯과 땔나무를 마련하는 값을 백성에게서 거두었다.</t>
    <phoneticPr fontId="1" type="noConversion"/>
  </si>
  <si>
    <t>[주D-112]자용(自用) : 스스로 지혜롭다 하여 남의 말을 듣지 않고 제멋대로 하는 것이다.</t>
    <phoneticPr fontId="1" type="noConversion"/>
  </si>
  <si>
    <t>自用</t>
  </si>
  <si>
    <t>[주D-115]단하(檀河) : 《시경(詩經)》 〈벌단(伐檀)〉이다. 이 시는 하는 일 없이 공밥 먹지 않는다는 것을 읊은 시이다.</t>
    <phoneticPr fontId="1" type="noConversion"/>
  </si>
  <si>
    <t>檀河</t>
  </si>
  <si>
    <t>[주D-117]이유림(李有林)의 옥사(獄事) : 인조반정(仁祖反正)을 반대하여 인성군(仁城君) 공(珙)을 임금으로 추대하려 한 역모 사건을 이른다.</t>
    <phoneticPr fontId="1" type="noConversion"/>
  </si>
  <si>
    <t>李有林</t>
  </si>
  <si>
    <t>[주D-121]비부(鄙夫) : 벼슬을 얻기 전에는 벼슬을 얻지 못할까 걱정하고, 벼슬을 얻은 뒤에는 벼슬을 잃을까 걱정하여 온갖 짓을 다하는 더러운 사내이다. 《論語 陽貨》</t>
    <phoneticPr fontId="1" type="noConversion"/>
  </si>
  <si>
    <t>鄙夫</t>
  </si>
  <si>
    <t>[주D-119]공(珙) : 선조(宣祖)의 일곱째 아들 인성군(仁城君)이다. 인조반정 이후에 그가 광해군 때 인목대비(仁穆大妃)의 폐위를 주장했다 하여 이귀(李貴) 등이 처벌할 것을 주청(奏請)하였으나, 인조의 반대로 무사하였다. 이듬해 이괄의 반란 때 적당(賊黨)에 가담했다 하여 귀양 갔다가 어머니의 중병(重病)으로 풀려나 돌아왔다. 뒤에 유효립(柳孝立) 등이 대북(大北)의 잔당을 규합하여 모반을 기도할 때 임금으로 추대되었다 하여 다시 진도(珍島)로 귀양 가서 자살을 강요받고 자살하였다. 《燃藜室記述》</t>
    <phoneticPr fontId="1" type="noConversion"/>
  </si>
  <si>
    <t>珙</t>
  </si>
  <si>
    <t>[주D-118]제(瑅) : 선조(宣祖)의 열째 아들 흥안군(興安君)이다. 이괄(李适)의 난을 피해 인조(仁祖)와 함께 공주(公州)로 가던 중 도망하여 이괄의 군중으로 들어가서, 이괄에 의해 임금으로 추대되었다. 이괄이 관군(官軍)에 패하자 소천(昭川)으로 도망가 숨었다가 현감 안사성(安士誠)에게 잡혀 서울로 압송된 뒤 도원수(都元帥) 심기원(沈器遠)에게 살해되었다. 《大東野乘》</t>
    <phoneticPr fontId="1" type="noConversion"/>
  </si>
  <si>
    <t>瑅</t>
  </si>
  <si>
    <t>[주D-122]급류(急流)에서 용퇴 : 한창 세력을 떨칠 때 벼슬에서 물러나 몸을 보전하는 것이다. 전약수(錢若水)가 거자(擧子) 때, 신선이 되기 위해 화산(華山)으로 희이선생(希夷先生)을 찾아가니, 희이는 전약수에게 내일 다시 오라 하였다. 이튿날 다시 가니, 희이가 어떤 노승(老僧)과 화로를 끼고 앉아 있었다. 그 노승이 전약수를 한참을 바라보고는 부젓가락으로 화로의 재 위에 ‘주부득(做不得 될 수 없다)’ 세 글자를 쓰고는 “급류에서 용퇴할 사람이다.”라고 하였다. 그 말은 신선은 될 수는 없으나 벼슬에 연연하는 사람은 아니라는 뜻이다. 뒤에 전약수는 출사하여 추밀부사(樞密副使)에 올랐으나, 나이 40세 때 벼슬을 버리고 물러났다. 이튿날 다시 오게 한 것은 희이로서는 판단할 수 없었기 때문에 노승을 불러 전약수에게 신선의 인연이 있는지를 보게 하기 위함이었다. 《宋名臣言行錄 卷2》</t>
    <phoneticPr fontId="1" type="noConversion"/>
  </si>
  <si>
    <t>[주D-126]반대(鞶帶)의 혐의 : 반대는 관복에 띠는 가죽 띠이다. 《주역》 송괘(訟卦) 상구(上九) 전(傳)에 “송사에 이겨 상으로 명복(命服 반대)을 받는다 하여도 남과 송사하여 얻은 것이니 어찌 오래도록 보존할 수 있겠는가. 그러므로 하루아침에 세 번 빼앗기게 될 것이다.”라고 하였다. 우복은, 이귀와의 다툼에서 이겨 대사헌에 임명된 것이 마치 《주역》에서 말한 송사를 이겨 반대를 얻은 것과 같으니 오래지 않아 도로 빼앗길 혐의가 있다고 한 것이다.</t>
    <phoneticPr fontId="1" type="noConversion"/>
  </si>
  <si>
    <r>
      <t>鞶</t>
    </r>
    <r>
      <rPr>
        <sz val="20"/>
        <color theme="1"/>
        <rFont val="맑은 고딕"/>
        <family val="2"/>
        <charset val="129"/>
        <scheme val="minor"/>
      </rPr>
      <t>帶</t>
    </r>
  </si>
  <si>
    <t>[주D-144]부재모상(父在母喪) : 아버지가 살아 있을 경우에 그 어머니 상에 기년복(朞年服)을 입는 것이다.</t>
    <phoneticPr fontId="1" type="noConversion"/>
  </si>
  <si>
    <t>父在母喪</t>
  </si>
  <si>
    <t>[주D-145]합사(合司) : 중대한 일이 있을 때 여러 관아가 연합하는 것이다.</t>
    <phoneticPr fontId="1" type="noConversion"/>
  </si>
  <si>
    <t>[주D-146]획일(畫一) : 조항마다 줄을 바꾸고 위에 1자를 써서 기록하는 것이다.</t>
    <phoneticPr fontId="1" type="noConversion"/>
  </si>
  <si>
    <t>畫一</t>
  </si>
  <si>
    <t>[주D-151]탈종(奪宗) : 차자가 적통을 빼앗아 자신이 적통이 되는 것이다.</t>
    <phoneticPr fontId="1" type="noConversion"/>
  </si>
  <si>
    <t>奪宗</t>
  </si>
  <si>
    <t>[주D-152]대청(臺廳) : 사헌부(司憲府)나 사간원(司諫院)이 진계(陳啓)할 일이 있을 때 모여 회의하는 곳이다.</t>
    <phoneticPr fontId="1" type="noConversion"/>
  </si>
  <si>
    <t>臺廳</t>
  </si>
  <si>
    <t>[주D-153]권제(權制) : 위급한 상황을 만나 원칙만으로는 해결이 불가능할 때, 그 상황에 맞게 시행방법을 변경하는 것이다. 상중(喪中)에는 항상 죽은 어버이를 생각하며 슬퍼하고, 술과 고기를 입에 대지 않는 것이 예이지만, 예대로 하다가 몸이 쇠하여 병이 생기면 술과 고기 등 맛난 음식으로 몸의 원기를 돕는 것을 ‘권제’라 한다.</t>
    <phoneticPr fontId="1" type="noConversion"/>
  </si>
  <si>
    <t>權制</t>
  </si>
  <si>
    <t>[주D-165]이인거(李仁居) : 익찬(翊贊)을 지낸 사람으로, 강원도 횡성(橫城)에 거주하다가 정사 공신(靖社功臣)이 나라를 그르친다는 명분으로 도당을 모아 반란을 일으켜 스스로 창의중흥대장(倡義中興大將)이라 칭하고서 서울로 오다가 원주 목사(原州牧使) 홍보(洪)에게 잡혀 서울로 압송되어 처형되었다.</t>
    <phoneticPr fontId="1" type="noConversion"/>
  </si>
  <si>
    <t>[주D-164]흥경원(興慶園)을 천장(遷葬) : 인조의 생부 정원대원군(定遠大院君)의 묘를 그 부인 연주군부인(連珠郡夫人) 구씨(具氏)의 묘로 합장하는 것을 이른다. 부원군의 묘는 양주(楊州)에 있었는데, 이번에 김포(金浦)에 있는 군부인의 묘로 옮겨 합장하고서 ‘흥경원’이라 호칭하였다. 뒤에 대원군을 원종(元宗)으로 추존하고는 장릉(章陵)으로 호칭하였다.</t>
    <phoneticPr fontId="1" type="noConversion"/>
  </si>
  <si>
    <t>興慶園 遷葬</t>
    <phoneticPr fontId="1" type="noConversion"/>
  </si>
  <si>
    <t>[주D-166]유설(劉說) : 《가례(家禮)》 〈심의제도(深衣制度)〉에 “사람이 비대하면 베 폭도 따라서 넓히고, 사람이 마르고 왜소하면 베 폭도 따라서 좁힐 것이며, 정해진 척촌(尺寸)에 구애될 필요가 없다.”라고 한 유장(劉璋)의 말을 이른다.</t>
    <phoneticPr fontId="1" type="noConversion"/>
  </si>
  <si>
    <t>[주D-174]관빈(冠賓) : 관례(冠禮)를 거행하는 집에 초빙되어 가서, 관례를 올리는 당사자에게 갓을 세 차례 씌우면서 축사(祝辭)와 함께 경계의 말을 하는 사람이다.</t>
    <phoneticPr fontId="1" type="noConversion"/>
  </si>
  <si>
    <t>[주D-173]배위 전작관(配位奠爵官) : 문묘(文廟)에 배향된 분들에게 잔을 올리는 제관(祭官)이다.</t>
    <phoneticPr fontId="1" type="noConversion"/>
  </si>
  <si>
    <t>配位奠爵官</t>
  </si>
  <si>
    <t>[주D-175]영상시(迎祥詩) : 문관(文官)이 지어 올리는 원단(元旦)의 축하시이다. 이 시를 써서 대궐의 기둥에 붙인다.</t>
    <phoneticPr fontId="1" type="noConversion"/>
  </si>
  <si>
    <t>[주D-178]도유우불(都兪吁咈) : 도유는 긍정을 표시하는 탄사(歎辭)이고, 우불은 부정을 표시하는 탄사인데, 군신(君臣)이 화목하게 국정을 토론하는 뜻으로 쓰인다. 《書經 堯典, 益稷》</t>
    <phoneticPr fontId="1" type="noConversion"/>
  </si>
  <si>
    <t>[주D-177]쌍두파제(雙頭破題) : 명청 시대에 과거의 답안을 기술하는 팔고문(八股文)에서 맨 앞의 두 구를 이르는 말이다. 이 두 구에서 시험 제목의 요지를 설파하도록 되어 있다.</t>
    <phoneticPr fontId="1" type="noConversion"/>
  </si>
  <si>
    <t>[주D-176]대정(大政) : 벼슬아치의 치적을 심사하여 그 결과에 따라 영전ㆍ좌천ㆍ파면 등을 실시하는 도목 정사(都目政事)이다. 해마다 6월과 12월에 실시하는데, 12월에 실시하는 것이 규모가 커서 ‘대정’이라 하고, 6월에 실시하는 것을 ‘소정(小政)’이라 한다.</t>
    <phoneticPr fontId="1" type="noConversion"/>
  </si>
  <si>
    <t>大政</t>
  </si>
  <si>
    <t>[주D-181]악전(幄殿) : 한데에 차일을 치고 휘장으로 사방을 둘러막고서 그 안에 임시로 영좌(靈座)를 마련한 곳을 이른다.</t>
    <phoneticPr fontId="1" type="noConversion"/>
  </si>
  <si>
    <t>幄殿</t>
  </si>
  <si>
    <t>[주D-183]별치부(別致賻) : 신하의 상에 임금이나 세자가 별도로 부의(賻儀)를 전하는 것이다.</t>
    <phoneticPr fontId="1" type="noConversion"/>
  </si>
  <si>
    <t>別致賻</t>
  </si>
  <si>
    <t>[주D-182]철조(輟朝) : 신하의 상을 애도하는 뜻으로 정무(政務)를 중지하는 것인데, 의정(議政)을 지낸 이의 상에는 3일, 참찬(參贊)ㆍ판서(判書)를 지낸 이의 상에는 2일을 철조한다.</t>
    <phoneticPr fontId="1" type="noConversion"/>
  </si>
  <si>
    <t>輟朝</t>
  </si>
  <si>
    <t>[주D-179]동심인성(動心忍性) : 항상 두려운 마음을 가져 성품을 강인하게 한다는 말인데, 후세에서는 외부의 상황에 전혀 동요하지 않고 자기의 도리를 굳게 지키는 뜻으로 쓰인다. 《孟子 告子下》</t>
    <phoneticPr fontId="1" type="noConversion"/>
  </si>
  <si>
    <t>動心忍性</t>
  </si>
  <si>
    <t>[주D-170]관속(棺束)의 임(袵) : 임(袵)은 관(棺)과 덮개 사이에 박는 쐐기이다. 옛날에는 관을 세로로 세 군데, 가로로 두 군데를 묶었는데, 묶는 곳마다 나무로 만든 쐐기를 박았다. 《禮記 檀弓上》</t>
    <phoneticPr fontId="1" type="noConversion"/>
  </si>
  <si>
    <r>
      <t xml:space="preserve">棺束 </t>
    </r>
    <r>
      <rPr>
        <sz val="20"/>
        <color theme="1"/>
        <rFont val="맑은 고딕"/>
        <family val="3"/>
        <charset val="128"/>
        <scheme val="minor"/>
      </rPr>
      <t>袵</t>
    </r>
    <phoneticPr fontId="1" type="noConversion"/>
  </si>
  <si>
    <t>[주D-172]쓸개를 …… 안았습니다 : 월왕(越王) 구천(句踐)은 오왕(吳王) 부차(夫差)에게 당한 치욕을 갚으려는 일념으로 문 위에 쓸개를 달아 놓고서 드나들 때 그 쓸개를 핥고, 여름에는 화로를 끼고, 겨울에는 얼음을 품속에 품으면서 복수의 의지를 다졌다고 한다. 《吳越春秋 卷5 句踐歸國外傳》</t>
    <phoneticPr fontId="1" type="noConversion"/>
  </si>
  <si>
    <t>[주D-171]질쇄(質殺)의 철방(綴旁) : 시신을 싸는 주머니로, 머리서부터 씌워 내리는 것을 질(質)이라 하고, 발끝서부터 씌워 올리는 것을 쇄(殺)라 한다. 철방(綴旁)은 주머니의 한쪽은 꿰매지 않고 그곳에 가죽 띠를 달아 시신을 묶는 것이다. 임금은 일곱 군데를 묶고, 대부는 다섯 군데, 사(士)는 세 군데를 묶는다. 《禮記 喪服大記》</t>
    <phoneticPr fontId="1" type="noConversion"/>
  </si>
  <si>
    <t>質殺 綴旁</t>
    <phoneticPr fontId="1" type="noConversion"/>
  </si>
  <si>
    <t>[주D-169]속임구변(續袵鉤邊) : 심의의 하상(下裳)을 만들 때 각 폭을 연결하여 서로 분리되지 않게 하는 것이라는 설도 있고, 하상을 넓게 만들어 입었을 때 앞뒤자락이 서로 겹쳐지도록 하는 것이라는 설도 있는데, 어떤 설이 옳은지 모르겠다. 이 구(句)에 대해서는 학자마다 견해가 달라 논란이 분분하다.</t>
    <phoneticPr fontId="1" type="noConversion"/>
  </si>
  <si>
    <t>[주D-168]벽령(辟領) : 참최(斬衰)와 자최(齊衰)의 상복에 슬픔을 표시하는 뜻으로 8치의 베를 접어 4치로 만들어 양쪽 어깨에 대는 것이다.</t>
    <phoneticPr fontId="1" type="noConversion"/>
  </si>
  <si>
    <t>辟領</t>
  </si>
  <si>
    <t>[주D-163]염관(厭冠)을 …… 예 : 《예기(禮記)》 〈단궁 상(檀弓上)〉에 “국가가 큰 현읍(縣邑)을 잃으면, 공경대부사(公卿大夫士)가 모두 염관을 쓰고 태묘(太廟)로 가서 3일 동안 곡하고, 임금은 음악을 듣지 않는다.”라고 한 말에서 인용하였다.</t>
    <phoneticPr fontId="1" type="noConversion"/>
  </si>
  <si>
    <t>厭冠</t>
  </si>
  <si>
    <t>[주D-161]왕회(王恢) : 한 무제(漢武帝) 때 흉노(匈奴)가 화친을 청하자, 무제가 그 문제를 조정으로 보내어 상의하게 하였다. 당시 대행(大行) 왕회는 연(燕)나라 사람으로 여러 차례 변방의 관리로 있었기 때문에 호인(胡人)의 사정을 잘 알았는데, 그가 말하기를, “한나라가 흉노와 화친을 맺었으나, 대체로 몇 해 가지 않아 약속을 어겼으니, 화친을 허락하지 말고 군사를 일으켜 공격하는 것만 못합니다.” 하였다. 《史記 卷108 韓長孺列傳》</t>
    <phoneticPr fontId="1" type="noConversion"/>
  </si>
  <si>
    <t>[주D-159]연작처당(燕雀處堂) : 화가 닥쳐오는 것도 모르고 안심하고 있는 것을 이르는 말이다. 사람이 사는 집에 둥지를 짓고 사는 제비가 그 집에 화재가 나서 화가 곧 닥쳐올 것도 모르고 어미와 새끼가 편안하게 서로 즐긴다는 이야기에서 나온 말이다. 《孔叢子 論勢》</t>
    <phoneticPr fontId="1" type="noConversion"/>
  </si>
  <si>
    <t>燕雀處堂</t>
  </si>
  <si>
    <t>[주D-160]기미(羈縻) : 굴레를 씌워 상대의 자유를 속박하는 것인데, 여기서는 청(淸)나라와 화친(和親)하여 그들이 쳐들어오지 않도록 묶어 둔 계책을 이른다.</t>
    <phoneticPr fontId="1" type="noConversion"/>
  </si>
  <si>
    <t>羈縻</t>
  </si>
  <si>
    <t>[주D-150]합립(合立)과 응사위(應嗣位) : 아버지가 임금의 적자나 적손으로서 당연히 임금이 되어야 하는데도〔合立〕 폐질(廢疾)이 있어 임금이 되지 못한 경우에는 ‘내가 증조(曾祖)에게 나라를 물려받아 임금이 된다.’라고 한다는 말을 이른 것이다. 응사위(應嗣位)는 아버지가 임금의 적손으로서 당연히 임금이 되었어야 하는데〔宜嗣位〕 일찍 죽어 내가 증조에게 나라를 물려받아 임금이 된 경우를 이른 것이다. 《의례》 〈상복〉 위군지부모조(爲君之父母條) 소(疏)에는 ‘응(應)’ 자가 ‘의(宜)’ 자로 되어 있다.</t>
    <phoneticPr fontId="1" type="noConversion"/>
  </si>
  <si>
    <t>合立 應嗣位</t>
    <phoneticPr fontId="1" type="noConversion"/>
  </si>
  <si>
    <t>[주D-148]족인(族人)이라는 두 글자 : 《의례》 〈상복〉 위인후자위기부모조(爲人後者爲其父母條)의 ‘족인이지자후대종야(族人以支子後大宗也)’의 ‘족인(族人)’을 이른 것이다.</t>
    <phoneticPr fontId="1" type="noConversion"/>
  </si>
  <si>
    <t>族人以支子後大宗也</t>
  </si>
  <si>
    <t>[주D-139]합사(合辭) : 삼사(三司)나 또는 삼사 중의 양사(兩司)가 합동으로 올리는 계사(啓辭)이다.</t>
    <phoneticPr fontId="1" type="noConversion"/>
  </si>
  <si>
    <t>合辭</t>
  </si>
  <si>
    <t>[주D-140]찬궁(欑宮) : 인산(因山) 때까지 임금이나 왕비의 관을 모셔 두는, 전각 안에 관을 안치하는 곳이다.</t>
    <phoneticPr fontId="1" type="noConversion"/>
  </si>
  <si>
    <t>欑宮</t>
  </si>
  <si>
    <t>[주D-141]장기(杖朞) : 복제(服制)의 한 가지로, 부재모상(父在母喪)과 조부모상(祖父母喪) 등에 입는 자최기년복(齊衰朞年服)이다. 인조는 출계하였으니 사친을 위해 부장기(不杖朞)를 입는 것이 예(禮)이다.</t>
    <phoneticPr fontId="1" type="noConversion"/>
  </si>
  <si>
    <t>杖朞</t>
  </si>
  <si>
    <t>[주D-138]인일제(人日製) : 인일(人日)인 정월 초이렛날을 가절(佳節)이라 하여 성균관 유생을 대상으로 보이던 과거이다.</t>
    <phoneticPr fontId="1" type="noConversion"/>
  </si>
  <si>
    <t>[주D-137]합좌(合坐) : 두 사람 이상이 모여 앉아 일을 의논하는 것이다.</t>
    <phoneticPr fontId="1" type="noConversion"/>
  </si>
  <si>
    <t>合坐</t>
  </si>
  <si>
    <t>[주D-135]급복(給復) : 특정인에게 조세와 부역을 면제해 주는 복호(復戶)를 주는 것이다.</t>
    <phoneticPr fontId="1" type="noConversion"/>
  </si>
  <si>
    <t>給復</t>
  </si>
  <si>
    <t>[주D-136]사전(四殿) : 대전(大殿), 대비전(大妃殿), 중전(中殿), 동궁전(東宮殿)을 이른다.</t>
    <phoneticPr fontId="1" type="noConversion"/>
  </si>
  <si>
    <t>[주D-130]십악대죄(十惡大罪) : 《대명률(大明律)》에 규정한 열 가지 큰 죄로, 곧 모반(謀反), 모대역(謀大逆), 모반(謀叛), 악역(惡逆), 부도(不道), 대불경(大不敬), 불효(不孝), 불목(不睦), 불의(不義), 내란(內亂) 등이다.</t>
    <phoneticPr fontId="1" type="noConversion"/>
  </si>
  <si>
    <t>[주D-131]망궐하례(望闕賀禮) : 명(明)나라 궁궐을 바라보며 거행하는 신년하례이다.</t>
    <phoneticPr fontId="1" type="noConversion"/>
  </si>
  <si>
    <t>[주D-132]인피(引避) : 벼슬아치가 처지가 거북하여 그 벼슬을 사양하는 것이다.</t>
    <phoneticPr fontId="1" type="noConversion"/>
  </si>
  <si>
    <t>引避</t>
  </si>
  <si>
    <t>望闕賀禮</t>
  </si>
  <si>
    <t>[주D-124]원앙(袁盎)이 …… 것이고 : 한 문제(漢文帝)가 역모 사건에 연루된 그 아우 회남 여왕(淮南厲王)을 촉(蜀)으로 유배하려 하자, 원앙은 당시 중랑장(中郞將)으로 문제에게 회남왕은 사람됨이 강하니 귀양을 가다가 도중에서 죽는다면 폐하께는 아우를 죽였다는 불명예가 있을 것이라고 하며 유배하지 말도록 권하였다. 《史記 卷101 袁盎列傳》 이귀(李貴)의 논법대로라면 원앙이 회남왕에게 딴마음을 품고 그를 보호하려 했다고 해야 된다는 말이다.</t>
    <phoneticPr fontId="1" type="noConversion"/>
  </si>
  <si>
    <r>
      <t>至</t>
    </r>
    <r>
      <rPr>
        <sz val="20"/>
        <color rgb="FF0C0CFF"/>
        <rFont val="맑은 고딕"/>
        <family val="3"/>
        <charset val="129"/>
        <scheme val="minor"/>
      </rPr>
      <t>宋英宗</t>
    </r>
    <r>
      <rPr>
        <sz val="20"/>
        <color rgb="FF000000"/>
        <rFont val="맑은 고딕"/>
        <family val="3"/>
        <charset val="129"/>
        <scheme val="minor"/>
      </rPr>
      <t>。賴</t>
    </r>
    <r>
      <rPr>
        <u/>
        <sz val="20"/>
        <color rgb="FF000000"/>
        <rFont val="맑은 고딕"/>
        <family val="3"/>
        <charset val="129"/>
        <scheme val="minor"/>
      </rPr>
      <t>司馬，范呂諸賢</t>
    </r>
    <r>
      <rPr>
        <sz val="20"/>
        <color rgb="FF000000"/>
        <rFont val="맑은 고딕"/>
        <family val="3"/>
        <charset val="129"/>
        <scheme val="minor"/>
      </rPr>
      <t>。能據經守正。</t>
    </r>
    <r>
      <rPr>
        <u/>
        <sz val="20"/>
        <color rgb="FF000000"/>
        <rFont val="맑은 고딕"/>
        <family val="3"/>
        <charset val="129"/>
        <scheme val="minor"/>
      </rPr>
      <t>遂以</t>
    </r>
    <r>
      <rPr>
        <u/>
        <sz val="20"/>
        <color rgb="FF0C0CFF"/>
        <rFont val="맑은 고딕"/>
        <family val="3"/>
        <charset val="129"/>
        <scheme val="minor"/>
      </rPr>
      <t>皇伯父</t>
    </r>
    <r>
      <rPr>
        <u/>
        <sz val="20"/>
        <color rgb="FF000000"/>
        <rFont val="맑은 고딕"/>
        <family val="3"/>
        <charset val="129"/>
        <scheme val="minor"/>
      </rPr>
      <t>稱</t>
    </r>
    <r>
      <rPr>
        <u/>
        <sz val="20"/>
        <color rgb="FF0C0CFF"/>
        <rFont val="맑은 고딕"/>
        <family val="3"/>
        <charset val="129"/>
        <scheme val="minor"/>
      </rPr>
      <t>濮王</t>
    </r>
    <r>
      <rPr>
        <sz val="20"/>
        <color rgb="FF000000"/>
        <rFont val="맑은 고딕"/>
        <family val="3"/>
        <charset val="129"/>
        <scheme val="minor"/>
      </rPr>
      <t>。以王子</t>
    </r>
    <r>
      <rPr>
        <sz val="20"/>
        <color rgb="FF0C0CFF"/>
        <rFont val="맑은 고딕"/>
        <family val="3"/>
        <charset val="129"/>
        <scheme val="minor"/>
      </rPr>
      <t>宗樸</t>
    </r>
    <r>
      <rPr>
        <sz val="20"/>
        <color rgb="FF000000"/>
        <rFont val="맑은 고딕"/>
        <family val="3"/>
        <charset val="129"/>
        <scheme val="minor"/>
      </rPr>
      <t>。襲爵奉祀。乃爲得禮之懿</t>
    </r>
  </si>
  <si>
    <r>
      <t>嘉靖年間。</t>
    </r>
    <r>
      <rPr>
        <u/>
        <sz val="20"/>
        <color rgb="FF000000"/>
        <rFont val="맑은 고딕"/>
        <family val="3"/>
        <charset val="129"/>
        <scheme val="minor"/>
      </rPr>
      <t>張璁，霍韜，桂萼，席書</t>
    </r>
    <r>
      <rPr>
        <sz val="20"/>
        <color rgb="FF000000"/>
        <rFont val="맑은 고딕"/>
        <family val="3"/>
        <charset val="129"/>
        <scheme val="minor"/>
      </rPr>
      <t>之徒。鼓作邪議。肆爲</t>
    </r>
    <r>
      <rPr>
        <sz val="20"/>
        <color rgb="FF0C0CFF"/>
        <rFont val="맑은 고딕"/>
        <family val="3"/>
        <charset val="129"/>
        <scheme val="minor"/>
      </rPr>
      <t>眩亂</t>
    </r>
    <r>
      <rPr>
        <sz val="20"/>
        <color rgb="FF000000"/>
        <rFont val="맑은 고딕"/>
        <family val="3"/>
        <charset val="129"/>
        <scheme val="minor"/>
      </rPr>
      <t>。遂以</t>
    </r>
    <r>
      <rPr>
        <sz val="20"/>
        <color rgb="FF0C0CFF"/>
        <rFont val="맑은 고딕"/>
        <family val="3"/>
        <charset val="129"/>
        <scheme val="minor"/>
      </rPr>
      <t>世宗</t>
    </r>
    <r>
      <rPr>
        <sz val="20"/>
        <color rgb="FF000000"/>
        <rFont val="맑은 고딕"/>
        <family val="3"/>
        <charset val="129"/>
        <scheme val="minor"/>
      </rPr>
      <t>所生</t>
    </r>
    <r>
      <rPr>
        <sz val="20"/>
        <color rgb="FF0C0CFF"/>
        <rFont val="맑은 고딕"/>
        <family val="3"/>
        <charset val="129"/>
        <scheme val="minor"/>
      </rPr>
      <t>興獻王</t>
    </r>
    <r>
      <rPr>
        <sz val="20"/>
        <color rgb="FF000000"/>
        <rFont val="맑은 고딕"/>
        <family val="3"/>
        <charset val="129"/>
        <scheme val="minor"/>
      </rPr>
      <t>。</t>
    </r>
    <r>
      <rPr>
        <sz val="20"/>
        <color rgb="FF0C0CFF"/>
        <rFont val="맑은 고딕"/>
        <family val="3"/>
        <charset val="129"/>
        <scheme val="minor"/>
      </rPr>
      <t>稱考稱皇帝</t>
    </r>
    <r>
      <rPr>
        <sz val="20"/>
        <color rgb="FF000000"/>
        <rFont val="맑은 고딕"/>
        <family val="3"/>
        <charset val="129"/>
        <scheme val="minor"/>
      </rPr>
      <t>。</t>
    </r>
    <r>
      <rPr>
        <u/>
        <sz val="20"/>
        <color rgb="FF000000"/>
        <rFont val="맑은 고딕"/>
        <family val="3"/>
        <charset val="129"/>
        <scheme val="minor"/>
      </rPr>
      <t>反以</t>
    </r>
    <r>
      <rPr>
        <u/>
        <sz val="20"/>
        <color rgb="FF0C0CFF"/>
        <rFont val="맑은 고딕"/>
        <family val="3"/>
        <charset val="129"/>
        <scheme val="minor"/>
      </rPr>
      <t>孝宗</t>
    </r>
    <r>
      <rPr>
        <u/>
        <sz val="20"/>
        <color rgb="FF000000"/>
        <rFont val="맑은 고딕"/>
        <family val="3"/>
        <charset val="129"/>
        <scheme val="minor"/>
      </rPr>
      <t>爲</t>
    </r>
    <r>
      <rPr>
        <u/>
        <sz val="20"/>
        <color rgb="FF0C0CFF"/>
        <rFont val="맑은 고딕"/>
        <family val="3"/>
        <charset val="129"/>
        <scheme val="minor"/>
      </rPr>
      <t>皇伯考</t>
    </r>
    <r>
      <rPr>
        <sz val="20"/>
        <color rgb="FF000000"/>
        <rFont val="맑은 고딕"/>
        <family val="3"/>
        <charset val="129"/>
        <scheme val="minor"/>
      </rPr>
      <t>。其</t>
    </r>
    <r>
      <rPr>
        <u/>
        <sz val="20"/>
        <color rgb="FF000000"/>
        <rFont val="맑은 고딕"/>
        <family val="3"/>
        <charset val="129"/>
        <scheme val="minor"/>
      </rPr>
      <t>顚倒謬戾。變易天常</t>
    </r>
    <r>
      <rPr>
        <sz val="20"/>
        <color rgb="FF000000"/>
        <rFont val="맑은 고딕"/>
        <family val="3"/>
        <charset val="129"/>
        <scheme val="minor"/>
      </rPr>
      <t>。莫此爲甚。邪說之可畏。有如此者。</t>
    </r>
  </si>
  <si>
    <t>[주D-110]유망(流亡)과 절호(絶戶) : 유망은 세금을 낼 능력이 없어 전 가족이 도망하고 없는 집이고, 절호는 대가 끊겨 생존자가 없는 집이다. 조선 시대에는 못된 지방관이나 이속(吏屬)들이 유망과 절호의 조세를 그 친척이나 이웃에게 강제로 물게 하는 일이 흔히 있었다.</t>
    <phoneticPr fontId="1" type="noConversion"/>
  </si>
  <si>
    <t>流亡 絶戶</t>
    <phoneticPr fontId="1" type="noConversion"/>
  </si>
  <si>
    <t>[주D-111]삼수량(三手糧) : 포수(砲手), 사수(射手), 살수(殺手)를 양성하는 경비에 충당하기 위하여 전결(田結)의 원세(元稅) 이외에 내는 세미(稅米)이다.</t>
    <phoneticPr fontId="1" type="noConversion"/>
  </si>
  <si>
    <t>三手糧</t>
  </si>
  <si>
    <t>[주D-113]악수(幄手) : 죽은 사람을 염습할 때 손을 감싸는 물건인데, 검은 천으로 겉을 만들고 붉은 천으로 안을 받치고서 중간에 솜을 놓는다. 길이는 1자 2치이고 너비는 5치인데, 중간의 4치에는 위아래를 각각 1치씩을 줄여 3치가 되게 하여 네 손가락을 안치하고서 양쪽의 4치로 손등을 덮어 감싼다. 《儀禮 士喪禮 疏》</t>
    <phoneticPr fontId="1" type="noConversion"/>
  </si>
  <si>
    <t>幄手</t>
  </si>
  <si>
    <t>윤편 / 윤편지소소</t>
    <phoneticPr fontId="1" type="noConversion"/>
  </si>
  <si>
    <t>고령 진양 / 고령지소기</t>
    <phoneticPr fontId="1" type="noConversion"/>
  </si>
  <si>
    <t>반령</t>
    <phoneticPr fontId="1" type="noConversion"/>
  </si>
  <si>
    <t>탑호</t>
    <phoneticPr fontId="1" type="noConversion"/>
  </si>
  <si>
    <t>회강</t>
    <phoneticPr fontId="1" type="noConversion"/>
  </si>
  <si>
    <t>부장기복</t>
    <phoneticPr fontId="1" type="noConversion"/>
  </si>
  <si>
    <t>지송영종 뢰사마 범여제현 능거경수정 수이황백부칭복왕 이왕자종박 습작봉사 내위득례지의</t>
    <phoneticPr fontId="1" type="noConversion"/>
  </si>
  <si>
    <t>가정년간 장총 곽도 계악 석서지도 고작사의 사위현란 수이세종소생흥헌왕 칭고칭황제 반이효종위황백고 기전도유려 변역천상 막차위심 사설지가외 유여차자</t>
    <phoneticPr fontId="1" type="noConversion"/>
  </si>
  <si>
    <t>기인가포</t>
    <phoneticPr fontId="1" type="noConversion"/>
  </si>
  <si>
    <t>쇄마가</t>
    <phoneticPr fontId="1" type="noConversion"/>
  </si>
  <si>
    <t>급보</t>
    <phoneticPr fontId="1" type="noConversion"/>
  </si>
  <si>
    <t>한정</t>
    <phoneticPr fontId="1" type="noConversion"/>
  </si>
  <si>
    <t>운검</t>
    <phoneticPr fontId="1" type="noConversion"/>
  </si>
  <si>
    <t>삼시</t>
    <phoneticPr fontId="1" type="noConversion"/>
  </si>
  <si>
    <t>유망 절호</t>
    <phoneticPr fontId="1" type="noConversion"/>
  </si>
  <si>
    <t>삼수량</t>
    <phoneticPr fontId="1" type="noConversion"/>
  </si>
  <si>
    <t>자용</t>
    <phoneticPr fontId="1" type="noConversion"/>
  </si>
  <si>
    <t>악수</t>
    <phoneticPr fontId="1" type="noConversion"/>
  </si>
  <si>
    <r>
      <t>子思</t>
    </r>
    <r>
      <rPr>
        <sz val="15"/>
        <color rgb="FF000000"/>
        <rFont val="맑은 고딕"/>
        <family val="3"/>
        <charset val="129"/>
        <scheme val="minor"/>
      </rPr>
      <t>之所憂於衛侯者</t>
    </r>
  </si>
  <si>
    <t>자사지소우어위후자</t>
    <phoneticPr fontId="1" type="noConversion"/>
  </si>
  <si>
    <t>단하</t>
    <phoneticPr fontId="1" type="noConversion"/>
  </si>
  <si>
    <r>
      <t>次第</t>
    </r>
    <r>
      <rPr>
        <sz val="15"/>
        <color rgb="FF0C0CFF"/>
        <rFont val="맑은 고딕"/>
        <family val="3"/>
        <charset val="129"/>
        <scheme val="minor"/>
      </rPr>
      <t>歲華</t>
    </r>
    <r>
      <rPr>
        <sz val="15"/>
        <color rgb="FF000000"/>
        <rFont val="맑은 고딕"/>
        <family val="3"/>
        <charset val="129"/>
        <scheme val="minor"/>
      </rPr>
      <t>驚晼晩 燕飛</t>
    </r>
    <r>
      <rPr>
        <sz val="15"/>
        <color rgb="FF000000"/>
        <rFont val="맑은 고딕"/>
        <family val="3"/>
        <charset val="134"/>
        <scheme val="minor"/>
      </rPr>
      <t>鸎</t>
    </r>
    <r>
      <rPr>
        <sz val="15"/>
        <color rgb="FF000000"/>
        <rFont val="맑은 고딕"/>
        <family val="3"/>
        <charset val="129"/>
        <scheme val="minor"/>
      </rPr>
      <t>語又蟬吟</t>
    </r>
    <phoneticPr fontId="1" type="noConversion"/>
  </si>
  <si>
    <t>차제세화경완만 연비앵어우선음</t>
    <phoneticPr fontId="1" type="noConversion"/>
  </si>
  <si>
    <t>이유림</t>
    <phoneticPr fontId="1" type="noConversion"/>
  </si>
  <si>
    <t>제</t>
    <phoneticPr fontId="1" type="noConversion"/>
  </si>
  <si>
    <t>공</t>
    <phoneticPr fontId="1" type="noConversion"/>
  </si>
  <si>
    <r>
      <t>且欲</t>
    </r>
    <r>
      <rPr>
        <u/>
        <sz val="15"/>
        <color rgb="FF000000"/>
        <rFont val="맑은 고딕"/>
        <family val="3"/>
        <charset val="129"/>
        <scheme val="minor"/>
      </rPr>
      <t>充其無受之實。義之用也</t>
    </r>
  </si>
  <si>
    <t>차욕충기무수지실 의지용야</t>
    <phoneticPr fontId="1" type="noConversion"/>
  </si>
  <si>
    <t>비부</t>
    <phoneticPr fontId="1" type="noConversion"/>
  </si>
  <si>
    <t>錢若水/急流勇退之人</t>
    <phoneticPr fontId="1" type="noConversion"/>
  </si>
  <si>
    <r>
      <t>嘑蹴之食</t>
    </r>
    <r>
      <rPr>
        <sz val="20"/>
        <color rgb="FF000000"/>
        <rFont val="맑은 고딕"/>
        <family val="3"/>
        <charset val="129"/>
        <scheme val="minor"/>
      </rPr>
      <t>。亦可安而受之</t>
    </r>
  </si>
  <si>
    <t>전약수 / 급류용퇴지인</t>
    <phoneticPr fontId="1" type="noConversion"/>
  </si>
  <si>
    <t>호축지식 역가안이수지</t>
    <phoneticPr fontId="1" type="noConversion"/>
  </si>
  <si>
    <t>[주D-125]한랑(寒朗)이 …… 하니 : 한랑은 후한 명제(後漢明帝) 때 알자수시어사(謁者守侍御使)로 초왕 영(楚王英)의 역옥을 조사하다가 이 옥사에 연루된 수향후(隧鄕侯) 경건(耿建), 낭릉후(郞陵侯) 장신(臧信), 호택후(護澤侯) 등리(鄧鯉), 곡성후(曲成侯) 유건(劉健) 등이 무고하게 걸린 것을 알고서 명제께 고하여 풀려나게 하였다. 《後漢書 卷41 寒朗列傳》 이귀의 논법대로라면 역모에 연루된 이들을 풀려나게 하였으니 한랑은 역모를 꾸민 초왕 영의 심복이라고 해야 된다는 말이다.</t>
    <phoneticPr fontId="1" type="noConversion"/>
  </si>
  <si>
    <t>원앙</t>
    <phoneticPr fontId="1" type="noConversion"/>
  </si>
  <si>
    <t>한랑</t>
    <phoneticPr fontId="1" type="noConversion"/>
  </si>
  <si>
    <t>반대</t>
    <phoneticPr fontId="1" type="noConversion"/>
  </si>
  <si>
    <t>出納惟允。政院之任。</t>
  </si>
  <si>
    <t>출납유윤 정원지임</t>
    <phoneticPr fontId="1" type="noConversion"/>
  </si>
  <si>
    <t>[주D-128]일을 공경히 하고〔敬事〕 : 일을 신중히 처리하는 것인데, 송유(宋儒)는 이 경(敬)을 마음을 한곳에 집중하여 사념(邪念)을 없애는 주일무적(主一無適)의 뜻으로 풀이하였다. 그리고 《논어》에는 ‘경사이신(敬事而信)’이 ‘절용이애인(節用而愛人)’ 앞에 있다.</t>
    <phoneticPr fontId="1" type="noConversion"/>
  </si>
  <si>
    <t>敬事</t>
  </si>
  <si>
    <t>경사</t>
    <phoneticPr fontId="1" type="noConversion"/>
  </si>
  <si>
    <r>
      <t>廟饗</t>
    </r>
    <r>
      <rPr>
        <sz val="20"/>
        <color rgb="FF000000"/>
        <rFont val="맑은 고딕"/>
        <family val="3"/>
        <charset val="129"/>
        <scheme val="minor"/>
      </rPr>
      <t>之意</t>
    </r>
  </si>
  <si>
    <t>묘향지의</t>
    <phoneticPr fontId="1" type="noConversion"/>
  </si>
  <si>
    <t>십악대죄</t>
    <phoneticPr fontId="1" type="noConversion"/>
  </si>
  <si>
    <t>망궐하례</t>
    <phoneticPr fontId="1" type="noConversion"/>
  </si>
  <si>
    <t>인피</t>
    <phoneticPr fontId="1" type="noConversion"/>
  </si>
  <si>
    <t>[주D-133]불성불신(不誠不信) : 성(誠)은 염습에 쓰는 의복과 이불 등을 정성을 다해 마련하여 사자(死者)를 속이지 않는 것이고, 신(信)은 관에 넣는 부장품(副葬品)을 정성을 다해 마련하여 생자(生者)에게 회의(懷疑)가 남지 않게 하는 것이니, 불성불신은 사자를 속이고 생자에게 회의가 남게 하는 것이다. 《禮記 檀弓上》</t>
    <phoneticPr fontId="1" type="noConversion"/>
  </si>
  <si>
    <t>不誠不信</t>
  </si>
  <si>
    <t>불성불신</t>
    <phoneticPr fontId="1" type="noConversion"/>
  </si>
  <si>
    <r>
      <t>聖人</t>
    </r>
    <r>
      <rPr>
        <u/>
        <sz val="20"/>
        <color rgb="FF000000"/>
        <rFont val="맑은 고딕"/>
        <family val="3"/>
        <charset val="129"/>
        <scheme val="minor"/>
      </rPr>
      <t>使民不倍之一大政</t>
    </r>
  </si>
  <si>
    <t>성인사민불배지일대정</t>
    <phoneticPr fontId="1" type="noConversion"/>
  </si>
  <si>
    <t>급복</t>
    <phoneticPr fontId="1" type="noConversion"/>
  </si>
  <si>
    <t>사전</t>
    <phoneticPr fontId="1" type="noConversion"/>
  </si>
  <si>
    <t>합좌</t>
    <phoneticPr fontId="1" type="noConversion"/>
  </si>
  <si>
    <t>인일제</t>
    <phoneticPr fontId="1" type="noConversion"/>
  </si>
  <si>
    <t>합사</t>
    <phoneticPr fontId="1" type="noConversion"/>
  </si>
  <si>
    <t>찬궁</t>
    <phoneticPr fontId="1" type="noConversion"/>
  </si>
  <si>
    <t>장기</t>
    <phoneticPr fontId="1" type="noConversion"/>
  </si>
  <si>
    <r>
      <t>與</t>
    </r>
    <r>
      <rPr>
        <sz val="20"/>
        <color rgb="FF0C0CFF"/>
        <rFont val="맑은 고딕"/>
        <family val="3"/>
        <charset val="129"/>
        <scheme val="minor"/>
      </rPr>
      <t>出繼</t>
    </r>
    <r>
      <rPr>
        <sz val="20"/>
        <color rgb="FF000000"/>
        <rFont val="맑은 고딕"/>
        <family val="3"/>
        <charset val="129"/>
        <scheme val="minor"/>
      </rPr>
      <t>有異。</t>
    </r>
    <r>
      <rPr>
        <sz val="20"/>
        <color rgb="FF0C0CFF"/>
        <rFont val="맑은 고딕"/>
        <family val="3"/>
        <charset val="129"/>
        <scheme val="minor"/>
      </rPr>
      <t>綾原君</t>
    </r>
    <r>
      <rPr>
        <sz val="20"/>
        <color rgb="FF000000"/>
        <rFont val="맑은 고딕"/>
        <family val="3"/>
        <charset val="129"/>
        <scheme val="minor"/>
      </rPr>
      <t>不當爲喪主</t>
    </r>
  </si>
  <si>
    <r>
      <t>特出於爲</t>
    </r>
    <r>
      <rPr>
        <sz val="20"/>
        <color rgb="FF0C0CFF"/>
        <rFont val="맑은 고딕"/>
        <family val="3"/>
        <charset val="129"/>
        <scheme val="minor"/>
      </rPr>
      <t>慈殿所厭</t>
    </r>
    <r>
      <rPr>
        <sz val="20"/>
        <color rgb="FF000000"/>
        <rFont val="맑은 고딕"/>
        <family val="3"/>
        <charset val="129"/>
        <scheme val="minor"/>
      </rPr>
      <t>。而</t>
    </r>
    <r>
      <rPr>
        <u/>
        <sz val="20"/>
        <color rgb="FF000000"/>
        <rFont val="맑은 고딕"/>
        <family val="3"/>
        <charset val="129"/>
        <scheme val="minor"/>
      </rPr>
      <t>宗統之重。反有所不暇顧也</t>
    </r>
  </si>
  <si>
    <t>여출계유이 능원군부당위상주</t>
    <phoneticPr fontId="1" type="noConversion"/>
  </si>
  <si>
    <t>특출어위자전소압 이종통지중 반유소불가고야</t>
    <phoneticPr fontId="1" type="noConversion"/>
  </si>
  <si>
    <t>부재모상</t>
    <phoneticPr fontId="1" type="noConversion"/>
  </si>
  <si>
    <t>획일</t>
    <phoneticPr fontId="1" type="noConversion"/>
  </si>
  <si>
    <r>
      <t>禮經曰。</t>
    </r>
    <r>
      <rPr>
        <sz val="20"/>
        <color rgb="FF0C0CFF"/>
        <rFont val="맑은 고딕"/>
        <family val="3"/>
        <charset val="129"/>
        <scheme val="minor"/>
      </rPr>
      <t>爲人後者。爲其父母報</t>
    </r>
    <r>
      <rPr>
        <sz val="20"/>
        <color rgb="FF000000"/>
        <rFont val="맑은 고딕"/>
        <family val="3"/>
        <charset val="129"/>
        <scheme val="minor"/>
      </rPr>
      <t>。</t>
    </r>
  </si>
  <si>
    <t>예경왈 위인후자 위기부모보</t>
    <phoneticPr fontId="1" type="noConversion"/>
  </si>
  <si>
    <t>족인이지자후대종야</t>
    <phoneticPr fontId="1" type="noConversion"/>
  </si>
  <si>
    <r>
      <t>禮曰。</t>
    </r>
    <r>
      <rPr>
        <u/>
        <sz val="20"/>
        <color rgb="FF000000"/>
        <rFont val="맑은 고딕"/>
        <family val="3"/>
        <charset val="129"/>
        <scheme val="minor"/>
      </rPr>
      <t>有小宗而無大宗者。有大宗而無小宗者。有無宗。亦莫之宗者。公子是也</t>
    </r>
    <r>
      <rPr>
        <sz val="20"/>
        <color rgb="FF000000"/>
        <rFont val="맑은 고딕"/>
        <family val="3"/>
        <charset val="129"/>
        <scheme val="minor"/>
      </rPr>
      <t>。</t>
    </r>
  </si>
  <si>
    <t>예왈 유소종이무대종자 유대종이무소종자 유무종 역막지종자 공자시야</t>
    <phoneticPr fontId="1" type="noConversion"/>
  </si>
  <si>
    <t>합립 응사위</t>
    <phoneticPr fontId="1" type="noConversion"/>
  </si>
  <si>
    <t>탈종</t>
    <phoneticPr fontId="1" type="noConversion"/>
  </si>
  <si>
    <t>대청</t>
    <phoneticPr fontId="1" type="noConversion"/>
  </si>
  <si>
    <t>권제</t>
    <phoneticPr fontId="1" type="noConversion"/>
  </si>
  <si>
    <t>多難興邦。殷憂啓聖</t>
  </si>
  <si>
    <t>生於憂患之秋</t>
  </si>
  <si>
    <r>
      <t>衛</t>
    </r>
    <r>
      <rPr>
        <sz val="20"/>
        <color rgb="FF000000"/>
        <rFont val="맑은 고딕"/>
        <family val="3"/>
        <charset val="129"/>
        <scheme val="minor"/>
      </rPr>
      <t>爲</t>
    </r>
    <r>
      <rPr>
        <sz val="20"/>
        <color rgb="FF0000FF"/>
        <rFont val="맑은 고딕"/>
        <family val="3"/>
        <charset val="129"/>
        <scheme val="minor"/>
      </rPr>
      <t>狄</t>
    </r>
    <r>
      <rPr>
        <sz val="20"/>
        <color rgb="FF000000"/>
        <rFont val="맑은 고딕"/>
        <family val="3"/>
        <charset val="129"/>
        <scheme val="minor"/>
      </rPr>
      <t>所滅。</t>
    </r>
    <r>
      <rPr>
        <sz val="20"/>
        <color rgb="FF0000FF"/>
        <rFont val="맑은 고딕"/>
        <family val="3"/>
        <charset val="129"/>
        <scheme val="minor"/>
      </rPr>
      <t>文公</t>
    </r>
    <r>
      <rPr>
        <sz val="20"/>
        <color rgb="FF000000"/>
        <rFont val="맑은 고딕"/>
        <family val="3"/>
        <charset val="129"/>
        <scheme val="minor"/>
      </rPr>
      <t>野處</t>
    </r>
    <r>
      <rPr>
        <sz val="20"/>
        <color rgb="FF0000FF"/>
        <rFont val="맑은 고딕"/>
        <family val="3"/>
        <charset val="129"/>
        <scheme val="minor"/>
      </rPr>
      <t>漕邑</t>
    </r>
    <r>
      <rPr>
        <sz val="20"/>
        <color rgb="FF000000"/>
        <rFont val="맑은 고딕"/>
        <family val="3"/>
        <charset val="129"/>
        <scheme val="minor"/>
      </rPr>
      <t>。凡有幾年。而卒致</t>
    </r>
    <r>
      <rPr>
        <sz val="20"/>
        <color rgb="FF0000FF"/>
        <rFont val="맑은 고딕"/>
        <family val="3"/>
        <charset val="129"/>
        <scheme val="minor"/>
      </rPr>
      <t>革車</t>
    </r>
    <r>
      <rPr>
        <sz val="20"/>
        <color rgb="FF000000"/>
        <rFont val="맑은 고딕"/>
        <family val="3"/>
        <charset val="129"/>
        <scheme val="minor"/>
      </rPr>
      <t>三百乘</t>
    </r>
    <r>
      <rPr>
        <sz val="20"/>
        <color rgb="FF0000FF"/>
        <rFont val="맑은 고딕"/>
        <family val="3"/>
        <charset val="129"/>
        <scheme val="minor"/>
      </rPr>
      <t>騋牝</t>
    </r>
    <r>
      <rPr>
        <sz val="20"/>
        <color rgb="FF000000"/>
        <rFont val="맑은 고딕"/>
        <family val="3"/>
        <charset val="129"/>
        <scheme val="minor"/>
      </rPr>
      <t>三千而狄不敢再窺。</t>
    </r>
  </si>
  <si>
    <r>
      <t>越王句踐</t>
    </r>
    <r>
      <rPr>
        <sz val="20"/>
        <color rgb="FF000000"/>
        <rFont val="맑은 고딕"/>
        <family val="3"/>
        <charset val="129"/>
        <scheme val="minor"/>
      </rPr>
      <t>棲於會稽。</t>
    </r>
    <r>
      <rPr>
        <u/>
        <sz val="20"/>
        <color rgb="FF0000FF"/>
        <rFont val="맑은 고딕"/>
        <family val="3"/>
        <charset val="129"/>
        <scheme val="minor"/>
      </rPr>
      <t>臣妾</t>
    </r>
    <r>
      <rPr>
        <u/>
        <sz val="20"/>
        <color rgb="FF000000"/>
        <rFont val="맑은 고딕"/>
        <family val="3"/>
        <charset val="129"/>
        <scheme val="minor"/>
      </rPr>
      <t>於吳</t>
    </r>
    <r>
      <rPr>
        <sz val="20"/>
        <color rgb="FF000000"/>
        <rFont val="맑은 고딕"/>
        <family val="3"/>
        <charset val="129"/>
        <scheme val="minor"/>
      </rPr>
      <t>。而</t>
    </r>
    <r>
      <rPr>
        <u/>
        <sz val="20"/>
        <color rgb="FF000000"/>
        <rFont val="맑은 고딕"/>
        <family val="3"/>
        <charset val="129"/>
        <scheme val="minor"/>
      </rPr>
      <t>十年生聚。十年敎訓</t>
    </r>
    <r>
      <rPr>
        <sz val="20"/>
        <color rgb="FF000000"/>
        <rFont val="맑은 고딕"/>
        <family val="3"/>
        <charset val="129"/>
        <scheme val="minor"/>
      </rPr>
      <t>。卒成</t>
    </r>
    <r>
      <rPr>
        <sz val="20"/>
        <color rgb="FF0000FF"/>
        <rFont val="맑은 고딕"/>
        <family val="3"/>
        <charset val="129"/>
        <scheme val="minor"/>
      </rPr>
      <t>沼吳</t>
    </r>
    <r>
      <rPr>
        <sz val="20"/>
        <color rgb="FF000000"/>
        <rFont val="맑은 고딕"/>
        <family val="3"/>
        <charset val="129"/>
        <scheme val="minor"/>
      </rPr>
      <t>之功。以雪其恥。</t>
    </r>
  </si>
  <si>
    <r>
      <t>嘗膽於坐。軾蛙於道</t>
    </r>
    <r>
      <rPr>
        <sz val="20"/>
        <color rgb="FF000000"/>
        <rFont val="맑은 고딕"/>
        <family val="3"/>
        <charset val="129"/>
        <scheme val="minor"/>
      </rPr>
      <t>。</t>
    </r>
  </si>
  <si>
    <t>다난흥방 은우계성</t>
    <phoneticPr fontId="1" type="noConversion"/>
  </si>
  <si>
    <t>생어우환지추</t>
    <phoneticPr fontId="1" type="noConversion"/>
  </si>
  <si>
    <t>위위적소멸 문공야처조읍 범유기년 이졸치혁거삼백승내빈삼천이적불감재규</t>
    <phoneticPr fontId="1" type="noConversion"/>
  </si>
  <si>
    <t>월왕구천서어회계 신첩어오 이십년생취 십년교훈 졸성소오지공 이설기치</t>
    <phoneticPr fontId="1" type="noConversion"/>
  </si>
  <si>
    <t>상담어좌 식와어도</t>
    <phoneticPr fontId="1" type="noConversion"/>
  </si>
  <si>
    <t>연작처당</t>
    <phoneticPr fontId="1" type="noConversion"/>
  </si>
  <si>
    <t>기미</t>
    <phoneticPr fontId="1" type="noConversion"/>
  </si>
  <si>
    <t>왕회</t>
    <phoneticPr fontId="1" type="noConversion"/>
  </si>
  <si>
    <t>晉宋前車之轍</t>
  </si>
  <si>
    <t>진송전거지철</t>
    <phoneticPr fontId="1" type="noConversion"/>
  </si>
  <si>
    <t>염관</t>
    <phoneticPr fontId="1" type="noConversion"/>
  </si>
  <si>
    <t>흥경원 천장</t>
    <phoneticPr fontId="1" type="noConversion"/>
  </si>
  <si>
    <t>이인거</t>
    <phoneticPr fontId="1" type="noConversion"/>
  </si>
  <si>
    <t>劉說 / 劉璋</t>
    <phoneticPr fontId="1" type="noConversion"/>
  </si>
  <si>
    <t>유설 / 유장</t>
    <phoneticPr fontId="1" type="noConversion"/>
  </si>
  <si>
    <t>裳十二幅</t>
  </si>
  <si>
    <t>상십이폭</t>
    <phoneticPr fontId="1" type="noConversion"/>
  </si>
  <si>
    <t>벽령</t>
    <phoneticPr fontId="1" type="noConversion"/>
  </si>
  <si>
    <t>속임구변</t>
    <phoneticPr fontId="1" type="noConversion"/>
  </si>
  <si>
    <t>관속 임</t>
    <phoneticPr fontId="1" type="noConversion"/>
  </si>
  <si>
    <t>질쇄 철방</t>
    <phoneticPr fontId="1" type="noConversion"/>
  </si>
  <si>
    <t>句踐 / 嘗膽抱氷。二十年如一日。</t>
    <phoneticPr fontId="1" type="noConversion"/>
  </si>
  <si>
    <t>구천 / 상담포빙 이십년여일일</t>
    <phoneticPr fontId="1" type="noConversion"/>
  </si>
  <si>
    <t>배위전작관</t>
    <phoneticPr fontId="1" type="noConversion"/>
  </si>
  <si>
    <t>관빈</t>
    <phoneticPr fontId="1" type="noConversion"/>
  </si>
  <si>
    <t>영상시</t>
    <phoneticPr fontId="1" type="noConversion"/>
  </si>
  <si>
    <t>대정</t>
    <phoneticPr fontId="1" type="noConversion"/>
  </si>
  <si>
    <t>쌍두파제</t>
    <phoneticPr fontId="1" type="noConversion"/>
  </si>
  <si>
    <t>도유우불</t>
    <phoneticPr fontId="1" type="noConversion"/>
  </si>
  <si>
    <t>동심인성</t>
    <phoneticPr fontId="1" type="noConversion"/>
  </si>
  <si>
    <r>
      <t>嘑蹴之辱至微。死生之事甚大。然而終不肯受者。誠以恥之於人大</t>
    </r>
    <r>
      <rPr>
        <sz val="20"/>
        <color rgb="FF000000"/>
        <rFont val="맑은 고딕"/>
        <family val="3"/>
        <charset val="129"/>
        <scheme val="minor"/>
      </rPr>
      <t>矣。</t>
    </r>
  </si>
  <si>
    <t>호축지육지미 사생지사심대 연이종불긍수자 성이치지어인대의</t>
    <phoneticPr fontId="1" type="noConversion"/>
  </si>
  <si>
    <t>악전</t>
    <phoneticPr fontId="1" type="noConversion"/>
  </si>
  <si>
    <t>철조</t>
    <phoneticPr fontId="1" type="noConversion"/>
  </si>
  <si>
    <t>별치부</t>
    <phoneticPr fontId="1" type="noConversion"/>
  </si>
  <si>
    <t>[주D-001]인혐(姻嫌) : 벼슬아치가 인척(姻戚)이 있는 관청의 벼슬자리를 피하는 것을 말한다. 죽창(竹窓)과 잠곡(潛谷)의 관계를 자세히 알 수는 없으나, 인척 관계였던 듯하다.</t>
    <phoneticPr fontId="1" type="noConversion"/>
  </si>
  <si>
    <t>姻嫌</t>
  </si>
  <si>
    <t>[주D-003]곡림(哭臨) : 애림(哀臨)과 같은 말로, 제왕(帝王)의 상(喪)에 신하들이 한곳에 모여 곡읍(哭泣)함을 말한다.</t>
    <phoneticPr fontId="1" type="noConversion"/>
  </si>
  <si>
    <t>哭臨</t>
  </si>
  <si>
    <t>[주D-002]애림(哀臨) : 제왕(帝王)의 상(喪)에 신하들이 한곳에 모여 곡읍(哭泣)함을 말한다.</t>
    <phoneticPr fontId="1" type="noConversion"/>
  </si>
  <si>
    <t>哀臨</t>
  </si>
  <si>
    <t>[주D-005]영양(榮養) : 자식이 출세하여 좋은 의복과 맛난 음식으로 부모를 봉양하는 것을 이른다.</t>
    <phoneticPr fontId="1" type="noConversion"/>
  </si>
  <si>
    <t>榮養</t>
  </si>
  <si>
    <t>[주D-006]금초관(金貂冠) : 금당(金璫)과 초미(貂尾)로 장식한 고관(高官)이 쓰는 관을 말한다.</t>
    <phoneticPr fontId="1" type="noConversion"/>
  </si>
  <si>
    <t>金貂冠</t>
  </si>
  <si>
    <t>[주D-007]마원(馬援)의 교지서(交趾書) : 후한(後漢) 때 복파장군(伏波將軍) 마원이 교지에서 조카들에게 보낸 경계하는 편지를 이른다. 《後漢書 馬援傳》 《小學 嘉言》</t>
    <phoneticPr fontId="1" type="noConversion"/>
  </si>
  <si>
    <t>馬援 交趾書</t>
    <phoneticPr fontId="1" type="noConversion"/>
  </si>
  <si>
    <t>[주D-004]희구(喜懼)하는 마음 : 연로(年老)한 부모를 모시는 사람은 한편으로는 기쁘고 한편으로는 두렵다는 공자(孔子)의 말씀에서 나온 말인데, 부모가 이미 장수하신 것은 기쁘지만 앞으로 사실 날이 많지 않음을 두려워한다는 뜻이다. 《論語 里仁》</t>
    <phoneticPr fontId="1" type="noConversion"/>
  </si>
  <si>
    <t>喜懼</t>
  </si>
  <si>
    <t>인혐</t>
    <phoneticPr fontId="1" type="noConversion"/>
  </si>
  <si>
    <t>애림</t>
    <phoneticPr fontId="1" type="noConversion"/>
  </si>
  <si>
    <t>곡림</t>
    <phoneticPr fontId="1" type="noConversion"/>
  </si>
  <si>
    <t>희구</t>
    <phoneticPr fontId="1" type="noConversion"/>
  </si>
  <si>
    <t>영양</t>
    <phoneticPr fontId="1" type="noConversion"/>
  </si>
  <si>
    <t>금초관</t>
    <phoneticPr fontId="1" type="noConversion"/>
  </si>
  <si>
    <t>마원 교지서</t>
    <phoneticPr fontId="1" type="noConversion"/>
  </si>
  <si>
    <t>[주D-001]잔 넘치면[濫觴] : 일의 시초란 뜻이며, “강이 처음 민산에서 시작될 때 그 근원은 잔에 넘칠 만큼이다[江始出於岷山 其源可以濫觴].”란 말이 있다. 《家語 三恕》</t>
    <phoneticPr fontId="1" type="noConversion"/>
  </si>
  <si>
    <t>濫觴 / 江始出於岷山 其源可以濫觴</t>
    <phoneticPr fontId="1" type="noConversion"/>
  </si>
  <si>
    <t>[주D-002]위태함 버려 : 《서경》에, “인심은 위태롭고 도심은 미묘하다[人心惟危 道心惟微].”라는 말이 있는데, 위태로운 인욕(人欲 人心)을 버리고 미묘한 천리(天理 道心)를 붙들어야 한다는 뜻이다.</t>
    <phoneticPr fontId="1" type="noConversion"/>
  </si>
  <si>
    <t>[주D-003]사단(四端) : 인(仁)ㆍ의(義)ㆍ예(禮)ㆍ지(智)의 본성에서 나타나는 네 가지 마음의 실마리, 즉 측은(測隱)ㆍ수오(羞惡)ㆍ사양(辭讓)ㆍ시비(是非). 《孟子 公孫丑》</t>
    <phoneticPr fontId="1" type="noConversion"/>
  </si>
  <si>
    <t>人心惟危 道心惟微 / 扶微去危</t>
    <phoneticPr fontId="1" type="noConversion"/>
  </si>
  <si>
    <t>佩絃</t>
  </si>
  <si>
    <r>
      <t>煌煌特達</t>
    </r>
    <r>
      <rPr>
        <sz val="20"/>
        <color rgb="FF0C0CFF"/>
        <rFont val="맑은 고딕"/>
        <family val="3"/>
        <charset val="129"/>
        <scheme val="minor"/>
      </rPr>
      <t>泉火</t>
    </r>
    <r>
      <rPr>
        <sz val="20"/>
        <color rgb="FF000000"/>
        <rFont val="맑은 고딕"/>
        <family val="3"/>
        <charset val="129"/>
        <scheme val="minor"/>
      </rPr>
      <t>然</t>
    </r>
  </si>
  <si>
    <t>남상 / 강시출어민산 기원가이남상</t>
    <phoneticPr fontId="1" type="noConversion"/>
  </si>
  <si>
    <t>인심유위 도심유미 / 부미거위</t>
    <phoneticPr fontId="1" type="noConversion"/>
  </si>
  <si>
    <t>사단</t>
    <phoneticPr fontId="1" type="noConversion"/>
  </si>
  <si>
    <t>황황특달천화연</t>
    <phoneticPr fontId="1" type="noConversion"/>
  </si>
  <si>
    <t>패현</t>
    <phoneticPr fontId="1" type="noConversion"/>
  </si>
  <si>
    <t>[주D-006]세 길[三逕] : 도연명(陶淵明)의 〈귀거래사(歸去來辭)〉에, “삼경(三逕)은 황무(荒蕪)하여졌으나, 솔과 국화는 오히려 있다.”하였으며, 한(漢) 나라 은사(隱士) 장허(蔣詡)가 대밭 속에 세 갈래 길을 내었으므로, 은사(隱士)의 집에 삼경(三逕)이란 말을 쓴다.</t>
    <phoneticPr fontId="1" type="noConversion"/>
  </si>
  <si>
    <t>삼경</t>
    <phoneticPr fontId="1" type="noConversion"/>
  </si>
  <si>
    <t>[주D-007]갓을 걸고 : 한(漢) 나라 매복(梅福)이 세상이 요란할 것을 알고는 성(城)의 동문(東門)에 갓을 걸어 놓고 갔다.</t>
    <phoneticPr fontId="1" type="noConversion"/>
  </si>
  <si>
    <t>候門稚子有愉色</t>
  </si>
  <si>
    <t>掛冠 / 梅福</t>
    <phoneticPr fontId="1" type="noConversion"/>
  </si>
  <si>
    <t>괘관 / 매복</t>
    <phoneticPr fontId="1" type="noConversion"/>
  </si>
  <si>
    <t>후문치자유유색</t>
    <phoneticPr fontId="1" type="noConversion"/>
  </si>
  <si>
    <t>[주D-001]큰 회나무 꿈 : 당나라 소설 《남가기(南柯記)》에서 나온 말인데, 낮잠을 자다가 꾼 꿈에, 대괴국(大槐國)에 가서 남가태수(南柯太守)로 영화를 누리다가 깨어서 살펴본즉, 뜰 앞에 있는 큰 괴목(槐木)이 대괴국이었고, 남가군(南柯郡)은 그 괴목의 남쪽 가지였다.</t>
    <phoneticPr fontId="1" type="noConversion"/>
  </si>
  <si>
    <t>南柯記/大槐/大槐國</t>
    <phoneticPr fontId="1" type="noConversion"/>
  </si>
  <si>
    <t>남가기 / 대괴 / 대괴국</t>
    <phoneticPr fontId="1" type="noConversion"/>
  </si>
  <si>
    <t>有脚之春陽</t>
  </si>
  <si>
    <t>窺堂</t>
  </si>
  <si>
    <t>扈江蘺以紉蘭</t>
  </si>
  <si>
    <t>魚魯</t>
  </si>
  <si>
    <t>擲地金聲</t>
  </si>
  <si>
    <t>[주D-012]손으로 …… 내어 : 소동파(蘇東坡)가 지은 한문공(韓文公) 비(碑)에, “손으로 운한을 따 내어 천장을 나누었다[手扶雲漢分天章].” 하였다. 운한(雲漢)은 은하수요, 천장(天章)은 하늘의 무늬란 말이다.</t>
    <phoneticPr fontId="1" type="noConversion"/>
  </si>
  <si>
    <t>天章/手扶雲漢分天章/手抉天章</t>
    <phoneticPr fontId="1" type="noConversion"/>
  </si>
  <si>
    <r>
      <t>分</t>
    </r>
    <r>
      <rPr>
        <sz val="20"/>
        <color rgb="FF000080"/>
        <rFont val="맑은 고딕"/>
        <family val="3"/>
        <charset val="129"/>
        <scheme val="minor"/>
      </rPr>
      <t>餘光</t>
    </r>
    <r>
      <rPr>
        <sz val="20"/>
        <color rgb="FF000000"/>
        <rFont val="맑은 고딕"/>
        <family val="3"/>
        <charset val="129"/>
        <scheme val="minor"/>
      </rPr>
      <t>於</t>
    </r>
    <r>
      <rPr>
        <sz val="20"/>
        <color rgb="FF000080"/>
        <rFont val="맑은 고딕"/>
        <family val="3"/>
        <charset val="129"/>
        <scheme val="minor"/>
      </rPr>
      <t>東壁</t>
    </r>
  </si>
  <si>
    <r>
      <t>鑿</t>
    </r>
    <r>
      <rPr>
        <u/>
        <sz val="20"/>
        <color rgb="FF000000"/>
        <rFont val="맑은 고딕"/>
        <family val="3"/>
        <charset val="129"/>
        <scheme val="minor"/>
      </rPr>
      <t>混沌之元竅</t>
    </r>
  </si>
  <si>
    <r>
      <t>效捧心於</t>
    </r>
    <r>
      <rPr>
        <u/>
        <sz val="20"/>
        <color rgb="FF0000FF"/>
        <rFont val="맑은 고딕"/>
        <family val="3"/>
        <charset val="129"/>
        <scheme val="minor"/>
      </rPr>
      <t>東施</t>
    </r>
  </si>
  <si>
    <r>
      <t>存</t>
    </r>
    <r>
      <rPr>
        <sz val="20"/>
        <color rgb="FF0000FF"/>
        <rFont val="맑은 고딕"/>
        <family val="3"/>
        <charset val="129"/>
        <scheme val="minor"/>
      </rPr>
      <t>至道</t>
    </r>
    <r>
      <rPr>
        <sz val="20"/>
        <color rgb="FF000000"/>
        <rFont val="맑은 고딕"/>
        <family val="3"/>
        <charset val="129"/>
        <scheme val="minor"/>
      </rPr>
      <t>於目擊</t>
    </r>
  </si>
  <si>
    <t>창랑</t>
    <phoneticPr fontId="1" type="noConversion"/>
  </si>
  <si>
    <t>유각지춘양</t>
    <phoneticPr fontId="1" type="noConversion"/>
  </si>
  <si>
    <t>규당</t>
    <phoneticPr fontId="1" type="noConversion"/>
  </si>
  <si>
    <t>분여광어동벽</t>
    <phoneticPr fontId="1" type="noConversion"/>
  </si>
  <si>
    <t>착혼돈지원규</t>
    <phoneticPr fontId="1" type="noConversion"/>
  </si>
  <si>
    <t>호강리이인란</t>
    <phoneticPr fontId="1" type="noConversion"/>
  </si>
  <si>
    <t>효봉심어동시</t>
    <phoneticPr fontId="1" type="noConversion"/>
  </si>
  <si>
    <t>재지도어목격</t>
    <phoneticPr fontId="1" type="noConversion"/>
  </si>
  <si>
    <t>어로</t>
    <phoneticPr fontId="1" type="noConversion"/>
  </si>
  <si>
    <t>[주D-010]같은 글 …… 수레로 : 천하가 통일되어 글은 글자가 같고, 수레는 궤(軌)의 제도가 같다[車同軌 書同文字]는 말이다. 《사기》 진시황본기(秦始皇本紀)</t>
    <phoneticPr fontId="1" type="noConversion"/>
  </si>
  <si>
    <t>同文一軌/車同軌 書同文字</t>
    <phoneticPr fontId="1" type="noConversion"/>
  </si>
  <si>
    <t>동문일궤/거동궤 서동문자</t>
    <phoneticPr fontId="1" type="noConversion"/>
  </si>
  <si>
    <t>척지금성</t>
    <phoneticPr fontId="1" type="noConversion"/>
  </si>
  <si>
    <t>천장 / 수부운한분천장 / 수결천장</t>
    <phoneticPr fontId="1" type="noConversion"/>
  </si>
  <si>
    <t>[주B-001]사(辭) : 시(詩)도 아니요, 산문(散文)도 아니면서 운문(韻文)이다. 말하자면 시와 병려문(騈儷文)의 중간에 속한다 할 수 있다. 부(賦)와 비슷하나, 사가 음절(音節)과 정서(情緖)를 위주로 한데 대하여, 부는 서술(敍述)을 위주로 한 점이 다르다.</t>
    <phoneticPr fontId="1" type="noConversion"/>
  </si>
  <si>
    <t>辭</t>
  </si>
  <si>
    <t>사</t>
    <phoneticPr fontId="1" type="noConversion"/>
  </si>
  <si>
    <t>귀거래사</t>
    <phoneticPr fontId="1" type="noConversion"/>
  </si>
  <si>
    <t>隍鹿</t>
  </si>
  <si>
    <t>황록</t>
    <phoneticPr fontId="1" type="noConversion"/>
  </si>
  <si>
    <t>駒過隙而莫追</t>
  </si>
  <si>
    <t>구과극이막추</t>
    <phoneticPr fontId="1" type="noConversion"/>
  </si>
  <si>
    <t>摘殘菊以爲飡 緝破荷而爲衣</t>
    <phoneticPr fontId="1" type="noConversion"/>
  </si>
  <si>
    <t>적잔국이위손 집파하이위의</t>
    <phoneticPr fontId="1" type="noConversion"/>
  </si>
  <si>
    <t>[주D-004]무하유향(無何有鄕) : 아무 것도 없는 곳. 무위(無爲)의 빈 경지로 장자(莊子)가 그리워하던 이상향(理想鄕)을 말한다.</t>
    <phoneticPr fontId="1" type="noConversion"/>
  </si>
  <si>
    <t>何有/無何有鄕</t>
    <phoneticPr fontId="1" type="noConversion"/>
  </si>
  <si>
    <t>하유 / 무하유향</t>
    <phoneticPr fontId="1" type="noConversion"/>
  </si>
  <si>
    <t>[주D-005]참새 그물 : 한(漢) 나라 적공(翟公)이 정위(廷尉)가 되자 손님이 문에 가득하더니, 파직되자 문 밖에 참새 그물을 칠 수 있을 만큼 손이 끊어져 한산했다 한다.</t>
    <phoneticPr fontId="1" type="noConversion"/>
  </si>
  <si>
    <t>雀羅/翟公/雀羅設門</t>
    <phoneticPr fontId="1" type="noConversion"/>
  </si>
  <si>
    <t>작라 / 적공 / 작라설문</t>
    <phoneticPr fontId="1" type="noConversion"/>
  </si>
  <si>
    <t>臧穀俱亡</t>
  </si>
  <si>
    <r>
      <t>荆凡/</t>
    </r>
    <r>
      <rPr>
        <sz val="20"/>
        <color theme="1"/>
        <rFont val="맑은 고딕"/>
        <family val="3"/>
        <charset val="134"/>
        <scheme val="minor"/>
      </rPr>
      <t>荆</t>
    </r>
    <r>
      <rPr>
        <sz val="20"/>
        <color theme="1"/>
        <rFont val="맑은 고딕"/>
        <family val="2"/>
        <charset val="129"/>
        <scheme val="minor"/>
      </rPr>
      <t>凡孰存</t>
    </r>
    <phoneticPr fontId="1" type="noConversion"/>
  </si>
  <si>
    <t>장곡구망</t>
    <phoneticPr fontId="1" type="noConversion"/>
  </si>
  <si>
    <t>형범 / 형범숙존</t>
    <phoneticPr fontId="1" type="noConversion"/>
  </si>
  <si>
    <t>以神爲馬</t>
  </si>
  <si>
    <t>破瓠爲樽</t>
  </si>
  <si>
    <t>이신위마</t>
    <phoneticPr fontId="1" type="noConversion"/>
  </si>
  <si>
    <t>파호위준</t>
    <phoneticPr fontId="1" type="noConversion"/>
  </si>
  <si>
    <t>[주D-010]도구(菟裘) : 노(魯) 나라 고을 이름[지금의 산동성사수현(泗水縣) 북쪽]인데, 노은공(魯隱公)이 말하기를, “도구에 별장(別莊)을 경영하라. 내 장차 거기에 가서 늙으리.” 하였으므로 은퇴해 살 곳을 말한다. 《좌전(左傳)》</t>
    <phoneticPr fontId="1" type="noConversion"/>
  </si>
  <si>
    <t>[주D-011]상안(商顔) : 상산(商山)의 꼭대기 진(秦) 나라 말기에 은사(隱士)인 사호(四皓)가 있던 곳으로, 지금 섬서성(陝西省) 상현(商縣) 동남쪽에 있다.</t>
    <phoneticPr fontId="1" type="noConversion"/>
  </si>
  <si>
    <t>도구</t>
    <phoneticPr fontId="1" type="noConversion"/>
  </si>
  <si>
    <t>상안</t>
    <phoneticPr fontId="1" type="noConversion"/>
  </si>
  <si>
    <t>[주D-012]흥(興)이 …… 돌아오리 : 진(晉) 나라 왕자유(王子猶)가 눈 오는 밤에 배를 타고 섬계(剡溪)로 대안도(戴安道)를 찾아 갔으나, 문 앞까지 갔다가 돌아왔는데, 사람이 그 까닭을 물으니, “흥이 나 왔다가 흥이 다해 돌아가니 하필 안도를 보아선 무엇하리오[乘興而來 興盡而去 何必見].” 하였다.</t>
    <phoneticPr fontId="1" type="noConversion"/>
  </si>
  <si>
    <t>王子猶/興苟盡則方還/乘興而來 興盡而去 何必見</t>
    <phoneticPr fontId="1" type="noConversion"/>
  </si>
  <si>
    <t>왕자유 / 흥구진즉방환 / 승흥이래 흥진이거 하필견</t>
    <phoneticPr fontId="1" type="noConversion"/>
  </si>
  <si>
    <t>鵬萬里而奚適 鷦一枝而尙寬</t>
    <phoneticPr fontId="1" type="noConversion"/>
  </si>
  <si>
    <t>붕만리이해적 초일지이상관</t>
    <phoneticPr fontId="1" type="noConversion"/>
  </si>
  <si>
    <t>信解牛之悟惠 知斲輪之對桓/文惠君 齊桓公</t>
    <phoneticPr fontId="1" type="noConversion"/>
  </si>
  <si>
    <t>신해우지오혜 지착륜지대환 / 문혜군 제환공</t>
    <phoneticPr fontId="1" type="noConversion"/>
  </si>
  <si>
    <t>用必期於無用</t>
  </si>
  <si>
    <t>용필기어무용</t>
    <phoneticPr fontId="1" type="noConversion"/>
  </si>
  <si>
    <t>化蝶翅而猶悅</t>
  </si>
  <si>
    <t>화접시이유열</t>
    <phoneticPr fontId="1" type="noConversion"/>
  </si>
  <si>
    <t>續鳧足則可憂</t>
  </si>
  <si>
    <t>속부족즉가우</t>
    <phoneticPr fontId="1" type="noConversion"/>
  </si>
  <si>
    <t>閱虛白於幽室</t>
  </si>
  <si>
    <t>種靈丹於良疇</t>
  </si>
  <si>
    <t>열허백어유실</t>
    <phoneticPr fontId="1" type="noConversion"/>
  </si>
  <si>
    <t>종영단어양주</t>
    <phoneticPr fontId="1" type="noConversion"/>
  </si>
  <si>
    <t>刻舟</t>
  </si>
  <si>
    <t>각주</t>
    <phoneticPr fontId="1" type="noConversion"/>
  </si>
  <si>
    <t>保不材於櫟社</t>
  </si>
  <si>
    <t>安深穴於神丘</t>
  </si>
  <si>
    <t>보부재어력사</t>
    <phoneticPr fontId="1" type="noConversion"/>
  </si>
  <si>
    <t>안심혈어신구</t>
    <phoneticPr fontId="1" type="noConversion"/>
  </si>
  <si>
    <t>行身甘作賈胡留</t>
  </si>
  <si>
    <t>행신감작고호류</t>
    <phoneticPr fontId="1" type="noConversion"/>
  </si>
  <si>
    <t>遑遑接淅欲安之/接淅</t>
    <phoneticPr fontId="1" type="noConversion"/>
  </si>
  <si>
    <t>황황접석욕안지 / 접석</t>
    <phoneticPr fontId="1" type="noConversion"/>
  </si>
  <si>
    <t>風斤思郢質</t>
  </si>
  <si>
    <t>流水憶鍾期</t>
  </si>
  <si>
    <t>풍근사영질</t>
    <phoneticPr fontId="1" type="noConversion"/>
  </si>
  <si>
    <t>유수억종기</t>
    <phoneticPr fontId="1" type="noConversion"/>
  </si>
  <si>
    <t>[주D-027]구의산(九疑山) : 일명 창오산(蒼梧山)으로, 순(舜) 임금을 장사한 곳인데, 그 아홉 봉위가 비슷비슷하여 바라보는 과객(過客)의 의심을 자아내므로 그리 일컬음이다. 여기서는 의심이 많다는 뜻으로 썼다. 《한서》</t>
    <phoneticPr fontId="1" type="noConversion"/>
  </si>
  <si>
    <t>九疑山/人心對面眞九疑</t>
    <phoneticPr fontId="1" type="noConversion"/>
  </si>
  <si>
    <t>구의산 / 인심대면진구의</t>
    <phoneticPr fontId="1" type="noConversion"/>
  </si>
  <si>
    <t>[주D-001]뱃속엔 …… 부질없이 실었네 : 당 나라 이의산(李義山)의 시에, “내가 붓을 들면 곧 천자를 지으니, 내가 다섯 수레 책을 읽었는가 의심되네.[顧我下筆即千字 疑我讀書傾五車]” 하였다.</t>
    <phoneticPr fontId="1" type="noConversion"/>
  </si>
  <si>
    <t>李義山/顧我下筆即千字 疑我讀書傾五車</t>
    <phoneticPr fontId="1" type="noConversion"/>
  </si>
  <si>
    <t>이의산 / 고아하필즉천자 의아독서경오거</t>
    <phoneticPr fontId="1" type="noConversion"/>
  </si>
  <si>
    <t>[주D-002]덕장(德璋) : 남조(南朝) 제(齊)의 공치규(孔稚珪)의 자. 은거생활을 떠나 벼슬길로 나간 벗 주옹(周顒)을 풍자한 북산이문(北山移文)의 작가.</t>
    <phoneticPr fontId="1" type="noConversion"/>
  </si>
  <si>
    <t>[주D-003]정절(精節)은 …… 휘파람 부네 : 도연명(陶淵明)의 시호. 그의 귀거래사(歸去來辭)의 한 구절 “동편 언덕에 올라 멋대로 휘바람 분다.[登東皐而舒嘯]”</t>
    <phoneticPr fontId="1" type="noConversion"/>
  </si>
  <si>
    <t>德璋 孔稚珪/周顒 北山移文/德璋北嶽移頻勒</t>
    <phoneticPr fontId="1" type="noConversion"/>
  </si>
  <si>
    <r>
      <t>精節/登東皐而舒嘯/靖節東</t>
    </r>
    <r>
      <rPr>
        <sz val="20"/>
        <color theme="1"/>
        <rFont val="맑은 고딕"/>
        <family val="3"/>
        <charset val="134"/>
        <scheme val="minor"/>
      </rPr>
      <t>臯</t>
    </r>
    <r>
      <rPr>
        <sz val="20"/>
        <color theme="1"/>
        <rFont val="맑은 고딕"/>
        <family val="2"/>
        <charset val="129"/>
        <scheme val="minor"/>
      </rPr>
      <t>嘯獨舒</t>
    </r>
    <phoneticPr fontId="1" type="noConversion"/>
  </si>
  <si>
    <t>덕장 공치규 / 주옹 북산이문 / 덕장북악이빈늑</t>
    <phoneticPr fontId="1" type="noConversion"/>
  </si>
  <si>
    <t>정절 / 등동고이서소 / 정절공고소독서</t>
    <phoneticPr fontId="1" type="noConversion"/>
  </si>
  <si>
    <t>達士忘形如魏晉</t>
  </si>
  <si>
    <t>달사망형여위진</t>
    <phoneticPr fontId="1" type="noConversion"/>
  </si>
  <si>
    <t>[주D-005]내 봄 옷은 …… 되어서 : “봄 3월에 봄 옷이 이미 되었거든 관자 5, 6명과 동자 6, 7명과 기수에 목욕하고 무우에 바람 쏘이고, 읊으며 돌아오리이다.” 증점(曾點)이 공자 앞에서 뜻을 말한 말이다. 《논어》</t>
    <phoneticPr fontId="1" type="noConversion"/>
  </si>
  <si>
    <t>曾點/自憐春服猶成未</t>
    <phoneticPr fontId="1" type="noConversion"/>
  </si>
  <si>
    <t>증점 / 자련춘복유성미</t>
    <phoneticPr fontId="1" type="noConversion"/>
  </si>
  <si>
    <t>[주D-001]개관요(蓋寬饒) : 한(漢) 나라 사람 개관요(蓋寬饒)는 강직한 사람인데 당시의 귀족인 허백(許伯)의 새 집 낙성식에 가서 술을 마시다가, “이 집이 객관과 같으니 주인이 갈리겠구나.” 하였다. 옆의 사람이 민망하여, “차공(次孔 개관요의 자)은 술만 취하면 미친다.” 하니, 주인이, “차공은 깨어있으면서도 미쳤구먼.” 하였다.</t>
    <phoneticPr fontId="1" type="noConversion"/>
  </si>
  <si>
    <t>蓋寬饒/次孔</t>
    <phoneticPr fontId="1" type="noConversion"/>
  </si>
  <si>
    <t>[주D-002]이즈음 …… 거칠어도 : 〈귀거래사(歸去來辭)〉에 “세 길이 비록 거칠었으나, 솔과 국화는 아직 있네[三徑雖荒 松菊猶存].”라는 말이 보인다.</t>
    <phoneticPr fontId="1" type="noConversion"/>
  </si>
  <si>
    <t>五斗令人尙折腰/五斗</t>
    <phoneticPr fontId="1" type="noConversion"/>
  </si>
  <si>
    <t>三徑雖荒 松菊猶存/邇來三徑荒松菊</t>
    <phoneticPr fontId="1" type="noConversion"/>
  </si>
  <si>
    <t>개관요 / 차공</t>
    <phoneticPr fontId="1" type="noConversion"/>
  </si>
  <si>
    <t>삼경수황 송국유존 / 이래삼경황송국</t>
    <phoneticPr fontId="1" type="noConversion"/>
  </si>
  <si>
    <t>오두영인상절요 / 오두</t>
    <phoneticPr fontId="1" type="noConversion"/>
  </si>
  <si>
    <t>[주D-002]갈천씨(葛天氏) : 태고적 임금인데 도잠(陶潛)의 글에, “갈천씨(葛天氏)의 백성인가.” 한 구절이 있다.</t>
    <phoneticPr fontId="1" type="noConversion"/>
  </si>
  <si>
    <t>[주D-001]귀거래사(歸去來辭) : 도연명(陶淵明)이 팽택(彭澤)에 원으로 있다가 문득 벼슬을 버리고 집으로 돌아오며 귀거래사(歸去來辭)를 지었다.</t>
    <phoneticPr fontId="1" type="noConversion"/>
  </si>
  <si>
    <t>[주D-001]문에 …… 버들 : 진(晉) 나라 도잠(陶潛)이 문 앞에 다섯 그루 버들을 심고 살면서 호를 오류선생(五柳先生)이라 했다.</t>
    <phoneticPr fontId="1" type="noConversion"/>
  </si>
  <si>
    <t>[주D-002]쪽배를 …… 타고 : 전구(全句)가 도연명(陶淵明)의 귀거래사의 귀절. “혹명건거(或命巾車), 혹도고주(或棹孤舟).”의 ‘건거(巾車)’는 씌우개 있는 수레이나, 농촌의 달구지로 번역한다.</t>
    <phoneticPr fontId="1" type="noConversion"/>
  </si>
  <si>
    <t>或命巾車 或棹孤舟</t>
    <phoneticPr fontId="1" type="noConversion"/>
  </si>
  <si>
    <t>[주C-001]손(孫) : 아마 손수경(孫守卿)일 것이다. 그가 충숙(忠肅)ㆍ충혜(忠惠)ㆍ충목(忠穆)ㆍ충정(忠定)ㆍ공민(恭愍) 다섯 왕대를 역사(歷仕)하였고(이 시 첫귀), 충정왕 때 판삼사사(判三司事)였다. 그러므로 이름을 안 쓴 듯하다.</t>
    <phoneticPr fontId="1" type="noConversion"/>
  </si>
  <si>
    <t>孫守卿</t>
  </si>
  <si>
    <t>[주D-001]지친 새의 나는 것 : 도잠(陶潛)의 〈귀거래사(歸去來辭)〉에, “새도 날다가 지치면 돌아올 줄 알도다.[鳥倦飛而知還]”라는 말이 있다.</t>
    <phoneticPr fontId="1" type="noConversion"/>
  </si>
  <si>
    <t>[주D-003]손 대하는 술병에 맑은 이슬 : 《시경》 〈담로편(湛露篇)〉이 있는데, 임금이 신하에게 술을 권하는 시이다.</t>
    <phoneticPr fontId="1" type="noConversion"/>
  </si>
  <si>
    <t>湛露篇</t>
  </si>
  <si>
    <t>[주D-004]반대(鞶帶)도 세 번 끄른다 : 《주역》에, “혹 반대(鞶帶)를 주나 아침결에 세 번 끄르도다.”는 말이 있다. 반대는 큰 가죽띠. 정의(正義)에, “만일 호의(好意)로 반대를 주면 받아서 길이 보유(保有)함직하거니와, 만일 송사(訟事)로 이겨 얻었으면 비록 반대를 주었더라도 끝내 오래지 못할지니, 하루 아침에 끝나는 사이에 세 번이나 끌러 벗길지 모른다는 말이다.”라는 말이 있다.</t>
    <phoneticPr fontId="1" type="noConversion"/>
  </si>
  <si>
    <t>[주D-002]두견새에 : 두견새[社鶴]의 울음소리가 귀촉도 불여귀(歸蜀道, 不如歸)라 한다 하는데, 그것은 고향인 촉(蜀)으로 돌아감만 못하구나 하는 뜻이라 한다.</t>
    <phoneticPr fontId="1" type="noConversion"/>
  </si>
  <si>
    <t>歸蜀道, 不如歸</t>
  </si>
  <si>
    <t>귀거래사</t>
    <phoneticPr fontId="1" type="noConversion"/>
  </si>
  <si>
    <t>귀촉도 불여귀</t>
    <phoneticPr fontId="1" type="noConversion"/>
  </si>
  <si>
    <t>오류선생</t>
    <phoneticPr fontId="1" type="noConversion"/>
  </si>
  <si>
    <t>혹명건거 혹도고주</t>
    <phoneticPr fontId="1" type="noConversion"/>
  </si>
  <si>
    <t>손수경</t>
    <phoneticPr fontId="1" type="noConversion"/>
  </si>
  <si>
    <t>조권비이지환</t>
    <phoneticPr fontId="1" type="noConversion"/>
  </si>
  <si>
    <t>갈천씨</t>
    <phoneticPr fontId="1" type="noConversion"/>
  </si>
  <si>
    <t>담로편</t>
    <phoneticPr fontId="1" type="noConversion"/>
  </si>
  <si>
    <t>반대</t>
    <phoneticPr fontId="1" type="noConversion"/>
  </si>
  <si>
    <t>[주D-001]구구(九衢) : 아홉 갈래가 난 큰 거리인데 도시(都市)를 말한다.</t>
    <phoneticPr fontId="1" type="noConversion"/>
  </si>
  <si>
    <t>九衢</t>
  </si>
  <si>
    <t>[주D-002]동쪽 언덕에 …… 생각하네 : 도연명(陶淵明)의 〈귀거래사(歸去來辭)〉에, “동고에 올라 휘파람 불고, 맑은 물에 다달아 시를 짓는다[登東皐而舒嘯 臨淸流而賦詩].”는 귀절이 있다.</t>
    <phoneticPr fontId="1" type="noConversion"/>
  </si>
  <si>
    <t>登東皐而舒嘯 臨淸流而賦詩</t>
  </si>
  <si>
    <t>구구</t>
    <phoneticPr fontId="1" type="noConversion"/>
  </si>
  <si>
    <t>등동고이서소 임청류이부시</t>
    <phoneticPr fontId="1" type="noConversion"/>
  </si>
  <si>
    <t>[주D-006]윤색(潤色)의 공(功) : “정(鄭) 나라에서는 외교 문서[辭令]를 작성할 때 비심(裨諶)은 기초(起草)하고 자산(子産)은 윤색(潤色)한다.” 하였다.《論語》</t>
  </si>
  <si>
    <t>[주D-004]남해(南陔)의 반포(反哺) : 남해는《시경》의 편명(篇名)인데, 피리에 연주(演奏)하는 것으로서 소리만 있고 글은 없는 것이다. 진(晉) 나라 속석(束晳)이 보충하여 지었는데 그 글에, “까마귀도 효도하여 새끼가 자라서는 먹을 것을 물어다가 어미를 먹인다.” 하는 말이 있다.</t>
  </si>
  <si>
    <t>[주D-006]증삼(曾參)의 삼부(三釜) : 증자(曾子)가 말하기를, “처음 벼슬할 때에 삼부(三釜)의 녹을 받아서 어버이를 봉양하였다.” 하였다. 부(釜)는 6두(斗) 4승(升)이다.</t>
  </si>
  <si>
    <t>[주D-008]숙수(菽水)의 봉양(奉養) : “가난한 자가 부모를 봉양하는 데는 콩을 먹고 물을 마시는 것으로 봉양하면서라도 그 환심(歡心)을 지극히 하도록 하면 이것이 효(孝)이다.” 하였다.《禮記》</t>
  </si>
  <si>
    <t>[주D-009]상재(桑梓)의 영광 : 《시경》에, “뽕나무와 재목(梓木)도 반드시 공경(恭敬)한다.” 하였는데, 이 말을 고향에 대하여 인용한다.</t>
  </si>
  <si>
    <t>[주D-010]땅이 …… 얻고 : 연(燕) 나라에 찬 골[寒谷]이 있어 초목이 나지 못했는데, 추연(鄒衍)이 음률(音律)로 양기(陽氣)를 불어넣으니 따뜻해졌다 한다.</t>
  </si>
  <si>
    <t>[주D-011]하늘을 …… 되오니 : 일월이 아무리 밝아도 엎어 놓은 동이 밑에는 비치지 못한다는 말이 있다.</t>
  </si>
  <si>
    <t>[주C-001]장계 : 고병(高騈)에게 사직을 청하는 글이다.</t>
  </si>
  <si>
    <t>[주D-005] : 도연명(陶淵明)이 여름에 북창(北窓) 밑에 누워 맑은 바람이 불어오면 기뻐하였고, 또 그가 지은 〈귀거래사(歸去來辭)〉에, “남창(南窓)에 기대었다.”는 문구가 있다.</t>
  </si>
  <si>
    <t>[주D-012]말머리 …… 보고 : 좌전(左傳)에 대장이 호령하기를, “나의 말[馬] 머리의 향하는 데만을 보아라.”는 말이 있다.</t>
  </si>
  <si>
    <t>[주D-003]진(晉)의 …… 쓰는 : 도연명(陶淵明)이 시(詩)를 지은 연(年)ㆍ월(月)을 기록하는데, 진(晉) 나라 망하기 전에는 연호(年號)를 썼고, 망하고 송(宋) 나라가 된 후에는 갑자만 썼다 한다.</t>
  </si>
  <si>
    <t>[주D-001]마음이 형체(形體)의 부린 바 : 도연명(陶淵明)의 〈귀거래사〉에 있는 문구인데, 마음이 육체의 사역(使役)을 당하여 본심을 지키지 못하고 생활에 부리어진다는 말이다.</t>
  </si>
  <si>
    <t>[주D-008]제(蹄)를 이미 잊었노라 : “통발은 고기를 잡는 것이지만 고기를 얻곤 통발을 잊으며, 제(蹄)는 토끼를 잡는 것이지만 토끼를 얻곤 제를 잊고 ……” 하는 말이 있다. 《장자》</t>
  </si>
  <si>
    <t>[주D-010]주렁주렁 …… 마소 : 한서(漢書)에, “인(印)이 어찌 그리 주렁주렁하며, 인끈이 어찌 그리 처렁처렁한고.” 라는 말이 있다.</t>
  </si>
  <si>
    <t>[주D-011]수레에서 …… 온전하고 : 술에 취한 사람이 수레에서 떨어져도 상하지 않는 것은 천진(天眞)이 온전한 때문이다.</t>
  </si>
  <si>
    <t>[주D-012]독[甓]을 안은 장인(丈人) : 자공(子貢)이 한음(漢陰)을 지나다 보니, 한 노인[丈人]이 독을 들고 물을 운반하여 언덕에 오르내리며 밭에 물을 주고 있었다. 자공이 그에게 말하기를, “두릿대[桔橰]를 만들어 물을 푸면 수월하고 일이 쉬울 터인데, 왜 이다지 독을 안고 수고하십니까.” 하니, 노인이 말하기를, “기계(機械)를 쓰는 자가 기사(機事)가 있고, 기사가 있으면 기심(機心)이 있는 것이다. 그러므로 나는 기계를 쓰지 않는다.” 하였다.</t>
  </si>
  <si>
    <t>[주D-013]열자(列子) : 전국 때 정(鄭) 나라 사람으로 열자(列子)란 책을 지어 노장(老莊)의 설을 부연(敷衍)하였다.</t>
  </si>
  <si>
    <t>[주D-014]내 한번 옷을 걷고서 : 옷의 앞치마를 들어올림. 스승 앞에 앉는 예절.</t>
  </si>
  <si>
    <t>[주D-001]이모(二毛) : 반악(潘岳)의 〈추흥부(秋興賦)〉에, “비로소 이모(二毛)를 보았다.” 하였다. 이모는 머리털이 검은 것 흰 것 두 가지란 말이다.</t>
    <phoneticPr fontId="1" type="noConversion"/>
  </si>
  <si>
    <t>二毛/潘岳 秋興賦</t>
    <phoneticPr fontId="1" type="noConversion"/>
  </si>
  <si>
    <t>[주D-002]도잠(陶潛)의 부(賦) : 도연명(陶淵明)이 팽 택령(彭澤令)으로 있다가 순시(巡視)하러 온 독우(督郵)에게 절하기 싫어서, “내가 어찌 닷말 쌀[五斗米] 때문에 허리를 굽히랴.” 하고 〈귀거래사(歸去來辭)〉를 읊고 돌아갔다.</t>
    <phoneticPr fontId="1" type="noConversion"/>
  </si>
  <si>
    <t>陶淵明 五斗米</t>
    <phoneticPr fontId="1" type="noConversion"/>
  </si>
  <si>
    <t>[주D-003]명(名) …… 책할까 : “명을 따라 실을 책한다[循名責實].”는 말은《한비자(韓非子)》에 나오는데, 관직에 있어서 직명(職名) 그대로 거기에 해당되는 실적(實績)을 내도록 한다는 뜻이다.</t>
    <phoneticPr fontId="1" type="noConversion"/>
  </si>
  <si>
    <t>韓非子 循名責實</t>
    <phoneticPr fontId="1" type="noConversion"/>
  </si>
  <si>
    <t>[주D-004]얼음을 마시며 : 빙벽(氷蘗)의 절조라는 말이 있는데, 얼음은 차고 벽(蘗)은 맛이 쓴 것이다. 얼음을 마시고 벽을 먹는 것 같은 맑고 인내하는 처신을 한다는 뜻이다.</t>
    <phoneticPr fontId="1" type="noConversion"/>
  </si>
  <si>
    <t>氷蘗</t>
  </si>
  <si>
    <t>[주D-005]다듬은 종이 : 지제고(知制誥)에게는 2백 장의 종이를 내려 주었던 것이다.</t>
    <phoneticPr fontId="1" type="noConversion"/>
  </si>
  <si>
    <t>潤色之工</t>
  </si>
  <si>
    <t>知制誥/二百張之練紙</t>
    <phoneticPr fontId="1" type="noConversion"/>
  </si>
  <si>
    <t>이모 / 반악 추흥부</t>
    <phoneticPr fontId="1" type="noConversion"/>
  </si>
  <si>
    <t>도연명 오두미</t>
    <phoneticPr fontId="1" type="noConversion"/>
  </si>
  <si>
    <t>한비자 순명책실</t>
    <phoneticPr fontId="1" type="noConversion"/>
  </si>
  <si>
    <t>빙벽</t>
    <phoneticPr fontId="1" type="noConversion"/>
  </si>
  <si>
    <t>지제고 / 이백장지연지</t>
    <phoneticPr fontId="1" type="noConversion"/>
  </si>
  <si>
    <t>윤색지공</t>
    <phoneticPr fontId="1" type="noConversion"/>
  </si>
  <si>
    <t>[주D-001]사마상여(司馬相如) …… 쓰듯 : 사마상여가 촉(蜀)을 떠나 장안(長安)으로 가면서, 승선교(昇仙橋)를 지나다가 다리 기둥에 쓰기를, “높은 수레와 사마(駟馬)를 타지 않고는 이 다리를 다시 지나지 않으리라.” 하더니, 뒤에 과연 귀하게 되어 돌아왔다.</t>
    <phoneticPr fontId="1" type="noConversion"/>
  </si>
  <si>
    <t>司馬相如 昇仙橋/司馬之題橋</t>
    <phoneticPr fontId="1" type="noConversion"/>
  </si>
  <si>
    <t>[주D-002]부귀롭게 …… 갔음 : 한(漢) 나라 회계(會稽)의 주매신(朱買臣)이 나이 50이 되도록 곤궁하여 나무 장사를 하니, 아내가 가난함을 견디지 못하고 이혼하고 가 버렸다. 수년 만에 그는 장안(長安)에 가서 회계 태수(會稽太守)에 임명되어 부임하여 오는데, 그의 전 아내는 새 남편과 함께 길을 닦고 있었다.</t>
    <phoneticPr fontId="1" type="noConversion"/>
  </si>
  <si>
    <t>朱買臣 所慕買臣之衣錦。富貴而歸故鄕。</t>
    <phoneticPr fontId="1" type="noConversion"/>
  </si>
  <si>
    <t>[주D-003]노모(老母)가 …… 회포 : 전국 시대에 제(齊) 나라 왕손가(王孫價)의 어머니가 아들에게 말하기를, “네가 아침에 나가서 돌아오지 않으면 내가 문에 기대어 기다리고[倚門而望], 저물녁에 나가서 돌아오지 않으면 내가 거리에서 기다린다.” 하였다.</t>
    <phoneticPr fontId="1" type="noConversion"/>
  </si>
  <si>
    <t>王孫價 倚門而望</t>
    <phoneticPr fontId="1" type="noConversion"/>
  </si>
  <si>
    <t>南陔之反哺</t>
  </si>
  <si>
    <t>[주D-005]전천추(田千秋)의 …… 말씀 : 한 무제(漢武帝)가 태자(太子)를 죽게 하였는데, 고묘 침랑(高廟寢郞) 전천추가 글을 올려 임금의 뜻을 깨우치게 하였더니, 곧 불러서 10일 동안에 재상(宰相)으로 삼고 후(侯)로 봉하였다.</t>
    <phoneticPr fontId="1" type="noConversion"/>
  </si>
  <si>
    <t>田千秋</t>
  </si>
  <si>
    <t>曾參之三釜</t>
  </si>
  <si>
    <t>[주D-007]노래자(老萊子)가 …… 일 : 초(楚) 나라 노래자가 자기의 나이 70이 되도록 양친이 살아 있었는데, 그는 어버이를 즐겁게 하기 위하여 그 앞에서 어린아이 노릇을 하여, 채색옷을 입고 물그릇을 들고 가다가 자빠져서 옹옹 울기도 하고 온갖 재롱을 부렸다 한다.</t>
    <phoneticPr fontId="1" type="noConversion"/>
  </si>
  <si>
    <t>老萊之匍匐/老萊子</t>
    <phoneticPr fontId="1" type="noConversion"/>
  </si>
  <si>
    <t>桑梓之光</t>
  </si>
  <si>
    <t>寒谷地窮。得陽春之一煦。</t>
  </si>
  <si>
    <t>覆盆天遠。蒙日月之餘光。</t>
  </si>
  <si>
    <t>[주D-012]때를 덮어 주시고 : 《좌전》에, “나라 임금은 때를 머금는다[國君含垢].”는 말이 있는데, 더러운 것도 포용해 준다는 뜻이다.</t>
    <phoneticPr fontId="1" type="noConversion"/>
  </si>
  <si>
    <t>國君含垢</t>
  </si>
  <si>
    <t>[주D-013]죽어서도 …… 맺고 : 진(晉) 나라 위과(魏顆)가, 자기 아버지가 죽을 때에 첩을 무덤에 같이 묻어 달라는 유언을 실행하지 않고 그 첩을 개가(改嫁)시켰더니, 뒤에 장수가 되어 진 (秦)나라와 싸우는데, 한 노인이 진(秦) 나라 군사가 다닐 풀밭에다 풀을 맺어 진(秦) 나라 장수 두회(杜回)가 맺은 풀에 걸리어 생포(生捕)되었다. 위과의 꿈에 그 노인이 와서, “나는 네가 개가시킨 첩의 아버지이다. 너의 은혜를 갚았노라.” 하였다.</t>
    <phoneticPr fontId="1" type="noConversion"/>
  </si>
  <si>
    <t>魏顆/結草</t>
    <phoneticPr fontId="1" type="noConversion"/>
  </si>
  <si>
    <t>사마상여 승선교 / 사마지제교</t>
    <phoneticPr fontId="1" type="noConversion"/>
  </si>
  <si>
    <t>주매신 소모매신지의금 부귀이귀고향</t>
    <phoneticPr fontId="1" type="noConversion"/>
  </si>
  <si>
    <t>왕손가 의문이망</t>
    <phoneticPr fontId="1" type="noConversion"/>
  </si>
  <si>
    <t>남해지반포</t>
    <phoneticPr fontId="1" type="noConversion"/>
  </si>
  <si>
    <t>전천추</t>
    <phoneticPr fontId="1" type="noConversion"/>
  </si>
  <si>
    <t>증삼지삼부</t>
    <phoneticPr fontId="1" type="noConversion"/>
  </si>
  <si>
    <t>노래지포복 / 노래자</t>
    <phoneticPr fontId="1" type="noConversion"/>
  </si>
  <si>
    <t>숙수지양</t>
    <phoneticPr fontId="1" type="noConversion"/>
  </si>
  <si>
    <t>상재지광</t>
    <phoneticPr fontId="1" type="noConversion"/>
  </si>
  <si>
    <t>한곡지궁 득양춘지일후</t>
    <phoneticPr fontId="1" type="noConversion"/>
  </si>
  <si>
    <t>복분천원 몽일월지여광</t>
    <phoneticPr fontId="1" type="noConversion"/>
  </si>
  <si>
    <t>국군함구</t>
    <phoneticPr fontId="1" type="noConversion"/>
  </si>
  <si>
    <t>위과 / 결초</t>
    <phoneticPr fontId="1" type="noConversion"/>
  </si>
  <si>
    <t>長啓</t>
  </si>
  <si>
    <t>[주D-001]주임(周任) : 주임(周任)이 말하기를, “남의 신하가 되어서는 마땅히 자기의 역량을 다 할 것이요, 능력이 없거든 그만둘 것이라.” 하였다. 《논어(論語)》</t>
    <phoneticPr fontId="1" type="noConversion"/>
  </si>
  <si>
    <t>[주D-002]굉사과(宏詞科) : 박학굉사과(博學宏詞科)로서, 관리 선발에 있어 문장 3편을 고사하던 시험 과목이다.</t>
    <phoneticPr fontId="1" type="noConversion"/>
  </si>
  <si>
    <t>宏詞科</t>
  </si>
  <si>
    <t>장계</t>
    <phoneticPr fontId="1" type="noConversion"/>
  </si>
  <si>
    <t>주임</t>
    <phoneticPr fontId="1" type="noConversion"/>
  </si>
  <si>
    <t>굉사과</t>
    <phoneticPr fontId="1" type="noConversion"/>
  </si>
  <si>
    <t>[주D-003]학문은 …… 기약하고 : 양웅(楊雄)의 법언(法言)에, “백 줄기 냇물이 바다를 배우려고 바다에 이른다.” 하였다.</t>
    <phoneticPr fontId="1" type="noConversion"/>
  </si>
  <si>
    <t>楊雄/學期至海</t>
    <phoneticPr fontId="1" type="noConversion"/>
  </si>
  <si>
    <t>양웅 / 학기지해</t>
    <phoneticPr fontId="1" type="noConversion"/>
  </si>
  <si>
    <t>[주D-004]정역(鄭驛) : 한(漢) 나라 정당시(鄭當時)의 자(字)는 장(莊)인데, 손을 좋아하여 서울 사방의 교외(郊外)에 역마(驛馬)를 두고서 손들을 영접하였다.</t>
    <phoneticPr fontId="1" type="noConversion"/>
  </si>
  <si>
    <t>鄭驛/鄭當時</t>
    <phoneticPr fontId="1" type="noConversion"/>
  </si>
  <si>
    <t>정역 / 정당시</t>
    <phoneticPr fontId="1" type="noConversion"/>
  </si>
  <si>
    <t>陶䆫</t>
  </si>
  <si>
    <t>[주D-006]동곽(東郭) …… 근심 : 가난한 동곽선생(東郭先生)이 선발되어 서울로 가는데, 옷은 찢어지고, 신은 밑창이 없었다 한다. 《사기(史記)》</t>
    <phoneticPr fontId="1" type="noConversion"/>
  </si>
  <si>
    <t>東郭先生/東郭之貧</t>
    <phoneticPr fontId="1" type="noConversion"/>
  </si>
  <si>
    <t>도창</t>
    <phoneticPr fontId="1" type="noConversion"/>
  </si>
  <si>
    <t>동곽선생 / 동곽지빈</t>
    <phoneticPr fontId="1" type="noConversion"/>
  </si>
  <si>
    <t>[주D-007]익주(鷁舟) : 수신(水神)을 누르고 바람을 견딘다는 뜻으로, 익새[鷁]를 돛대 머리에 단다.</t>
    <phoneticPr fontId="1" type="noConversion"/>
  </si>
  <si>
    <t>鷁舟</t>
  </si>
  <si>
    <t>[주D-008]포고(布鼓) : 포고(布鼓)는 베로 만든 북으로 소리가 잘 나지 않는 북이다. “포고를 가지고 뇌문(雷門)을 지나가지 말라.”는 옛말이 있다. 뇌문은 회계(會稽)의 성문(城門)인데, 큰 북이 있어 소리가 멀리 들렸다 한다.</t>
    <phoneticPr fontId="1" type="noConversion"/>
  </si>
  <si>
    <t>布鼓/雷門</t>
    <phoneticPr fontId="1" type="noConversion"/>
  </si>
  <si>
    <t>[주D-009]십도(十道) : 당대(唐代)의 지방 구획으로 관내도(關內道) 등 10도이다.</t>
    <phoneticPr fontId="1" type="noConversion"/>
  </si>
  <si>
    <t>十道</t>
  </si>
  <si>
    <t>[주D-010]장불(章紱) : 전중시어사(殿中侍御史)와 자어대(紫魚袋)를 받은 것을 말한다.</t>
    <phoneticPr fontId="1" type="noConversion"/>
  </si>
  <si>
    <t>章紱/殿中侍御史 紫魚袋</t>
    <phoneticPr fontId="1" type="noConversion"/>
  </si>
  <si>
    <t>포고 / 뇌문</t>
    <phoneticPr fontId="1" type="noConversion"/>
  </si>
  <si>
    <t>십도</t>
    <phoneticPr fontId="1" type="noConversion"/>
  </si>
  <si>
    <t>장불 / 전중시어사 자어대</t>
    <phoneticPr fontId="1" type="noConversion"/>
  </si>
  <si>
    <t>[주D-011]하루에 …… 올라감 : 한나라 전천추(田千秋)는 하루에 아홉 번 벼슬이 올랐다 한다.</t>
    <phoneticPr fontId="1" type="noConversion"/>
  </si>
  <si>
    <t>田千秋/一日九遷</t>
    <phoneticPr fontId="1" type="noConversion"/>
  </si>
  <si>
    <t>馬首是瞻</t>
    <phoneticPr fontId="1" type="noConversion"/>
  </si>
  <si>
    <t>전천추 / 일일구천</t>
    <phoneticPr fontId="1" type="noConversion"/>
  </si>
  <si>
    <t>마수시첨</t>
    <phoneticPr fontId="1" type="noConversion"/>
  </si>
  <si>
    <t>[주D-013]한(漢) …… 김일제(金日磾) : 본래 흉노 휴도왕(休屠王)의 태자로, 한나라에 항복, 무제(武帝)의 사랑을 받아 시종(侍從)이 되었다.</t>
    <phoneticPr fontId="1" type="noConversion"/>
  </si>
  <si>
    <r>
      <t>金日</t>
    </r>
    <r>
      <rPr>
        <sz val="20"/>
        <color theme="1"/>
        <rFont val="맑은 고딕"/>
        <family val="3"/>
        <charset val="136"/>
        <scheme val="minor"/>
      </rPr>
      <t>磾</t>
    </r>
  </si>
  <si>
    <t>김일제</t>
    <phoneticPr fontId="1" type="noConversion"/>
  </si>
  <si>
    <t>[주D-014]등(滕)이나 …… 없다 : “맹공작(孟公綽)이 자력(資力)은 조(趙)ㆍ위(魏)의 원로(元老)가 됨은 넉넉하지만, 등(滕)ㆍ설(薛) 같은 작은 나라의 일 많은 대부(大夫)가 되기는 어렵다.” 《논어(論語)》</t>
    <phoneticPr fontId="1" type="noConversion"/>
  </si>
  <si>
    <t>孟公綽/孔子云。孟公綽爲趙魏老則優。不可以爲滕薛大夫。</t>
    <phoneticPr fontId="1" type="noConversion"/>
  </si>
  <si>
    <t>맹공작 / 공자운 맹공작 위조위노즉우 불가이위등설대부</t>
    <phoneticPr fontId="1" type="noConversion"/>
  </si>
  <si>
    <t>[주D-015]구름에 …… 있고 : 당나라 이의부(李義府)가 임금의 명령을 받아 가마귀를 두고 지은 시에, “상림(上林)의 이러한 많은 나무에 깃들일 만한 한 가지는 버리지 않으렵니까.” 하였다.</t>
    <phoneticPr fontId="1" type="noConversion"/>
  </si>
  <si>
    <t>李義府/凌雲之望</t>
    <phoneticPr fontId="1" type="noConversion"/>
  </si>
  <si>
    <t>이의부 / 능운지망</t>
    <phoneticPr fontId="1" type="noConversion"/>
  </si>
  <si>
    <t>[주D-001]오류(五柳) : 도잠이 자기 집 앞에 다섯 그루의 버드나무를 심고, 스스로 오류 선생이라 일컬었다. 그러므로 오류는 도잠이 거처하는 곳을 가리킨다.</t>
    <phoneticPr fontId="1" type="noConversion"/>
  </si>
  <si>
    <t>오류</t>
    <phoneticPr fontId="1" type="noConversion"/>
  </si>
  <si>
    <t>[주D-002]백련(白蓮) : 동진(東晋)의 중 혜원(慧遠)이 여산(盧山) 동림사(東林寺)에서 백련사(白蓮社)를 만들어, 그의 제사와 높은 선비 유유민(劉遺民) 종병(宗炳) 등과 함께 염불(念佛)을 하였는데, 연못에 흰 연꽃을 심었으므로 백련사라 이름하였다.</t>
    <phoneticPr fontId="1" type="noConversion"/>
  </si>
  <si>
    <t>白蓮</t>
  </si>
  <si>
    <t>[주D-001]날마다 …… 하였거니 : 벼슬하는 사람은 머리에 잠을 꽂고 허리에 인끈[紱]을 찬다. 이것은 도연명(陶淵明)의 귀거래사(歸去來辭) 가운데 있는, ‘혜추창이독비(奚惆悵而獨悲)’란 귀절을 인용한 것인데, “지금이라도 깨달으면 되는데 왜 지난 일을 서글퍼만 하랴.” 하는 뜻이다.</t>
    <phoneticPr fontId="1" type="noConversion"/>
  </si>
  <si>
    <t>奚惆悵而獨悲</t>
  </si>
  <si>
    <t>해추창이독비</t>
    <phoneticPr fontId="1" type="noConversion"/>
  </si>
  <si>
    <t>백련</t>
    <phoneticPr fontId="1" type="noConversion"/>
  </si>
  <si>
    <t>[주D-001]도잠(陶潛)은 …… 기뻐하였고 : 도연명(陶淵明)의 〈귀거래사(歸去來辭)〉에, “집을 바라보고[乃瞻衡宇] 기뻐서 달려갔다[載欣載奔].”는 글귀가 있다.</t>
    <phoneticPr fontId="1" type="noConversion"/>
  </si>
  <si>
    <t>乃瞻衡宇 載欣載奔</t>
    <phoneticPr fontId="1" type="noConversion"/>
  </si>
  <si>
    <t>[주D-001]원량(元亮) : 진(晉) 나라의 도연명이다. 그는 팽택현(彭澤縣)의 현령으로 갔었는데, 그 봉급이 쌀 닷말이었다. 그 닷말 쌀로 하여 매이는 것이 싫다고 하여 유명한 귀거래사(歸去來辭)를 짓고 돌아가 버렸다. 그러므로 나도 그 현령의 봉급에 맛들여서 돌아가지 아니하면 도연명에게 웃음을 당한다는 말이다.</t>
    <phoneticPr fontId="1" type="noConversion"/>
  </si>
  <si>
    <t>[주D-002]두보(杜甫)는 …… 의지하였다 : 두자미[杜甫]가 악양루(岳陽樓)에 올라 세상을 탄식한 시가 있다.</t>
    <phoneticPr fontId="1" type="noConversion"/>
  </si>
  <si>
    <t>杜甫 岳陽樓</t>
    <phoneticPr fontId="1" type="noConversion"/>
  </si>
  <si>
    <t>두보 악양루</t>
    <phoneticPr fontId="1" type="noConversion"/>
  </si>
  <si>
    <t>원량</t>
    <phoneticPr fontId="1" type="noConversion"/>
  </si>
  <si>
    <t>[주D-002]희황상인(羲皇時代) : 도연명이 5월 더울 때에 북창(北窓)에 누워서 맑은 바람이 불어 들면 스스로 태고의 희황 시대(羲皇上人) 이상의 걱정 없고 편안한 사람이라 하였다.</t>
    <phoneticPr fontId="1" type="noConversion"/>
  </si>
  <si>
    <t>[주D-001]우연히 …… 나갔더니 : 〈귀거래사(歸去來辭)〉에, “구름은 무심히 산에서 나오고, 새는 날기에 지쳐서 돌아온다[雲無心而出岫 鳥倦飛而知還].”하였는데, 자기가 구름처럼 무심히 나갔다가 지친 새처럼 돌아온 데 비유한 것이라 한다.</t>
    <phoneticPr fontId="1" type="noConversion"/>
  </si>
  <si>
    <t>書晉甲子寸心勞</t>
  </si>
  <si>
    <r>
      <t>雲無心而出岫 鳥倦飛而知還/偶</t>
    </r>
    <r>
      <rPr>
        <sz val="20"/>
        <color theme="1"/>
        <rFont val="맑은 고딕"/>
        <family val="3"/>
        <charset val="136"/>
        <scheme val="minor"/>
      </rPr>
      <t>尒</t>
    </r>
    <r>
      <rPr>
        <sz val="20"/>
        <color theme="1"/>
        <rFont val="맑은 고딕"/>
        <family val="2"/>
        <charset val="129"/>
        <scheme val="minor"/>
      </rPr>
      <t>隨雲出林壑</t>
    </r>
    <phoneticPr fontId="1" type="noConversion"/>
  </si>
  <si>
    <t>운무심이출수 조권비이지환 / 우이수운출임학</t>
    <phoneticPr fontId="1" type="noConversion"/>
  </si>
  <si>
    <t>희황상인</t>
    <phoneticPr fontId="1" type="noConversion"/>
  </si>
  <si>
    <t>서진갑자촌심노</t>
    <phoneticPr fontId="1" type="noConversion"/>
  </si>
  <si>
    <t>[주D-001]휘영청 밝은 …… 거문고 하나 : 도연명(陶淵明)은 음곡(音曲)을 모르는데도 무현금(無絃琴) 하나를 마련해 두고 항상 어루만지며, “거문고의 취미만 알면 되지, 어찌 반드시 줄을 퉁겨 소리를 내야 하느냐.” 하였다.</t>
  </si>
  <si>
    <t>[주D-002]즐거운 마음으로 …… 보느라니 : 도연명의 귀거래사(歸去來辭)에 뜰의 나뭇가지를 보고 ‘유쾌하다.’는 구절이 있다.</t>
  </si>
  <si>
    <t>[주D-001]지친 새 돌아올 줄 안 것 : 도연명(陶淵明)의 귀거래사(歸去來辭)에, “무심한 구름은 메를 나아가고, 새는 날다가 지쳐 돌아올 줄 알았네.”라는 귀절이 있는데, 이것은 자신이 벼슬을 버리고 돌아온 데에 비유하였다.</t>
  </si>
  <si>
    <t>[주D-007]세 신선 : 여기서는 서릉(徐陵)ㆍ최종련(崔宗連)ㆍ양공로(梁公老)를 이른다.</t>
  </si>
  <si>
    <t>[주D-001]이백(李白)은……여겼고 : 경치에 도취되어 말한 듯하나 미상이다.</t>
  </si>
  <si>
    <t>[주D-002]연명(淵明)은……알았더라 : 그의 귀거래사(歸去來辭)에 “오늘이 옳았고 어제까지가 글렀음을 깨달았다.” 하며 자신의 용퇴(勇退)를 자축했다.</t>
  </si>
  <si>
    <t>[주D-001]도연명(陶淵明)의……못하고 : 도연명처럼 고상하게 벼슬에서 은퇴하지 못했다는 말이다. 진(晉) 나라 때 도연명이 뜻이 고상하여, 전원(田園)에 돌아가 유유자적할 생각으로 일찍이 팽택 영(彭澤令)을 지내다가 그만두고 집에 돌아와 귀거래사(歸去來辭)를 지었는데, 거기에 “내 전원이 묵어가는데 왜 돌아가지 않으랴……삼경(三徑)이 다 묵었으나 송국(松菊)은 그대로 있구나.” 한 데서 온 말이다. 《陶淵明集 歸去來辭》</t>
  </si>
  <si>
    <t>[주D-014]제 나라 무당 : 제 나라의 여악(女樂)을 가리킨다. 《사기(史記)》공자세가(孔子世家)에 “제나라에서 여악을 노 나라에 보내줌으로써 공자는 그만 떠나가 버렸다.” 하였다.</t>
  </si>
  <si>
    <t>[주D-035]까마귀도 세 다리 : 태양의 별칭. 《춘추원명포(春秋元命苞)》에 “해 속에 세 다리를 가진 까마귀가 있다.” 하였다.</t>
  </si>
  <si>
    <t>[주D-038]저자에 호랑이 : 이 말은 근거 없는 말도 여러 번 하면 남들이 믿게 된다는 비유. 《전국책(戰國策)》위책(魏策)에 “한 사람이 와서 저자에 호랑이가 있다 하면 믿지 않다가도 두세 사람이 잇달아 와서 저자에 호랑이가 있다 하면 그만 믿게 된다.” 하였다.</t>
  </si>
  <si>
    <t>[주D-043]거북처럼……돌아가야지 : 벼슬길에 속박받지 말고 향리에서 안전하게 살아야 한다는 비유. 《장자(莊子)》추수(秋水)에 “거북이 죽어서 뼈를 묘당(廟堂) 위에 얹혀서 귀여움을 받기보다는 살아서 꼬리를 진흙탕 속에 끌고 다니는 것이 나을 것이다.” 하였다.</t>
  </si>
  <si>
    <t>[주D-048]쥐가……불가하고 : 《장자(莊子)》소요유(逍遙遊)에 “쥐가 하수를 들이마신다 해도 배 채우는 데에 지나지 않는다.” 하였다.</t>
  </si>
  <si>
    <t>[주D-049]우물에……낙이 되듯 : 《장자》추수(秋水)에 “메워진 우물의 개구리는 발등이 겨우 덮일 만한 물을 갖고도 제 낙으로 여긴다.” 하였다.</t>
  </si>
  <si>
    <t>[주D-054]쓰르라미에게……설명하는 듯 : 《장자(莊子)》소요유(逍遙遊)에 “쓰르라미는 여름 한철에만 생겨났다가 없어지기 때문에 봄과 가을을 모르는데 저 8천 년이나 오래 묵은 춘나무를 어찌 알겠느냐.” 했는데, 얕은 식견으로는 깊은 도량을 모른다는 비유이다.</t>
  </si>
  <si>
    <t>[주D-058]코에……떼어버린 듯하고 : 《장자(莊子)》서무귀(徐無鬼)에 “어떤 토수(土手)가 토역을 하다가 흙덩이가 코에 떨어지므로 대목을 시켜 닦으라고 했는데, 대목은 큰 자귀를 갖고 바람이 날 정도로 그 흙덩이를 깎아버렸으나 코가 조금도 상하지 않았다.” 하였다.</t>
  </si>
  <si>
    <t>心爲形所役</t>
  </si>
  <si>
    <t>심위형소역</t>
    <phoneticPr fontId="1" type="noConversion"/>
  </si>
  <si>
    <t>[주C-001]신유5월(辛酉五月) : 고려 신종(神宗) 4년 전주 사록(全州司錄)으로부터 개경(開京)에 돌아와 벼슬 없이 집에 있을 때이다.</t>
    <phoneticPr fontId="1" type="noConversion"/>
  </si>
  <si>
    <t>辛酉五月</t>
  </si>
  <si>
    <t>[주D-001]양도부(兩都賦) : 후한(後漢) 반고(班固)의 작. 전한(前漢)의 서도(西都) 장안(長安)과, 후한의 동도(東都) 낙양(洛陽)을 각기 치켜 올린 부(賦)이다.</t>
    <phoneticPr fontId="1" type="noConversion"/>
  </si>
  <si>
    <t>[주D-002]왕부(王符) : 후한(後漢)의 학자. 세상을 분하게 여기고 시속을 미워하여 은거하며 ‘《잠부론(潛夫論)》’ 10권을 지어 당시의 득실(得失)을 논하였다.</t>
    <phoneticPr fontId="1" type="noConversion"/>
  </si>
  <si>
    <t>[주D-003]진번(陳蕃) : 후한(後漢) 사람으로 평소에 방을 쓸지 않으면서 대장부가 천하를 맑히니 어찌 방이나 쓸고 있으랴 하였다.</t>
    <phoneticPr fontId="1" type="noConversion"/>
  </si>
  <si>
    <t>陳蕃</t>
  </si>
  <si>
    <t>[주D-004]물가의 마름[汀蘋] : 물가[汀洲]의 빈화(蘋花)가 시인(詩人)의 읊음에 자주 나온다.</t>
    <phoneticPr fontId="1" type="noConversion"/>
  </si>
  <si>
    <t>汀蘋</t>
  </si>
  <si>
    <t>[주D-005]이야기는 가루처럼 쏟아져 : 진(晉) 나라 호모보지(胡母輔之)가 청담(淸談)을 잘하여 톱으로 나무를 끊는 것처럼 가루가 줄줄 쏟아졌다.</t>
    <phoneticPr fontId="1" type="noConversion"/>
  </si>
  <si>
    <t>[주D-006]내 어리석음 …… 않으려네 : 당 나라 유자후(柳子厚)가 영주(永州)에 귀양살이하면서 좋은 계곡(溪谷)을 발견하고는 그 시내를 우계(愚溪)라 이름하고, 우계시서(愚溪詩序)를 지어서, “나의 어리석음을 가지고 아름다운 시내를 욕되게 한다.” 하였다.</t>
    <phoneticPr fontId="1" type="noConversion"/>
  </si>
  <si>
    <t>[주D-007]손에 찍어 맛보았네 : “손가락에 찍어 먹는다[染指].”는 말이 《좌전(左傳)》에 나오는데, 정(鄭) 나라 자공(子公)이 평일에 진기한 음식을 얻어 먹게 되면 반드시 식지(食指)가 동하였다. 하루는 자공이 영공(靈公)을 보러 들어가는데, 식지가 동하므로 같이 가던 자가(子家)도 함께 들어가니 과연 자라[鼇]를 잡아서 국을 끓이고 있었다. 두 사람이 서로 보고 웃으니 영공이 물었다. 자가가 이야기를 하였더니, 영공이 자공에게는 국을 주지 않았다. 자공은 국솥에 손가락을 넣어서 찍어서 맛을 보고 나왔다.</t>
    <phoneticPr fontId="1" type="noConversion"/>
  </si>
  <si>
    <t>染指</t>
  </si>
  <si>
    <t>柳子厚 愚溪詩序/餘愚汚及溪</t>
    <phoneticPr fontId="1" type="noConversion"/>
  </si>
  <si>
    <t>胡母輔之/談筵屑落</t>
    <phoneticPr fontId="1" type="noConversion"/>
  </si>
  <si>
    <t>[주D-009]전원(田園)이 거칠어 가니 : 도잠(陶潛)의 〈귀거래사(歸去來辭)〉 첫구. “돌아가자. 전원이 장차 거칠어 가려니 어찌 안 돌아가리[歸去來兮 田園將蕪胡不歸].”</t>
    <phoneticPr fontId="1" type="noConversion"/>
  </si>
  <si>
    <t>歸去來兮 田園將蕪胡不歸</t>
    <phoneticPr fontId="1" type="noConversion"/>
  </si>
  <si>
    <t>忘蹄</t>
  </si>
  <si>
    <t>纍纍兼若若</t>
  </si>
  <si>
    <t>墮車醉者只全酒</t>
  </si>
  <si>
    <t>抱甕丈人</t>
  </si>
  <si>
    <r>
      <t>禦寇</t>
    </r>
    <r>
      <rPr>
        <sz val="20"/>
        <color rgb="FFB800B8"/>
        <rFont val="맑은 고딕"/>
        <family val="3"/>
        <charset val="129"/>
        <scheme val="minor"/>
      </rPr>
      <t>南華</t>
    </r>
  </si>
  <si>
    <t>신유오월</t>
    <phoneticPr fontId="1" type="noConversion"/>
  </si>
  <si>
    <t xml:space="preserve">양도부 / 반고 </t>
    <phoneticPr fontId="1" type="noConversion"/>
  </si>
  <si>
    <t>兩都賦 班固</t>
    <phoneticPr fontId="1" type="noConversion"/>
  </si>
  <si>
    <t>왕부 잠부론</t>
    <phoneticPr fontId="1" type="noConversion"/>
  </si>
  <si>
    <t>王符 / 潛夫論</t>
    <phoneticPr fontId="1" type="noConversion"/>
  </si>
  <si>
    <t>진번</t>
    <phoneticPr fontId="1" type="noConversion"/>
  </si>
  <si>
    <t>정진</t>
    <phoneticPr fontId="1" type="noConversion"/>
  </si>
  <si>
    <t>호모보지 / 담연설락</t>
    <phoneticPr fontId="1" type="noConversion"/>
  </si>
  <si>
    <t>유자후 우계시서 / 여우오급계</t>
    <phoneticPr fontId="1" type="noConversion"/>
  </si>
  <si>
    <t>염지</t>
    <phoneticPr fontId="1" type="noConversion"/>
  </si>
  <si>
    <t>망제</t>
    <phoneticPr fontId="1" type="noConversion"/>
  </si>
  <si>
    <t>귀거래혜 정원장무호불귀</t>
    <phoneticPr fontId="1" type="noConversion"/>
  </si>
  <si>
    <t>류류겸약약</t>
    <phoneticPr fontId="1" type="noConversion"/>
  </si>
  <si>
    <t>타거취자지전주</t>
    <phoneticPr fontId="1" type="noConversion"/>
  </si>
  <si>
    <t>포옹장인</t>
    <phoneticPr fontId="1" type="noConversion"/>
  </si>
  <si>
    <t>어구 남화</t>
    <phoneticPr fontId="1" type="noConversion"/>
  </si>
  <si>
    <t>구의</t>
    <phoneticPr fontId="1" type="noConversion"/>
  </si>
  <si>
    <t>怡神久眄庭柯立/怡神</t>
    <phoneticPr fontId="1" type="noConversion"/>
  </si>
  <si>
    <t>無絃琴在月明中/無絃琴</t>
    <phoneticPr fontId="1" type="noConversion"/>
  </si>
  <si>
    <t>무현금재월명중 / 무현금</t>
    <phoneticPr fontId="1" type="noConversion"/>
  </si>
  <si>
    <t>이신구면정가입 / 이신</t>
    <phoneticPr fontId="1" type="noConversion"/>
  </si>
  <si>
    <t>[주D-001]고운선(孤雲仙) : 고운(孤雲)은 최치원(崔致遠)의 호인데, 그가 신선이 되어 갔다는 전설이 있다.</t>
    <phoneticPr fontId="1" type="noConversion"/>
  </si>
  <si>
    <t>孤雲仙/孤雲</t>
    <phoneticPr fontId="1" type="noConversion"/>
  </si>
  <si>
    <t>고은선 / 고운</t>
    <phoneticPr fontId="1" type="noConversion"/>
  </si>
  <si>
    <t>倦鳥解知還</t>
  </si>
  <si>
    <t>권조해진환</t>
    <phoneticPr fontId="1" type="noConversion"/>
  </si>
  <si>
    <t>[주D-001]사잠(四箴) : 공자가 안자(顔子)에게 가르친 사물(四勿)에 대하여 정이(程頤)가 지은 사물잠(四勿箴)으로, 시잠(視箴)ㆍ청잠(聽箴)ㆍ언잠(言箴)ㆍ동잠(動箴)을 말한다.</t>
    <phoneticPr fontId="1" type="noConversion"/>
  </si>
  <si>
    <t>四箴</t>
  </si>
  <si>
    <t>[주D-002]칠정(七政) : 일ㆍ월ㆍ금성ㆍ목성ㆍ수성ㆍ화성ㆍ토성을 가리키기도 하고, 천(天)ㆍ지(地)ㆍ인(人)ㆍ춘(春)ㆍ하(夏)ㆍ추(秋)ㆍ동(冬)을 가리키기도 한다.</t>
    <phoneticPr fontId="1" type="noConversion"/>
  </si>
  <si>
    <t>七政</t>
  </si>
  <si>
    <t>[주D-003]혼천의(渾天儀) : 《서경》에 나오는 선기옥형(璿璣玉衡)으로, 해ㆍ달ㆍ별의 천상(天象)을 그려서 천체의 운행과 위치를 관측하던 기계인데, 사각(四脚)의 틀 위에 올려놓고 회전시키면서 관측하도록 되어 있다.</t>
    <phoneticPr fontId="1" type="noConversion"/>
  </si>
  <si>
    <t>渾天儀</t>
  </si>
  <si>
    <t>[주D-004]이수(二首) : 해(亥) 자를 뜻하는 말로, 여기서는 간지에 해 자가 들어간 계해년(癸亥年)인 1623년을 말한다. 해 자의 전서체(篆書體) 윗부분의 모양이 이(二) 자로 되어 있으므로 이렇게 이르는 것이다.</t>
    <phoneticPr fontId="1" type="noConversion"/>
  </si>
  <si>
    <t>二首</t>
  </si>
  <si>
    <t>사잠</t>
    <phoneticPr fontId="1" type="noConversion"/>
  </si>
  <si>
    <t>칠정</t>
    <phoneticPr fontId="1" type="noConversion"/>
  </si>
  <si>
    <t>혼천의</t>
    <phoneticPr fontId="1" type="noConversion"/>
  </si>
  <si>
    <t>이수</t>
    <phoneticPr fontId="1" type="noConversion"/>
  </si>
  <si>
    <t>[주C-001]이 동년(李同年) : 동년 방(同年榜)에 급제한 이씨</t>
    <phoneticPr fontId="1" type="noConversion"/>
  </si>
  <si>
    <t>同年/同年榜</t>
    <phoneticPr fontId="1" type="noConversion"/>
  </si>
  <si>
    <t>[주D-001]유공(柳公) : 저자의 좌주(座主)인 유공권(柳公權).</t>
    <phoneticPr fontId="1" type="noConversion"/>
  </si>
  <si>
    <t>柳公/柳公權</t>
    <phoneticPr fontId="1" type="noConversion"/>
  </si>
  <si>
    <t>[주D-001]미록(麋鹿) : 자신을 야인(野人)으로 자처하는 겸사로 쓰인 말.</t>
    <phoneticPr fontId="1" type="noConversion"/>
  </si>
  <si>
    <t>麋鹿</t>
  </si>
  <si>
    <t>[주D-002]정절(靖節) : 진(晉)의 고사(高士) 도잠(陶潛)의 사시(私諡). 그는 팽택령(彭澤令)으로 있다가 벼슬을 버리고 전원으로 돌아오면서 귀거래사(歸去來辭)를 읊었으며 시주(詩酒)로 한가하게 여생을 보냈다.《晉書 陶潛列傳》</t>
    <phoneticPr fontId="1" type="noConversion"/>
  </si>
  <si>
    <t>[주D-002]난초의 남은 향내 : 《공자가어(孔子家語)》본문(文本)에 “선(善)한 사람과 같이 지내면 마치 지란(芝蘭)이 놓인 방안에 들어가 오래 있을수록 그 향내가 나지 않아도 온몸에 젖는 것과 같이 저절로 선에 훈화(熏化)된다.” 하였다.</t>
    <phoneticPr fontId="1" type="noConversion"/>
  </si>
  <si>
    <t>熏化/</t>
    <phoneticPr fontId="1" type="noConversion"/>
  </si>
  <si>
    <t>동년 / 동년방</t>
    <phoneticPr fontId="1" type="noConversion"/>
  </si>
  <si>
    <t>유공 / 유공권</t>
    <phoneticPr fontId="1" type="noConversion"/>
  </si>
  <si>
    <t>정절</t>
    <phoneticPr fontId="1" type="noConversion"/>
  </si>
  <si>
    <t>미록</t>
    <phoneticPr fontId="1" type="noConversion"/>
  </si>
  <si>
    <t>훈화</t>
    <phoneticPr fontId="1" type="noConversion"/>
  </si>
  <si>
    <t>결록</t>
    <phoneticPr fontId="1" type="noConversion"/>
  </si>
  <si>
    <t>녹피관</t>
    <phoneticPr fontId="1" type="noConversion"/>
  </si>
  <si>
    <t>해오</t>
    <phoneticPr fontId="1" type="noConversion"/>
  </si>
  <si>
    <t>[주D-006]해오(蟹螯) : 게의 집게발 속에 든 속살로 진미의 한 가지. 《진서(晉書)》필탁전(畢卓傳)에 “바른손에 술잔을, 왼손에 해오를 들고 주지(酒池) 속에 헤엄치면 한평생 만족하다.” 하였다.</t>
    <phoneticPr fontId="1" type="noConversion"/>
  </si>
  <si>
    <r>
      <t>蟹</t>
    </r>
    <r>
      <rPr>
        <sz val="20"/>
        <color theme="1"/>
        <rFont val="맑은 고딕"/>
        <family val="3"/>
        <charset val="128"/>
        <scheme val="minor"/>
      </rPr>
      <t>螯</t>
    </r>
  </si>
  <si>
    <t>[주D-005]녹피관(鹿皮冠) : 은사(隱士)의 관. 하상지(何尙之)가 집에 있을 적에는 늘 이 관만을 썼는데 벼슬길에 나아간 뒤 어느 날 천자가 거둥하고 백관이 시위한 자리에서 심경지(沈慶之)가 “오늘은 왜 녹피관을 쓰지 않았는가.” 농하였다. 《南史 何尙之傳》</t>
    <phoneticPr fontId="1" type="noConversion"/>
  </si>
  <si>
    <t>鹿皮冠</t>
  </si>
  <si>
    <t>[주D-003]결록(結綠) : 송(宋) 나라의 아름다운 구슬 이름.</t>
    <phoneticPr fontId="1" type="noConversion"/>
  </si>
  <si>
    <t>結綠</t>
  </si>
  <si>
    <t>[주D-004]어목(魚目)이 구슬 : 이는 고기 눈이 진주와 비슷하여 그 진가(眞假)를 혼동시키듯이 부당한 출세를 비유한 말.</t>
    <phoneticPr fontId="1" type="noConversion"/>
  </si>
  <si>
    <t>魚目</t>
  </si>
  <si>
    <t>어목</t>
    <phoneticPr fontId="1" type="noConversion"/>
  </si>
  <si>
    <t>[주D-001]삼경(三逕) : 은사(隱士)의 거처를 말한다. 도잠(陶潛)의 귀거래사(歸去來辭)에 “삼경은 황폐되었으나 소나무와 국화는 그대로 있구나.” 하였다.</t>
    <phoneticPr fontId="1" type="noConversion"/>
  </si>
  <si>
    <t>[주D-001]도연명(陶淵明) : 연명은 진(晉) 나라 도잠(陶潛)의 자(字). 그는 진 나라 말엽에 집이 가난하여 친구들의 권고로 팽택 영(彭澤令)이 된 지 80여 일 만에 호연히 벼슬을 버리고 귀거래사(歸去來辭)를 짓고서 전원(田園)으로 돌아왔다. 《晉書 卷94》</t>
    <phoneticPr fontId="1" type="noConversion"/>
  </si>
  <si>
    <t>三仙</t>
  </si>
  <si>
    <t>삼선</t>
    <phoneticPr fontId="1" type="noConversion"/>
  </si>
  <si>
    <t>삼경</t>
    <phoneticPr fontId="1" type="noConversion"/>
  </si>
  <si>
    <t>도연명</t>
    <phoneticPr fontId="1" type="noConversion"/>
  </si>
  <si>
    <t>太白甘時後</t>
  </si>
  <si>
    <t>陶潛悟昨非</t>
  </si>
  <si>
    <t>[주D-003]자하(子夏)의 살쪘음 : 증자(曾子)가 자하를 만나서 “왜 살이 쪘느냐?”고 묻자 “싸움에서 이긴 때문이다. 내가 선왕(先王)의 의(義)를 보아도 부귀의 낙(樂)을 보아도 다 영광스럽게 여겨져 이 두 가지가 마음속에서 서로 싸워 승부가 나지 않아서 몸이 여위었다가 이제는 선왕의 의가 이겨서 살이 쪘노라.” 대답했다《韓非子》</t>
    <phoneticPr fontId="1" type="noConversion"/>
  </si>
  <si>
    <t>始覺卜啇肥/韓非子</t>
    <phoneticPr fontId="1" type="noConversion"/>
  </si>
  <si>
    <t>태백감시후</t>
    <phoneticPr fontId="1" type="noConversion"/>
  </si>
  <si>
    <t>도잠오작비</t>
    <phoneticPr fontId="1" type="noConversion"/>
  </si>
  <si>
    <t>시각복적비 / 한비자</t>
    <phoneticPr fontId="1" type="noConversion"/>
  </si>
  <si>
    <t>未護陶園菊/陶園菊</t>
    <phoneticPr fontId="1" type="noConversion"/>
  </si>
  <si>
    <t>[주D-002]부질없이……엮었네 : 쫓겨난 굴원(屈原)처럼 떠돌아다닌다는 뜻이다. 초 회왕(楚懷王) 때 굴원이 소인들의 참소를 당하여 쫓겨난 뒤, 임금을 생각하여 근심스러운 심정을 읊은 이소경(離騷經)에 “가을 난초를 엮어 차노라[紉秋蘭以爲佩]” 한 데서 온 말이다. 《楚辭 離騷經》</t>
    <phoneticPr fontId="1" type="noConversion"/>
  </si>
  <si>
    <r>
      <t>紉</t>
    </r>
    <r>
      <rPr>
        <sz val="20"/>
        <color theme="1"/>
        <rFont val="맑은 고딕"/>
        <family val="2"/>
        <charset val="129"/>
        <scheme val="minor"/>
      </rPr>
      <t>秋蘭以爲佩/空</t>
    </r>
    <r>
      <rPr>
        <sz val="20"/>
        <color theme="1"/>
        <rFont val="맑은 고딕"/>
        <family val="3"/>
        <charset val="136"/>
        <scheme val="minor"/>
      </rPr>
      <t>紉</t>
    </r>
    <r>
      <rPr>
        <sz val="20"/>
        <color theme="1"/>
        <rFont val="맑은 고딕"/>
        <family val="2"/>
        <charset val="129"/>
        <scheme val="minor"/>
      </rPr>
      <t>楚</t>
    </r>
    <r>
      <rPr>
        <sz val="20"/>
        <color theme="1"/>
        <rFont val="맑은 고딕"/>
        <family val="3"/>
        <charset val="136"/>
        <scheme val="minor"/>
      </rPr>
      <t>畹</t>
    </r>
    <r>
      <rPr>
        <sz val="20"/>
        <color theme="1"/>
        <rFont val="맑은 고딕"/>
        <family val="2"/>
        <charset val="129"/>
        <scheme val="minor"/>
      </rPr>
      <t>蘭</t>
    </r>
    <phoneticPr fontId="1" type="noConversion"/>
  </si>
  <si>
    <t>미호도원국 / 도원국</t>
    <phoneticPr fontId="1" type="noConversion"/>
  </si>
  <si>
    <t>인추란이위패 / 공인초원란</t>
    <phoneticPr fontId="1" type="noConversion"/>
  </si>
  <si>
    <t>[주C-001]집서(執徐)의 해 : 집서는 고간지(古干支)로서 십이지(十二支)의 진(辰)에 해당하므로 곧 진년(辰年)을 가리킨다.</t>
    <phoneticPr fontId="1" type="noConversion"/>
  </si>
  <si>
    <t>執徐/辰</t>
    <phoneticPr fontId="1" type="noConversion"/>
  </si>
  <si>
    <t>[주C-002]황려(黃驪) : 여주(驪州)의 고호. 여강(驪江)에서 누른 말과 검정 말이 나왔다 하여 이렇게 불리게 되었다 한다.</t>
    <phoneticPr fontId="1" type="noConversion"/>
  </si>
  <si>
    <t>黃驪/驪州</t>
    <phoneticPr fontId="1" type="noConversion"/>
  </si>
  <si>
    <t>집서 / 진</t>
    <phoneticPr fontId="1" type="noConversion"/>
  </si>
  <si>
    <t>황려 / 여주</t>
    <phoneticPr fontId="1" type="noConversion"/>
  </si>
  <si>
    <t>[주D-001]우거진……가득하네 : 도원(陶園)은 진(晉)의 처사(處士) 도잠(陶潛)의 전원(田園)을 가리킨다. 그의 귀거래사(歸去來辭)에 “전원에 장차 풀이 우거지리니 어찌 집으로 돌아가지 않겠는가.” 한 말이 있으므로 여기에서 빌려온 말이다.</t>
    <phoneticPr fontId="1" type="noConversion"/>
  </si>
  <si>
    <t>陶園</t>
  </si>
  <si>
    <t>[주C-003]상재(桑梓) : 뽕나무와 재나무로 본래 공경하여야 할 물건을 말했으나 뒤에는 향리(鄕里)에 대한 칭호로 사용하게 되었다. 《시경(詩經)》소아(小雅) 소반(小弁)에 “뽕나무와 재나무를 반드시 공경하여야 한다.” 하였는데, 이는 부모가 생전에 누에치고 재목으로 쓰는 이 나무들을 담 아래에 심어 자손에게 물려준 것임을 말한 것으로, 전(轉)하여 부모의 유업(遺業)이 있는 고향을 칭하게 되었다.</t>
    <phoneticPr fontId="1" type="noConversion"/>
  </si>
  <si>
    <t>桑梓</t>
  </si>
  <si>
    <t>상재</t>
    <phoneticPr fontId="1" type="noConversion"/>
  </si>
  <si>
    <t>도원</t>
    <phoneticPr fontId="1" type="noConversion"/>
  </si>
  <si>
    <t>[주D-001]경장(經藏)과 율장(律藏) : 불교의 경전을 세 가지로 나눈 삼장(三藏) 중에 두 가지. 경장은 부처가 말한 불법이며, 율장은 불법을 수행하는 자들이 지켜야 할 계율(戒律).</t>
    <phoneticPr fontId="1" type="noConversion"/>
  </si>
  <si>
    <t>經藏 律藏</t>
    <phoneticPr fontId="1" type="noConversion"/>
  </si>
  <si>
    <t>경장 율장</t>
    <phoneticPr fontId="1" type="noConversion"/>
  </si>
  <si>
    <t>[주D-002]갈마(羯磨) : 불가의 말로 신(身)ㆍ구(口)ㆍ의(意)에 의하여 지어지는 죄업(罪業)을 말한다.</t>
    <phoneticPr fontId="1" type="noConversion"/>
  </si>
  <si>
    <t>羯磨</t>
  </si>
  <si>
    <t>갈마</t>
    <phoneticPr fontId="1" type="noConversion"/>
  </si>
  <si>
    <t>[주D-003]조용한……잘못일세 : 풍진에 쫓기던 어제까지의 소행은 잘못이었고 소나무와 돌을 찾아 한가하게 살려는 오늘의 계획은 옳다는 뜻으로, 도잠(陶潛)의 귀거래사(歸去來辭)에 “오늘이 옳고 어제가 잘못임을 깨달았다.[覺今是而昨非]” 한 말에서 인용된 것이다.</t>
    <phoneticPr fontId="1" type="noConversion"/>
  </si>
  <si>
    <t>각금시이작비</t>
    <phoneticPr fontId="1" type="noConversion"/>
  </si>
  <si>
    <t>[주D-004]기심(機心) : 기회를 노리는 마음으로 곧 순수하지 못한 마음을 가리킨다.</t>
    <phoneticPr fontId="1" type="noConversion"/>
  </si>
  <si>
    <t>[주D-005]백구시(白駒詩)에……없고 : 백구시는 《시경(詩經)》소아(小雅) 백구(白駒)편을 말한다. 이 시는 현자(賢者)가 타고 온 흰 망아지가 농장의 농작물을 뜯어먹었다는 핑계로 말을 묶어 놓아 떠나가지 못하게 한다는 내용인데, 곧 제왕(帝王)의 부름에 뜻이 없음을 말한 것이다</t>
    <phoneticPr fontId="1" type="noConversion"/>
  </si>
  <si>
    <t>白駒</t>
  </si>
  <si>
    <t>白駒 / 白駒詩</t>
    <phoneticPr fontId="1" type="noConversion"/>
  </si>
  <si>
    <t>기심</t>
    <phoneticPr fontId="1" type="noConversion"/>
  </si>
  <si>
    <t>백구 / 백구시</t>
    <phoneticPr fontId="1" type="noConversion"/>
  </si>
  <si>
    <t>[주D-006]흑접부(黑蝶賦)에……부쳤네 : 흑접부는 흑색의 나비를 읊은 부로 남조(南朝) 때의 은사(隱士) 심인사(沈麟士)가 지었다. 그는 여러 사람의 추천을 뿌리치고 늙도록 독서에 힘썼으며, 일찍이 흑접부를 지어 자기의 뜻을 부치었다. 《南史 沈麟士傳》</t>
    <phoneticPr fontId="1" type="noConversion"/>
  </si>
  <si>
    <t>黑蝶賦 / 沈麟士</t>
    <phoneticPr fontId="1" type="noConversion"/>
  </si>
  <si>
    <t>흑접부 / 심인사</t>
    <phoneticPr fontId="1" type="noConversion"/>
  </si>
  <si>
    <t>[주D-007]녹라(綠蘿)의 달 : 푸른 등라(藤蘿) 사이로 비추는 달빛.</t>
    <phoneticPr fontId="1" type="noConversion"/>
  </si>
  <si>
    <t>綠蘿</t>
  </si>
  <si>
    <t>[주D-001]장호(張鎬) : 당 숙종(唐肅宗) 때 재상(宰相)으로 환관(宦官)에게 굽히지 않다가 파직당하였으나 대종(代宗) 때 다시 기용되었다. 자는 종주(縱周)이다. 《唐書 卷139》</t>
    <phoneticPr fontId="1" type="noConversion"/>
  </si>
  <si>
    <t>張鎬</t>
  </si>
  <si>
    <t>[주D-002]장포(張酺) : 자는 맹후(孟侯). 후한 화제(後漢和帝) 때 사도(司徒)를 지냈으며 《상서(尙書)》에 밝았다. 《後漢書 卷75》</t>
    <phoneticPr fontId="1" type="noConversion"/>
  </si>
  <si>
    <r>
      <t>張</t>
    </r>
    <r>
      <rPr>
        <sz val="20"/>
        <color theme="1"/>
        <rFont val="맑은 고딕"/>
        <family val="3"/>
        <charset val="136"/>
        <scheme val="minor"/>
      </rPr>
      <t>酺</t>
    </r>
  </si>
  <si>
    <t>[주D-003]장족(張鷟) : 당 예종(唐睿宗) 때 학사(學士)가 되어 문장에 이름이 있자, 신라(新羅)ㆍ일본(日本)에서 오는 사신(使臣)들이 그의 문장을 구입해 갔다. 호는 부휴자(浮休子) 혹은 청전 학사(靑錢學士)라 하였다. 《唐書 卷161》</t>
    <phoneticPr fontId="1" type="noConversion"/>
  </si>
  <si>
    <r>
      <t>張</t>
    </r>
    <r>
      <rPr>
        <sz val="20"/>
        <color theme="1"/>
        <rFont val="맑은 고딕"/>
        <family val="3"/>
        <charset val="136"/>
        <scheme val="minor"/>
      </rPr>
      <t>鷟</t>
    </r>
  </si>
  <si>
    <t>녹라</t>
    <phoneticPr fontId="1" type="noConversion"/>
  </si>
  <si>
    <t>장호</t>
    <phoneticPr fontId="1" type="noConversion"/>
  </si>
  <si>
    <t>장포</t>
    <phoneticPr fontId="1" type="noConversion"/>
  </si>
  <si>
    <t>장작, 장족 ?</t>
    <phoneticPr fontId="1" type="noConversion"/>
  </si>
  <si>
    <t>[주D-004]장한(張翰) : 진(晉) 나라 오군(吳郡) 사람. 자(字)는 계응(季鷹). 《진서(晉書)》장한전(張翰傳)에 “연리(掾吏)가 되었을 때 가을철을 만나 그의 고향 고채(菰菜)와 순갱(蓴羹)ㆍ농어회[鱸魚膾]가 생각나 그만 벼슬을 버리고 오군으로 돌아갔다.” 하였다.</t>
    <phoneticPr fontId="1" type="noConversion"/>
  </si>
  <si>
    <t>張翰 季鷹</t>
    <phoneticPr fontId="1" type="noConversion"/>
  </si>
  <si>
    <t>[주D-005]풍당(馮唐) : 한(漢) 나라 안릉인(安陵人)으로 문제(文帝) 때 중랑서장(中郞署長)에 발탁되었다. 때마침 흉노가 국경의 근심거리로 등장하게 되자 문제가 풍당에게 묻기를 “어떻게 하면 염파(廉頗)와 이목(李牧) 같은 장수를 얻을까?” 하니, 풍당은 “한 나라의 법이 상은 가볍고 죄는 무거우니 비록 염파나 이목을 얻는다 해도 쓸 수 없다.” 하면서 운중 수(雲中守)인 위상(魏尙)이 흉노를 물리치고도 오히려 죄에 걸려 있는 것을 얘기했다. 그러자 문제는 위상을 복직시키고 풍당을 거기도위(車騎都尉)에 제수하였다. 《史記 卷102》</t>
    <phoneticPr fontId="1" type="noConversion"/>
  </si>
  <si>
    <t>장한 계응</t>
    <phoneticPr fontId="1" type="noConversion"/>
  </si>
  <si>
    <t>풍당</t>
    <phoneticPr fontId="1" type="noConversion"/>
  </si>
  <si>
    <t>[주D-007]삼경(三鏡) : 삼경은 즉 삼감(三鑑)으로 동(銅)으로 거울을 삼고, 예를 거울로 삼으며, 사람으로 거울을 삼는다는 것인데, 이는 인심(人心)을 바로잡아서 자신의 표준으로 삼는다는 말이다. 《당서(唐書)》위징전(魏徵傳)에 “위징이 죽자 제(帝)가 조회에 참석한 후 탄식하면서, 동으로 거울을 삼으니 의관(衣冠)을 바룰 수 있고, 예로 거울을 삼으니 흥망을 알 수 있고, 사람으로 거울을 삼으니 득실을 알 수 있다. 나는 항시 이 세 가지를 소중히 여기고 안으로 나의 허물을 경계했는데 이제 위징을 잃었으니 한 개의 거울이 없어졌구나.” 하였다.</t>
    <phoneticPr fontId="1" type="noConversion"/>
  </si>
  <si>
    <t>三鏡</t>
  </si>
  <si>
    <t>[주D-006]안씨(顔氏) : 공자의 수제자인 안회(顔回)를 가리킨다. 《논어(論語)》위정(爲政)에 “안회와 종일 이야기해도 한 마디의 반대가 없고 마치 어리석은 사람인 듯하더니 물러간 후에 그의 사생활을 자세히 살펴보니 나의 말을 충분히 행동으로 실천해 낸다. 안회는 어리석지 않은 사람이로구나.” 하였다.</t>
    <phoneticPr fontId="1" type="noConversion"/>
  </si>
  <si>
    <t>顔氏 / 顔回</t>
    <phoneticPr fontId="1" type="noConversion"/>
  </si>
  <si>
    <t>안씨 / 안회</t>
    <phoneticPr fontId="1" type="noConversion"/>
  </si>
  <si>
    <t>삼경</t>
    <phoneticPr fontId="1" type="noConversion"/>
  </si>
  <si>
    <t>[주D-008]육호(六瑚) : 종묘(宗廟)에 쓰는 일종의 제기로 은(殷)은 육호(六瑚)를 사용했고, 하(夏)는 사련(四璉)을 썼다 한다. 《논어(論語)》공야장(公冶長)에 “사(賜)는 어떻다 하겠습니까?” 하니 공자(孔子)가 “너는 그릇이라 하겠다.” 하므로 “무슨 그릇쯤 된다는 것입니까?” 하니, 공자가 “호련이라 할 수 있겠다.” 하였다. 이는 귀중한 호련만큼 단목사(端木賜)가 쓸모 있는 훌륭한 인격을 갖추고 있다는 평이다.</t>
    <phoneticPr fontId="1" type="noConversion"/>
  </si>
  <si>
    <t>六瑚</t>
  </si>
  <si>
    <t>[주D-009]담로(湛露) : 《시경(詩經)》소아(小雅)의 편명으로 천자가 제후에게 잔치를 베풀어 준 내용을 엮은 시인데, 천자의 혜택이 이슬이 온갖 생물을 윤택하게 하는 것처럼 한다는 비유.</t>
    <phoneticPr fontId="1" type="noConversion"/>
  </si>
  <si>
    <t>湛露</t>
  </si>
  <si>
    <t>[주D-010]주운(朱雲) : 한 성제(漢成帝) 때의 직신(直臣). 그가 한 성제에게 아첨한 장우(張禹)의 머리를 잘라야만 백성이 편히 살 수 있다고 하자, 성제가 어사(御史)에게 주운을 끌어내어 하옥(下獄)시키도록 하였다. 그러자 그가 마루 난간을 부여잡고 버티며 간하다 그만 난간이 부러지기까지 했는데 성제가 그 부러진 난간을 그대로 보수하여 직신의 자취를 남겨 두었다 한다. 《漢書 朱雲傳》</t>
    <phoneticPr fontId="1" type="noConversion"/>
  </si>
  <si>
    <t>朱雲 / 張禹</t>
    <phoneticPr fontId="1" type="noConversion"/>
  </si>
  <si>
    <t>[주D-011]투자(投刺) : 명함을 꺼내어 면회를 요청한다는 것.</t>
    <phoneticPr fontId="1" type="noConversion"/>
  </si>
  <si>
    <t>投刺</t>
  </si>
  <si>
    <t>[주D-012]옥처럼……설치했지 : 추생은 말먹이 꼴. 《시경》소아(小雅) 백구(白駒)에 “흰 망아지 한 필 깊은 골짜기에 있는데 싱싱한 꼴 한 다발 먹이는 그 사람 구슬처럼 예쁘게 생겼구나.” 하였는데, 어진 선비를 잘 대우한다는 말이다.</t>
    <phoneticPr fontId="1" type="noConversion"/>
  </si>
  <si>
    <t>육호</t>
    <phoneticPr fontId="1" type="noConversion"/>
  </si>
  <si>
    <t>담로</t>
    <phoneticPr fontId="1" type="noConversion"/>
  </si>
  <si>
    <t>주운 / 장우</t>
    <phoneticPr fontId="1" type="noConversion"/>
  </si>
  <si>
    <t>투자</t>
    <phoneticPr fontId="1" type="noConversion"/>
  </si>
  <si>
    <t xml:space="preserve">백구 </t>
    <phoneticPr fontId="1" type="noConversion"/>
  </si>
  <si>
    <t>[주D-013]조 나라 문객 : 전국 시대 조(趙) 나라 평원군(平原君)의 식객(食客) 모수(毛遂)를 가리킨다. 《史記 平原君傳》</t>
    <phoneticPr fontId="1" type="noConversion"/>
  </si>
  <si>
    <t>[주D-015]청안(靑眼) : 반가운 눈으로 남을 대한다는 뜻. 《진서(晉書)》완적전(阮籍傳)에 “반가운 사람은 청안(靑眼)으로 대하고 반갑지 않은 사람은 백안(白眼)으로 흘겨보았다.” 하였다.</t>
    <phoneticPr fontId="1" type="noConversion"/>
  </si>
  <si>
    <t>靑眼 / 阮籍</t>
    <phoneticPr fontId="1" type="noConversion"/>
  </si>
  <si>
    <t>趙 平原君 / 毛遂/趙客</t>
    <phoneticPr fontId="1" type="noConversion"/>
  </si>
  <si>
    <t>齊巫</t>
  </si>
  <si>
    <t>조 평원군 / 모수 / 조객</t>
    <phoneticPr fontId="1" type="noConversion"/>
  </si>
  <si>
    <t>제무</t>
    <phoneticPr fontId="1" type="noConversion"/>
  </si>
  <si>
    <t>청안 / 완적</t>
    <phoneticPr fontId="1" type="noConversion"/>
  </si>
  <si>
    <t>[주D-016]조류(曹劉) : 삼국 시대(三國時代) 위(魏) 나라 조식(曹植)과 유정(劉楨).</t>
    <phoneticPr fontId="1" type="noConversion"/>
  </si>
  <si>
    <t>[주D-017]굴송(屈宋) : 전국 시대(戰國時代) 초(楚) 나라 굴원(屈原)과 송옥(宋玉).</t>
    <phoneticPr fontId="1" type="noConversion"/>
  </si>
  <si>
    <t>[주D-019]순우곤(淳于髡) : 전국 시대(戰國時代) 제나라 변사로 학문이 깊고 넓어서 섭렵하지 않은 것이 없었다. 뒤에 양 혜왕(梁惠王)이 그의 자질을 알아보고 벼슬을 주려 했으나 사양하고 받지 않았다. 《史記》</t>
    <phoneticPr fontId="1" type="noConversion"/>
  </si>
  <si>
    <t>淳于髡</t>
  </si>
  <si>
    <t>曹劉/曹植 劉楨</t>
    <phoneticPr fontId="1" type="noConversion"/>
  </si>
  <si>
    <t>屈宋/屈原 宋玉</t>
    <phoneticPr fontId="1" type="noConversion"/>
  </si>
  <si>
    <t>畢卓/茂世</t>
    <phoneticPr fontId="1" type="noConversion"/>
  </si>
  <si>
    <t>조류 / 조식 유정</t>
    <phoneticPr fontId="1" type="noConversion"/>
  </si>
  <si>
    <t>굴송 / 굴원 송옥</t>
    <phoneticPr fontId="1" type="noConversion"/>
  </si>
  <si>
    <t>필탁 / 무세</t>
    <phoneticPr fontId="1" type="noConversion"/>
  </si>
  <si>
    <t>순우곤</t>
    <phoneticPr fontId="1" type="noConversion"/>
  </si>
  <si>
    <t>[주D-021]백구편(白駒篇) : 《시경(詩經)》소아(小雅)의 편명. 어진 선비를 불러 써야 한다는 시.</t>
    <phoneticPr fontId="1" type="noConversion"/>
  </si>
  <si>
    <t>白駒篇</t>
  </si>
  <si>
    <t>[주D-020]황마(黃馬) : 누른 말. 양(梁) 나라 유준(劉峻)의 광절교론(廣絶交論)에 “황마가 달리는 듯한 농담, 벽계(碧鷄)가 치오르는 듯한 웅변이다.” 하였다.</t>
    <phoneticPr fontId="1" type="noConversion"/>
  </si>
  <si>
    <t>黃馬/劉峻 廣絶交論</t>
    <phoneticPr fontId="1" type="noConversion"/>
  </si>
  <si>
    <t>황마 / 유준 광절교론</t>
    <phoneticPr fontId="1" type="noConversion"/>
  </si>
  <si>
    <t>백구편</t>
    <phoneticPr fontId="1" type="noConversion"/>
  </si>
  <si>
    <t>[주D-022]동야(東野) : 당(唐) 나라 문장가 맹교(孟郊)의 자.</t>
    <phoneticPr fontId="1" type="noConversion"/>
  </si>
  <si>
    <t>[주D-023]백륜(伯倫) : 진(晉) 나라 죽림칠현(竹林七賢)의 한 사람인 유령(劉伶)의 자.</t>
    <phoneticPr fontId="1" type="noConversion"/>
  </si>
  <si>
    <t>[주D-024]금오랑(金吾郞) : 의금부 도사(義禁府都事)의 별칭.</t>
    <phoneticPr fontId="1" type="noConversion"/>
  </si>
  <si>
    <t>金吾郞/義禁府都事</t>
    <phoneticPr fontId="1" type="noConversion"/>
  </si>
  <si>
    <t>伯倫/劉伶</t>
    <phoneticPr fontId="1" type="noConversion"/>
  </si>
  <si>
    <t>東野/孟郊</t>
    <phoneticPr fontId="1" type="noConversion"/>
  </si>
  <si>
    <t>동야 / 맹교</t>
    <phoneticPr fontId="1" type="noConversion"/>
  </si>
  <si>
    <t>백륜 / 유령</t>
    <phoneticPr fontId="1" type="noConversion"/>
  </si>
  <si>
    <t>금오랑 / 의금부도사</t>
    <phoneticPr fontId="1" type="noConversion"/>
  </si>
  <si>
    <r>
      <t>覆</t>
    </r>
    <r>
      <rPr>
        <sz val="20"/>
        <color theme="1"/>
        <rFont val="맑은 고딕"/>
        <family val="3"/>
        <charset val="136"/>
        <scheme val="minor"/>
      </rPr>
      <t>瓿</t>
    </r>
  </si>
  <si>
    <t>[주D-025]목리(木李) : 오얏. 《시경(詩經)》모과(木瓜)에 “나에게 모과를 던져주기에 아름다운 옥으로 보답합니다.” 하였다.</t>
    <phoneticPr fontId="1" type="noConversion"/>
  </si>
  <si>
    <t>木李</t>
  </si>
  <si>
    <t>목리</t>
    <phoneticPr fontId="1" type="noConversion"/>
  </si>
  <si>
    <t>부부</t>
    <phoneticPr fontId="1" type="noConversion"/>
  </si>
  <si>
    <t>[주D-027]치룡(癡龍) : 큰 염소의 별칭. 《북몽쇄언(北夢瑣言)》에 의하면, 낙중(洛中) 어떤 동굴 속에 빠졌던 사람이 큰 염소 수염에 달린 구슬을 따먹고 굴 밖에 나오게 되었는데 장화(張華)가 그 염소는 치룡이라는 짐승이라 하였다.</t>
    <phoneticPr fontId="1" type="noConversion"/>
  </si>
  <si>
    <t>癡龍</t>
  </si>
  <si>
    <t>[주D-029]강호(康瓠) : 질솥. 가의(賈誼)의 조굴원부(弔屈原賦)에 “쓸모 있는 주정(周鼎)은 버려두고 깨어진 강호를 보배로 여긴다.” 하였다.</t>
    <phoneticPr fontId="1" type="noConversion"/>
  </si>
  <si>
    <t>康瓠 / 賈誼</t>
    <phoneticPr fontId="1" type="noConversion"/>
  </si>
  <si>
    <t>[주D-028]건서(乾鼠) : 쥐처럼 생긴 이상한 물건. 《후한서(後漢書)》응봉전(應奉傳)에 “옛날 정(鄭) 나라 어떤 사람은 건서를 옥이라 했다.” 하였다.</t>
    <phoneticPr fontId="1" type="noConversion"/>
  </si>
  <si>
    <t>乾鼠</t>
  </si>
  <si>
    <t>치룡</t>
    <phoneticPr fontId="1" type="noConversion"/>
  </si>
  <si>
    <t>건서</t>
    <phoneticPr fontId="1" type="noConversion"/>
  </si>
  <si>
    <t>강호 / 가의</t>
    <phoneticPr fontId="1" type="noConversion"/>
  </si>
  <si>
    <t>[주D-030]담로(湛盧) : 칼 이름. 《오월춘추(吳越春秋)》합려전(闔閭傳)에" 초 소왕(楚昭王)은 고이 누워서 오왕(吳王)의 담로란 보검(寶劍)을 얻었었다.” 하였다.</t>
    <phoneticPr fontId="1" type="noConversion"/>
  </si>
  <si>
    <t>湛盧</t>
  </si>
  <si>
    <t>[주D-031]북궁영아(北宮嬰兒)처럼……부끄럽고 : 북궁영아는 전국(戰國) 시대 제(齊) 나라의 효녀이다.《전국책(戰國策)》제책(齊策)에 “조 위후(趙威后)가 제나라 사신에게 ‘북궁영아는 무고한가.’하고 안부를 물었다.” 하였다. 즉 미천한 사람을 높은 사람이 알아주니 오히려 부끄럽다는 뜻이다.</t>
    <phoneticPr fontId="1" type="noConversion"/>
  </si>
  <si>
    <t>北宮嬰兒</t>
  </si>
  <si>
    <t>[주D-032]남곽(南郭)처럼……탐했네 : 재주가 없으면서 지위에 거하여 자리만 채운다는 뜻. 《한비자(韓非子)》내저(內儲)에 “제 선왕(齊宣王)이 피리 부는 사람 3백인을 모으려 했는데 남곽 처사가 자기도 피리를 불겠다 하니 왕이 기뻐하여 특대우를 하였다. 그 후 선왕(宣王)이 죽고 민왕(湣王)이 임금이 되어 일일이 피리를 듣고자 하니 남곽 처사는 도망갔다.</t>
    <phoneticPr fontId="1" type="noConversion"/>
  </si>
  <si>
    <t>南郭/韓非子</t>
    <phoneticPr fontId="1" type="noConversion"/>
  </si>
  <si>
    <t>남곽 / 한비자</t>
    <phoneticPr fontId="1" type="noConversion"/>
  </si>
  <si>
    <t>북궁영아</t>
    <phoneticPr fontId="1" type="noConversion"/>
  </si>
  <si>
    <t>[주D-033]춘관(春官) : 예부(禮部)의 별칭.</t>
    <phoneticPr fontId="1" type="noConversion"/>
  </si>
  <si>
    <t>春官</t>
  </si>
  <si>
    <t>춘관</t>
    <phoneticPr fontId="1" type="noConversion"/>
  </si>
  <si>
    <t>[주D-034]육신(六身) : 여섯 몸뚱이, 즉 해자(亥字)를 가리킨다. 《춘추좌전(春秋左傳)》양공(襄公) 30년 기사에 “해(亥)는 두 머리와 여섯 몸뚱이가 있다.” 하였고, 그 주에 “두 획은 해자(亥字)의 머리로 되었고 여섯 획은 해자의 몸뚱이로 되었다.” 하였다. 이는 빠른 세월이 해월(亥月)로 접어든다는 뜻이다.</t>
    <phoneticPr fontId="1" type="noConversion"/>
  </si>
  <si>
    <t>六身/亥字</t>
    <phoneticPr fontId="1" type="noConversion"/>
  </si>
  <si>
    <t>육신 / 해자</t>
    <phoneticPr fontId="1" type="noConversion"/>
  </si>
  <si>
    <t>守株</t>
  </si>
  <si>
    <t>수주</t>
    <phoneticPr fontId="1" type="noConversion"/>
  </si>
  <si>
    <t>三足未留烏</t>
  </si>
  <si>
    <t>삼족미류오</t>
    <phoneticPr fontId="1" type="noConversion"/>
  </si>
  <si>
    <t>[주D-037]쉬파리 : 《시경(詩經)》소아(小雅) 청승(靑蠅)에 “오가는 쉬파리 무엇을 찾는지 울타리에 많이들 붙어 있다.” 했는데, 이욕에 휩쓸리는 소인들을 비유한 시이다.</t>
    <phoneticPr fontId="1" type="noConversion"/>
  </si>
  <si>
    <t>靑蠅</t>
    <phoneticPr fontId="1" type="noConversion"/>
  </si>
  <si>
    <t>청승</t>
    <phoneticPr fontId="1" type="noConversion"/>
  </si>
  <si>
    <t>市虎</t>
  </si>
  <si>
    <t>시호</t>
    <phoneticPr fontId="1" type="noConversion"/>
  </si>
  <si>
    <t>[주D-039]평자(平子) : 후한(後漢) 때 오경(五經)에 능통하고 육예(六藝)에도 익숙했다는 장형(張衡)의 자. 그 당시 사치한 풍조를 개탄하여 이도부(二都賦)를 지어 풍간했다.</t>
    <phoneticPr fontId="1" type="noConversion"/>
  </si>
  <si>
    <r>
      <t>女</t>
    </r>
    <r>
      <rPr>
        <sz val="20"/>
        <color theme="1"/>
        <rFont val="맑은 고딕"/>
        <family val="3"/>
        <charset val="136"/>
        <scheme val="minor"/>
      </rPr>
      <t>嬃</t>
    </r>
  </si>
  <si>
    <t>平子/張衡</t>
    <phoneticPr fontId="1" type="noConversion"/>
  </si>
  <si>
    <t>평자 / 장형</t>
    <phoneticPr fontId="1" type="noConversion"/>
  </si>
  <si>
    <t>여수</t>
    <phoneticPr fontId="1" type="noConversion"/>
  </si>
  <si>
    <t>[주D-044]원결(元結) : 당 숙종(唐肅宗) 때 사람으로 벼슬을 그만두고 번구(樊口)에 숨어서 호를 오수(聱叟)라 하였다. 《唐書 卷143》</t>
    <phoneticPr fontId="1" type="noConversion"/>
  </si>
  <si>
    <t>元結/聱叟</t>
    <phoneticPr fontId="1" type="noConversion"/>
  </si>
  <si>
    <t>원결 / 오수</t>
    <phoneticPr fontId="1" type="noConversion"/>
  </si>
  <si>
    <t>[주D-041]두원(杜園) : 두보(杜甫)의 동산.</t>
    <phoneticPr fontId="1" type="noConversion"/>
  </si>
  <si>
    <t>杜園</t>
  </si>
  <si>
    <t>[주D-042]도경(陶徑) : 도잠(陶潛)이 다니던 길. 귀거래사(歸去來辭)에 “친구와 다니던 세 갈래 길 거칠게 되었어도 소나무와 국화는 제대로 있구나.” 하였다.</t>
    <phoneticPr fontId="1" type="noConversion"/>
  </si>
  <si>
    <t>陶徑</t>
  </si>
  <si>
    <t>歸安曳尾塗</t>
  </si>
  <si>
    <t>귀안예미도</t>
    <phoneticPr fontId="1" type="noConversion"/>
  </si>
  <si>
    <t>도경</t>
    <phoneticPr fontId="1" type="noConversion"/>
  </si>
  <si>
    <t>두원</t>
    <phoneticPr fontId="1" type="noConversion"/>
  </si>
  <si>
    <t>[주D-045]번수(樊須) : 수(須)는 공자(孔子)의 제자 번지(樊遲)의 이름. 《논어(論語)》자로(子路)에 “번지가 농사를 배우려 하자, 공자가 소인이로구나 번수여, 예(禮)와 의(義)와 신(信)을 좋아하면 사방 백성들이 복종하지 않는 이가 없을 텐데 왜 농사를 짓고 싶어하느냐.” 하였다.</t>
    <phoneticPr fontId="1" type="noConversion"/>
  </si>
  <si>
    <t>樊須/樊遲</t>
    <phoneticPr fontId="1" type="noConversion"/>
  </si>
  <si>
    <t>번수 / 번지</t>
    <phoneticPr fontId="1" type="noConversion"/>
  </si>
  <si>
    <t>[주D-046]운자(雲子) : 밥의 별칭으로 쌀이 구름처럼 희다는 뜻. 두보(杜甫)의 시에 “밥은 운자처럼 흰 것을 가려 먹고 오이는 수정처럼 찬 것을 씹는구나.” 하였다.</t>
    <phoneticPr fontId="1" type="noConversion"/>
  </si>
  <si>
    <t>雲子</t>
  </si>
  <si>
    <t>[주D-047]목노(木奴) : 감귤의 별칭.</t>
    <phoneticPr fontId="1" type="noConversion"/>
  </si>
  <si>
    <t>木奴</t>
  </si>
  <si>
    <t>운자</t>
    <phoneticPr fontId="1" type="noConversion"/>
  </si>
  <si>
    <t>목노</t>
    <phoneticPr fontId="1" type="noConversion"/>
  </si>
  <si>
    <t>飮河盈鼴腹</t>
  </si>
  <si>
    <t>跳井沒蛙跗</t>
  </si>
  <si>
    <t>[주D-050]조도(釣徒) : 낚시꾼. 《당서(唐書)》장지화전(張志和傳)에 “지화는 한 은사로서 자칭 연파조도(煙波釣徒)라 하고 현진자(玄眞子)라는 글을 지었는데, 낚시꾼 노릇은 해도 낚시에 미끼를 달지 않고 고기잡이에 뜻을 두지 않았다.” 하였다.</t>
    <phoneticPr fontId="1" type="noConversion"/>
  </si>
  <si>
    <t>釣徒/煙波釣徒</t>
    <phoneticPr fontId="1" type="noConversion"/>
  </si>
  <si>
    <t>음하영언복</t>
    <phoneticPr fontId="1" type="noConversion"/>
  </si>
  <si>
    <t>도정몰와부</t>
    <phoneticPr fontId="1" type="noConversion"/>
  </si>
  <si>
    <t>조도 / 연파조도</t>
    <phoneticPr fontId="1" type="noConversion"/>
  </si>
  <si>
    <t>[주D-051]급암처럼……갖고 : 한 무제(漢武帝)의 직신(直臣)인 급암(汲黯)을 가리킨다. 《한서(漢書)》가연지전(賈捐之傳)에 “가연지의 간하는 성격은 급암의 정직함과 똑같다.” 하였다.</t>
    <phoneticPr fontId="1" type="noConversion"/>
  </si>
  <si>
    <t>汲黯</t>
  </si>
  <si>
    <t>[주D-053]죽실(竹實)을……같고 : 《한시외전(韓詩外傳)》에 “황제(黃帝) 때에 봉황이 오동에 깃들면서 죽실을 먹었다.” 했는데, 여기서는 이 죽실을 닭과 오리는 무엇인지 모른다는 비유이다.</t>
    <phoneticPr fontId="1" type="noConversion"/>
  </si>
  <si>
    <t>竹實</t>
  </si>
  <si>
    <t>[주D-052]꿈에도……테야 : 고유(高兪)란 원래 《서경(書經)》순전(舜典)에 나오는 ‘요왈유(堯曰兪)’란 글귀인데 이 시(詩)에서 요(堯) 자가 고(高) 자로 바뀐 것은 고려(高麗) 정종(定宗)의 이름이 요(堯)이기 때문에 피한 것이다. 여기서는 삼대(三代) 같은 태평 시절을 그린다는 뜻이다.</t>
    <phoneticPr fontId="1" type="noConversion"/>
  </si>
  <si>
    <t>高兪/堯曰兪</t>
    <phoneticPr fontId="1" type="noConversion"/>
  </si>
  <si>
    <t>급암</t>
    <phoneticPr fontId="1" type="noConversion"/>
  </si>
  <si>
    <t>고유 / 요왈유</t>
    <phoneticPr fontId="1" type="noConversion"/>
  </si>
  <si>
    <t>죽실</t>
    <phoneticPr fontId="1" type="noConversion"/>
  </si>
  <si>
    <t>椿年語蟪蛄</t>
  </si>
  <si>
    <t>춘년어혜고</t>
    <phoneticPr fontId="1" type="noConversion"/>
  </si>
  <si>
    <t>[주D-055]장보(章甫) : 공자(孔子)가 썼다는 갓 이름. 《장자(莊子)》소요유(逍遙遊)에 “송(宋) 나라 어떤 사람이 장보를 쓰고 한번 뽐내기 위해 월(越) 나라에 갔으나 월 나라 사람들은 모두 머리를 깎고 갓을 쓰지 않았던 까닭에 아무 소용이 없었다.” 하였다.</t>
    <phoneticPr fontId="1" type="noConversion"/>
  </si>
  <si>
    <t>章甫/衣冠將飾越</t>
    <phoneticPr fontId="1" type="noConversion"/>
  </si>
  <si>
    <t>장보 / 의관장식월</t>
    <phoneticPr fontId="1" type="noConversion"/>
  </si>
  <si>
    <t>[주D-057]연객(淵客) : 교인(鮫人)의 별칭. 좌사(左思)의 오도부(吳都賦)에 “연객이 울음을 울면 눈물이 모두 진주로 된다.” 한 주에 “연객은 교인이다.” 하였다. 교인은 바로 인어(人魚).</t>
    <phoneticPr fontId="1" type="noConversion"/>
  </si>
  <si>
    <t>淵客/ 鮫人</t>
    <phoneticPr fontId="1" type="noConversion"/>
  </si>
  <si>
    <t>[주D-056]모모(嫫母) : 황제(黃帝)의 제4비(妃)로 얼굴은 아주 못생겼어도 마음씨는 매우 착했다는 여자.《戰國策 楚策》</t>
    <phoneticPr fontId="1" type="noConversion"/>
  </si>
  <si>
    <t>嫫母</t>
  </si>
  <si>
    <t>모모</t>
    <phoneticPr fontId="1" type="noConversion"/>
  </si>
  <si>
    <t>연객 / 교인</t>
    <phoneticPr fontId="1" type="noConversion"/>
  </si>
  <si>
    <t>[주D-059]마고(麻姑) : 한 환제(漢桓帝) 때의 선녀 이름. 손톱이 마치 새 발톱처럼 생겨 사람의 소양증(搔癢症)을 긁어 없앴다. 《列仙傳》</t>
    <phoneticPr fontId="1" type="noConversion"/>
  </si>
  <si>
    <t>麻姑</t>
  </si>
  <si>
    <t>鼻墁逢匠石</t>
  </si>
  <si>
    <t>비만봉장석</t>
    <phoneticPr fontId="1" type="noConversion"/>
  </si>
  <si>
    <t>마고</t>
    <phoneticPr fontId="1" type="noConversion"/>
  </si>
  <si>
    <t>[주D-060]삼상(參商)처럼 이별한 : 삼성(參星)과 상성(商星)이란 두 별 이름. 삼성은 서남방 신(申)의 위치에 있고, 상성은 동방 묘(卯)의 위치에 있어서 서로 보이지 않는다. 사람이 서로 흩어져 만나지 못한다는 비유이다.</t>
    <phoneticPr fontId="1" type="noConversion"/>
  </si>
  <si>
    <t>參商</t>
  </si>
  <si>
    <t>[주D-061]초월(楚越)보다……것 : 초 나라와 월 나라. 《장자(莊子)》덕충부(德充符)에 “서로 다른 것을 따지면 다같이 뱃속에 있는 간(肝)과 담(膽)도 초월처럼 멀다 할 것이다.” 하였다.</t>
    <phoneticPr fontId="1" type="noConversion"/>
  </si>
  <si>
    <t>楚越</t>
  </si>
  <si>
    <t>[주D-062]편지 전하는 학 : 공치규(孔稚圭)의 북산이문(北山移文)에 “학서(鶴書)가 언덕 위로 달려온다.” 한 주에 “한(漢) 나라 때 선비를 초빙하는 편지를 마치 학의 머리처럼 쓰는 전자체(篆字體)를 이용한 까닭에 그 편지 명칭을 학두서(鶴頭書)라 했다.” 하였다.</t>
    <phoneticPr fontId="1" type="noConversion"/>
  </si>
  <si>
    <t>鶴書/鶴頭書</t>
    <phoneticPr fontId="1" type="noConversion"/>
  </si>
  <si>
    <t>[주D-063]마름으로 쫓아가는 오리 : 이 말은 《후한서(後漢書)》유도전(劉陶傳)에 “군사들이 싸움을 괴롭게 여기지 않고 기뻐하는 모습이 마치 오리가 마름을 만난 듯하다.” 한 글에서 부조(鳧藻) 두 글자를 인용한 것이다.</t>
    <phoneticPr fontId="1" type="noConversion"/>
  </si>
  <si>
    <t>鳧藻</t>
  </si>
  <si>
    <t>삼상</t>
    <phoneticPr fontId="1" type="noConversion"/>
  </si>
  <si>
    <t>초월</t>
    <phoneticPr fontId="1" type="noConversion"/>
  </si>
  <si>
    <t>학서 / 학두서</t>
    <phoneticPr fontId="1" type="noConversion"/>
  </si>
  <si>
    <t>부조</t>
    <phoneticPr fontId="1" type="noConversion"/>
  </si>
  <si>
    <t>[주D-001]도연명처럼 귀거래사 짓고도 : 《동강유집》 권1에 〈도연명의 귀거래사에 차운하다〔次陶淵明歸去來辭〕〉가 실려 있다.</t>
  </si>
  <si>
    <t>[주D-003]세 오솔길 : 은자의 집이나 정원을 말한다. 한(漢)나라 장후(蔣詡)가 집 앞 대나무 숲 사이에 세 갈래 길을 내고 오직 그의 벗 구중(求仲)과 양중(羊仲)이 찾아오면 놀았다고 하였는데, 그 뒤 진(晉)나라 도연명(陶淵明)이 〈귀거래사(歸去來辭)〉에서 “세 개의 오솔길은 황폐해졌는데, 소나무와 대나무는 그대로 있네.”라고 하였다.</t>
  </si>
  <si>
    <t>[주D-002]그 …… 안빈낙도하였다네 : 도연명(陶淵明)이 팽택 현령(彭澤縣令)으로 있을 적에 연말에 상급기관인 군(郡)에서 독우(督郵)를 파견하여 팽택을 시찰하게 하였다. 현리(縣吏)가 그에게 의관을 제대로 갖추고 독우를 영접해야 한다고 하자, “내가 어찌 쌀 닷 말의 녹봉 때문에 저런 시골 소인에게 허리를 굽힐 수 있겠는가.”라고 하면서 그날 바로 벼슬을 그만두고 〈귀거래사(歸去來辭)〉를 읊으며 고향으로 돌아갔다. 《晉書 卷94 陶潛列傳》</t>
  </si>
  <si>
    <t>[주D-006]청색 …… 둘러차고서 : 고관을 지낸 것을 가리킨다. 한(漢)나라 제도에 공후(公侯)는 자색 인끈, 구경(九卿)은 청색 인끈을 찼다.</t>
  </si>
  <si>
    <t>[주D-007]나무는 …… 되었도다 : 《장자》 〈천지(天地)〉에, “백 년 묵은 나무를 잘라 제사에 쓰는 술통을 만들어 청색, 황색으로 곱게 칠하고, 그 잘라버린 토막은 도랑에 내버리는데, 뒤에 그 술통을 저 도랑에 버린 토막에 비교한다면 아름답고 추악한 차이는 있지만, 그 나무의 본성을 잃은 것은 마찬가지이다.〔百年之木, 破爲犧樽, 靑黃而文之. 其斷在溝中, 比犧樽於溝中之斷, 則美惡有間矣, 其於失性一也.〕”라고 하였다.</t>
  </si>
  <si>
    <t>[주D-011]제갈공명(諸葛孔明)이 …… 방법 : 제갈공명이 유비(劉備)를 도와 촉(蜀)을 다스리면서 법령을 엄격하게 적용하였던 것을 이른다. 유비가 익주 자사(益州刺史)로 있던 유장(劉璋)을 내쫓고 파촉(巴蜀)지방을 차지하였는데, 공명이 유비를 도와 이곳을 다스리면서 법령을 엄격하게 적용하자 원망하는 백성들이 많았다. 이에 법정(法正)이 공명에게 한 고조(漢高祖)가 관중(關中)을 차지한 뒤에 법령을 최소화하여 삼장(三章)만을 시행했던 것처럼 형벌과 금령(禁令)을 완화시킬 것을 충고하였는데, 공명은 유장이 어리석고 유약하여 형벌을 엄격히 시행하지 못하다가 지금의 피폐함을 초래하게 된 것임을 말하고, 이어서 “지금 나는 법령으로써 위엄을 보이니, 법령이 행해지면 은혜를 알 것이며, 또 작위로써 제한하니, 작위가 더해지면 영화로움을 알 것이다. 이렇게 하면 영화와 은혜가 서로 이루어 주고 상하가 절도가 있게 되니, 다스리는 요점은 여기에서 드러날 것이다.”라고 하였다. 《資治通鑑 卷67 漢紀 孝獻皇帝壬》</t>
  </si>
  <si>
    <t>[주D-012]유안(劉晏) : ?~780. 당(唐)나라 때 조주(曹州) 남화(南華) 사람으로, 자는 사안(士安)이다. 제도(諸道)의 조운(漕運)을 소통시켜 관내(關內)의 백성들이 식량 걱정을 하지 않게 하였고, 온갖 물화(物貨)의 경중을 헤아려 물자를 안정시킨 것 등이 유명하다. 《新唐書 卷149 劉晏列傳》</t>
  </si>
  <si>
    <t>[주D-001]소나무와 …… 은거 : 은거(隱居)의 생활을 말한다. 도잠(陶潛)의 〈귀거래사(歸去來辭)〉에 “세 오솔길은 황폐해졌으나 소나무와 국화는 그대로 남아 있네.〔三逕就荒 松菊猶存〕”라고 한 데서 온 말이다.</t>
  </si>
  <si>
    <t>[주D-001]소공(召公)의 옛 도읍 : 연경을 가리킨 것이다. 주나라 소공이 무왕(武王)에 의해 연(燕)나라에 봉해졌으므로 이렇게 말한 것이다.</t>
  </si>
  <si>
    <t>[주D-008]거기(車騎)가 …… 어떠한가 : 거기는 수레와 기병으로 시중꾼으로 볼 수도 있고 거기장군으로 볼 수도 있는데, 벼슬살이가 시골의 늙은이만 못함을 말한 것이다.</t>
  </si>
  <si>
    <t>[주D-007]인자(仁者)와 …… 것 : 산수와 자연 속에서 깊은 이치를 깨닫는 것을 의미한다. 《논어》 〈옹야(雍也)〉에 “인자는 산을 좋아하고 지자는 물을 좋아한다.”라고 하고, 〈선진(先進)〉에 증점(曾點)이 자신의 뜻을 말하면서 “기수(沂水)에서 목욕하고 무우(舞雩)에서 바람 쐬고 시를 읊으며 돌아오는 것입니다.”라고 한 것을 이른다.</t>
  </si>
  <si>
    <t>[주D-008]여울을 …… 깨닫고 : 《맹자》 〈진심 상(盡心上)〉에 “물을 보는 데에도 법이 있으니 반드시 그 여울목을 보아야 한다.”라고 하였는데, 여울목을 보면 물의 근원이 있음을 알 수 있다고 풀이하였다.</t>
  </si>
  <si>
    <t>[주D-005]상소를 …… 하였다 : 1611년(광해군3)에 정인홍(鄭仁弘)이 사직 차자를 올리면서 이언적과 이황(李滉)을 무고하며 출향(黜享)을 주장하자, 김윤안이 정인홍을 배척하고 선현을 변호하는 상소를 지어서 올리려고 하였다가 그만두었다. 《東籬集 年譜》</t>
  </si>
  <si>
    <t>[주D-006]고향으로 …… 상황이었으므로 : 김윤안은 1615년(광해군7)에 벼슬을 그만두고 돌아왔는데 당시 한창 인목대비(仁穆大妃)의 폐모론이 일었음을 말한다.</t>
  </si>
  <si>
    <t>[주D-001]주 부자(朱夫子)의 와룡암(臥龍菴) 고사 : 주희(朱熹)가 55세 때인 1184년에 여산(廬山)의 오란봉(五亂峯) 밑에 그곳의 본디 지명인 와룡(臥龍)을 취해 와룡암과 무후사(武侯祠)를 지어 촉한(蜀漢)의 승상 제갈량(諸葛亮)을 향사한 일이다. 《朱子大全 卷79 臥龍菴記》</t>
  </si>
  <si>
    <t>[주D-002]초(楚)나라 …… 뜻 : 춘추 시대 초나라 자문이 상경(上卿) 벼슬인 영윤(令尹)이 되었을 때도 기뻐하는 빛이 없었고 그 벼슬을 그만둘 때도 노여워하는 기색이 없었으며, 자기 후임으로 부임한 새 영윤에게 전임자로서의 인계인수를 어김없이 하였다는 데서 인용한 것으로, 작자가 청풍 부사로 부임했을 때 전임 부사인 상대방이 인계인수를 정성껏 해 주었다는 말이다. 《論語 公冶長》</t>
  </si>
  <si>
    <t>[주D-007]조정에서도 …… 지급하였다 : 정탁이 퇴임할 당시, 조정의 대신들은 정탁에게 봉조하(奉朝賀)의 녹봉을 주라고 헌의(獻議)하였다. 봉조하는 종2품의 관리로 사임한 사람에게 특별히 주던 벼슬인데, 실무는 보지 않고 의식이 있을 경우에만 참여하며 종신토록 녹봉을 받는다.</t>
  </si>
  <si>
    <t>[주D-004]홀연히 …… 오르니 : 1549년(명종4) 무과에 급제한 것을 말한다.</t>
  </si>
  <si>
    <t>[주D-006]심간(心肝)과 …… 이루어졌고 : 당나라 이백(李白)의 〈동일우용문송종제령문지회남근성서(冬日于龍門送從弟令問之淮南覲省序)〉에 “영문(令問)이 술 취하여 나에게 묻기를 ‘형은 심장과 간장(肝腸) 및 오장(五臟)이 모두 금수로 되어 있소? 그렇지 않다면 어찌하여 입을 열면 글을 이루고 붓을 휘두르면 안개가 흩어지듯 글이 쓰여지시오?’ 하였다.” 한 데서 온 말로, 글을 잘 짓는 재주를 뜻하는 말이다.</t>
  </si>
  <si>
    <t>[주D-007]글은 …… 듯하였다 : 두보(杜甫)가 자신의 실력을 자부하며 표현한 시구이다. 《杜少陵詩集 卷1 奉贈韋左丞丈》</t>
  </si>
  <si>
    <t>[주D-005]관문 두드리며 : 《사기(史記)》 권130 〈태사공자서(太史公自序)〉에 “중역(重譯)으로 관새(款塞)한다.”라고 하였고, 그 주에 “와서 새문(塞門)을 두드리고 항복한다는 뜻이다.”라고 하였다.</t>
  </si>
  <si>
    <t>[주D-008]오두미에 …… 부끄럽고 : 팽택 영이었던 도잠(陶潛)이 애숭이 상관에게 허리를 꺾지 못하겠다면서 벼슬을 버리고 전원으로 돌아가 술과 시를 즐기며 살았지만 자신은 그렇게 하지 못해 부끄럽다는 말이다.</t>
  </si>
  <si>
    <t>[주D-009]고향의 …… 있으리 : ‘자지(紫芝)’ 구(句)에서 여기까지는 시인이 자신의 심경과 처지를 얘기한 것이다. 세 오솔길〔三逕〕은 도잠(陶潛)의 〈귀거래사(歸去來辭)〉에 나오는데 보통은 은사(隱士)가 사는 곳을 비유하는 말로 쓰이지만 여기서는 시인의 고향 오솔길이라는 뜻으로 쓰였다.</t>
  </si>
  <si>
    <t>[주D-018]필탁(畢卓) : 진 회제(晉懷帝) 때 신채 동양(新蔡鮦陽) 사람으로 자는 무세(茂世)이다. 일찍이 이부랑(吏部郞)으로 있을 때 비사랑(比舍郞)의 집에 숨어들어가 술을 훔쳐 먹다가 포박을 당했을 정도로 술을 좋아하였다. 《晉書 卷45》</t>
    <phoneticPr fontId="1" type="noConversion"/>
  </si>
  <si>
    <t>[주D-026]부부(覆瓿) : 장독 뚜껑. 《한서(漢書)》양웅전(揚雄傳)에 “유흠(劉歆)이 양웅이 지은 법언(法言)을 보고 ‘왜 세상에서 알지도 못하는 글을 이토록 애써 지었을까. 나중에는 장독 뚜껑밖에 되지 않을 것 같다.’ 했다.” 하였다. 대개 자기의 저술을 겸칭(謙稱)하는 말이다.</t>
    <phoneticPr fontId="1" type="noConversion"/>
  </si>
  <si>
    <t>[주D-036]수주(守株) : 수주대토(守株待兔)를 말한다. 변통할 줄 모르고 한 자리만 지킨다는 비유.《한비자(韓非子)》오두(五蠹)에 “송(宋) 나라 어떤 사람이 밭을 갈 때 토끼 한 마리가 달려오다가 나무에 부딪쳐 목이 부러져 죽는 것을 보자, 그만 밭갈기를 중지하고 다른 토끼가 오기만 기다리면서 나무를 지키고 있었으나 토끼는 더 얻지 못한 채 남의 비웃음만 받았다.” 하였다.</t>
    <phoneticPr fontId="1" type="noConversion"/>
  </si>
  <si>
    <t>[주D-040]여수(女嬃) : 굴원(屈原)의 누이 이름. 《이소경(離騷經)》에 “정답고 고운 여수 거듭 나에게 타일러 주었지.” 하였다.</t>
    <phoneticPr fontId="1" type="noConversion"/>
  </si>
  <si>
    <r>
      <t>[주D-010]하황공(夏黃公)과 …… 좋으리라 : 지초는 복용하면 불로장생한다는 영지(靈芝)를 이른다. 원문의 ‘황기옹(黃綺翁)’은 진(秦)나라 말기의 은자(隱者)들인 ‘상산의 네 백발노인〔商山四皓〕’ 중에 하황공(夏黃公)과 기리계(綺里季) 두 사람을 병칭한 것이다. 나머지 두 사람은 동원공(東園公)과 녹리(</t>
    </r>
    <r>
      <rPr>
        <sz val="12"/>
        <color theme="1"/>
        <rFont val="맑은 고딕"/>
        <family val="2"/>
        <charset val="129"/>
        <scheme val="minor"/>
      </rPr>
      <t>甪</t>
    </r>
    <r>
      <rPr>
        <sz val="12"/>
        <color theme="1"/>
        <rFont val="맑은 고딕"/>
        <family val="3"/>
        <charset val="129"/>
        <scheme val="minor"/>
      </rPr>
      <t>里) 선생인데, 이들은 중국을 통일하고 포학무도한 정치를 자행하던 진시황(秦始皇)이 죽은 뒤에 전란이 이어지자, 진령(秦嶺)의 지맥(支脈)인 상산에 들어가서 붉은 영지를 채취해 먹으면서 은거하였으므로 이렇게 말한 것이다. 《高士傳 卷上 四皓》</t>
    </r>
  </si>
  <si>
    <t>[주C-001]이합체(離合體) : 잡시의 한 종류로, 특정 글자 혹은 시 속에 쓰인 글자를 파자(破字)하여 짓는 시체(詩體)로 원래 군망(郡望)과 성명자(姓名字)를 이합하여 짓는데, 여기서는 군망과 성명자란 표현을 쓰지 않았다. 군망은 작자의 관향을 이르며 이합은 글자의 일부를 떼어내고 남은 글자를 다시 맞추어 자신의 관향과 성명과 자를 나타내는 것으로 문장의 한 유희인데, 후한 시대 공융에게서 시작되었다. 도곡의 이 시 역시 공융(孔融)의 시체를 따라 기행에 따른 감회를 쓰면서 이 속에 ‘용인이의현덕재(龍仁李宜顯德哉)’의 일곱 글자를 원문 네 구 마다 한 자씩 숨겨 놓은 것이다. 첫 번째 구의 소(韶)에서 두 번째 구의 소(召)를 떼어 ‘音’을 만들고 세 번째 구의 취(就)에서 네 번째 구의 경(京)을 떼어 ‘尤’를 만든 다음, 이 두 자를 합하면 ‘’이 된다. 다섯 번째 구의 하(何)에서 여섯 번째 구의 가(可)를 떼고 일곱 번째 구의 천(天)에서 인(人)을 떼어 ‘二’를 만든 다음, 이 두 자를 합하면 ‘仁’이 된다. 아홉 번째 구의 사(槎)에서 열 번째 구의 차(差)를 떼어 ‘木’을 만들고 열한 번째 구의 계(季)에서 열두 번째 구의 화(禾)를 떼어 ‘子’를 만든 다음, 이 두 자를 합하면 ‘李’가 된다. 열세 번째 구의 안(安)에서 열네 번째 구의 여(女)를 떼어 ‘宀’을 만들고, 열다섯 번째 구의 직(直)에서 열여섯 번째 구의 십(十)을 떼어 ‘且’를 만든 다음, 이 두 자를 합하면 ‘宜’가 된다. 열일곱 번째 구의 습(濕)에서 수(氵)를 떼어 ‘㬎’을 만들고, 열아홉 번째 구의 제(題)에서 스무 번째 구의 시(是)를 떼어 ‘頁’을 만든 다음, 이 두 자를 합하면 ‘顯’이 된다. 스물한 번째 구의 피(彼)에서 스물두 번째 구의 피(皮)를 떼어 ‘彳’을 만들고, 스물세 번째 구의 청(聽)에서 이(耳)를 떼어 ‘㥁’을 만든 다음, 이 두 자를 합하면 ‘德’이 된다. 스물다섯 번째 구의 재(載)에서 스물여섯 번째 구의 거(車)를 떼어 ‘’를 만들고 스물일곱 번째 구의 오(吾)에서 스물여덟 번째 구의 오(五)를 떼어 ‘口’를 만든 다음, 이 두자를 합하면 ‘哉’가 된다. 덕재(德哉)는 도곡의 자이다. 이렇게 된 이유를 알려면 시 원문을 살펴볼 필요가 있다. 이것을 좀 더 자세히 설명한다면 소(韶)에서 ‘소공(召公)의 옛 도읍을 지나왔다.’ 하여 ‘음(音)’만 남고 취(就)에서 ‘경국(京國)이 아득하다.’ 하여 경(京)이 떨어져나가 ‘尤’가 되었으며, 하(何)에서 ‘가련불대일행서(可憐不帶一行書)’라 하여 ‘亻’만 남고 천(天)에서 ‘인반동풍흥미궁(人伴東風興未窮)’이라 하여 인(人)이 날아가 ‘二’가 되었다. 사(槎)에서 차각(差覺)의 차(差)가 떨어져나가 ‘木’이 남고 계(季)에서 화가(禾稼)가 떨어져나가 ‘子’가 되고, 안(安)에서 여잠(女蠶)의 여(女)가 떨어져나가 ‘宀’이 남고 직(直)에서 십재(十載)가 씻겨져 나가 ‘且’가 되고, 습(濕)에서 수운(水雲)의 수(氵)가 떨어져나가 ‘㬎’이 남고 제(題)에서 시비(是非)가 추호처럼 없어져 ‘頁’이 되었다. 피(彼)에서 피상(皮相)이 없어져 ‘彳’이 남고 청(聽)에서 이근(耳根)이 떨어져나가 ‘㥁’이 되었다. 재(載)에서 거기(車騎)가 떨어져나가 ‘’가 되고 오(吾)에서 오(五)가 그쳐 ‘口’가 된 것이다. 용(龍)은 행서에 ‘용()’으로 쓰며 직(直)은 속자에 ‘’으로도 표기한다.</t>
    <phoneticPr fontId="1" type="noConversion"/>
  </si>
  <si>
    <t>[주D-001]중련(仲連) : 전국 시대 제(齊)나라 사람인 노중련(魯仲連)을 말한다. 그가 조(趙)나라에 있을 때에 진(秦)나라가 공격해 오자 변사(辯詞)를 써서 물리쳤고, 뒤에는 전서(箭書)를 이용하여 제나라가 요성(聊城)을 수복하도록 도왔으나, 벼슬을 하지 않고 고고한 지절(志節)을 지켰다. “내가 부귀를 누리면서 남에게 굽실거리는 것보다는, 차라리 빈천하더라도 세상을 자유롭게 살겠다.”라는 말을 남기고 바다를 향해 떠났다 한다. 《史記 卷83 魯仲連列傳》</t>
    <phoneticPr fontId="1" type="noConversion"/>
  </si>
  <si>
    <t>仲連/魯仲連</t>
    <phoneticPr fontId="1" type="noConversion"/>
  </si>
  <si>
    <t>[주D-002]원량(元亮) : 진(晉)나라 사람인 도잠(陶潛)의 자(字)이다. 그는 팽택 영(彭澤令)으로 있다가 돌아오면서 〈귀거래사(歸去來辭)〉를 지어 자신의 뜻을 밝힌 바 있고, 그 밖에도 〈귀전원거(歸田園居)〉와 같은 작품을 남겨 궁경자급(躬耕自給)하며 자연 속에서 살아가는 자신의 즐거움을 읊었다. 세상에서는 그를 정절선생(靖節先生)이라 부른다. 《晉書 卷94 陶潛列傳》</t>
    <phoneticPr fontId="1" type="noConversion"/>
  </si>
  <si>
    <t>元亮/躬耕自給</t>
    <phoneticPr fontId="1" type="noConversion"/>
  </si>
  <si>
    <t>[주D-003]해낭(奚囊) : 시 원고를 넣는 보따리이다. 장길(長吉)이 여러 사람들과 놀러 갈 때마다 어린 종복〔奚奴〕이 오래되고 허름한 금낭〔古破錦囊〕을 등에 지고 그 뒤를 따라다녔는데, 장길이 새로운 시를 지어 그 금낭 속으로 던져 넣었다는 데서 유래하였다. 《李義山文集 箋註 卷10 李賀小傳》</t>
    <phoneticPr fontId="1" type="noConversion"/>
  </si>
  <si>
    <t>[주D-002]장길(長吉) : 당(唐)나라 때의 문인 이하(李賀)의 자이다. 당나라의 종실(宗室)로 나이 일곱에 문장이 능하다는 소문이 났는데, 당시의 문장가였던 한유(韓愈)와 황보식(皇甫湜)이 믿지 않고 직접 찾아가 시를 짓게 하였더니, 즉석에서 〈고헌과(高軒過)〉라는 시를 지어 귀빈이 찾아왔다는 뜻을 읊었다. 27세의 젊은 나이로 요절하였다. 《唐書 卷203 李賀列傳》</t>
    <phoneticPr fontId="1" type="noConversion"/>
  </si>
  <si>
    <t>奚囊</t>
  </si>
  <si>
    <t>長吉 李賀</t>
    <phoneticPr fontId="1" type="noConversion"/>
  </si>
  <si>
    <t>[주C-001]이 원외(李員外) : 이명준(李命俊, 1572~1630)으로, 본관은 전의(全義), 자는 창기(昌期), 호는 잠와(潛窩)ㆍ진사재(進思齋)이다. 1603년(선조36)에 문과에 장원급제하여 대사간, 병조 참판 등을 역임하였다.</t>
    <phoneticPr fontId="1" type="noConversion"/>
  </si>
  <si>
    <t>李員外 李命俊</t>
    <phoneticPr fontId="1" type="noConversion"/>
  </si>
  <si>
    <t>[주D-001]토경(土梗) : 흙으로 빚은 인형으로, 비에 젖으면 무너진다고 하여 하찮은 물건의 비유로 쓰인다. 전국 시대에 소진(蘇秦)이 일찍이 맹상군(孟嘗君)에게 말하기를, “지금 신이 오면서 치수(淄水) 가를 지나다가 토우인(土偶人)과 목우인이 서로 말하는 소리를 들으니, 목우인이 토우인에게 말하기를, ‘그대는 서안(西岸)의 흙으로 만들어진 사람이라, 8월경에 비가 내려서 치수가 불어나면 그대는 이지러지고 말 것이다.’라고 하자, 토우인이 목우인에게 말하기를, ‘그렇지 않다. 나는 서안의 흙이라서 흙은 또 서안에 있지만, 지금 그대는 동국(東國)의 복숭아나무로 만들어진 사람이니, 비가 내려 치수가 불어나 그대를 띄우고 흘러가 버리면 둥둥 뜬 그대는 장차 어찌되겠는가.’라고 하였습니다.” 하였다. 《史記 卷75 孟嘗君列傳》 《戰國策 齊策》</t>
    <phoneticPr fontId="1" type="noConversion"/>
  </si>
  <si>
    <t>土梗 / 蘇秦</t>
    <phoneticPr fontId="1" type="noConversion"/>
  </si>
  <si>
    <t>[주D-002]천유(天遊) : 마음에 아무런 걸림이 없이 자연스러운 상태로 노니는 것을 말한다. 《장자》 〈 외물(外物)〉에 “사람의 몸 안에는 텅 빈 공간이 있어 마음이 그 속에서 천리(天理)에 따라 자연스럽게 노닌다.〔胞有重閬, 心有天遊.〕”라고 하였다.</t>
    <phoneticPr fontId="1" type="noConversion"/>
  </si>
  <si>
    <t>天遊</t>
  </si>
  <si>
    <t>三逕</t>
    <phoneticPr fontId="1" type="noConversion"/>
  </si>
  <si>
    <t>[주D-004]사수시(四愁詩) : 후한(後漢) 때의 문인 장형(張衡)은 천하가 점차 혼란해지는 것을 보고는 자신의 뜻에 차지 않아 즉시 굴원(屈原)의 시를 모방해 사수시(四愁詩)를 지어 자신의 답답한 마음을 토로하였다.</t>
    <phoneticPr fontId="1" type="noConversion"/>
  </si>
  <si>
    <t>四愁詩/張衡</t>
    <phoneticPr fontId="1" type="noConversion"/>
  </si>
  <si>
    <t>[주D-005]토구(菟裘) : 춘추 시대 노(魯)나라 고을 이름으로 태산 양보현(梁父縣) 남쪽에 있는데, 노나라 은공(隱公)이 은거하려던 곳이다. 관직에서 물러나 노년에 은거하는 곳을 뜻하는 말로 쓰인다.</t>
    <phoneticPr fontId="1" type="noConversion"/>
  </si>
  <si>
    <t>[주D-006]와유(臥遊) : 산수화를 감상하면서 실제의 유람을 대신하는 것을 말한다.</t>
    <phoneticPr fontId="1" type="noConversion"/>
  </si>
  <si>
    <t>[주D-007]동강(桐江) : 중국의 절강성(浙江省) 동려현(桐廬縣)에 있는 강 이름으로 후한(後漢)의 은사(隱士)인 엄광(嚴光)이 은거하며 낚시질한 곳이다.</t>
    <phoneticPr fontId="1" type="noConversion"/>
  </si>
  <si>
    <t>桐江</t>
  </si>
  <si>
    <r>
      <t>[주C-001]윤행명(尹</t>
    </r>
    <r>
      <rPr>
        <sz val="12"/>
        <color theme="1"/>
        <rFont val="맑은 고딕"/>
        <family val="2"/>
        <charset val="129"/>
        <scheme val="minor"/>
      </rPr>
      <t>涬</t>
    </r>
    <r>
      <rPr>
        <sz val="12"/>
        <color theme="1"/>
        <rFont val="맑은 고딕"/>
        <family val="3"/>
        <charset val="129"/>
        <scheme val="minor"/>
      </rPr>
      <t>溟) : 윤순지(尹順之, 1591~1666)로, 본관은 해평(海平), 자는 낙천(樂天), 호는 행명(</t>
    </r>
    <r>
      <rPr>
        <sz val="12"/>
        <color theme="1"/>
        <rFont val="맑은 고딕"/>
        <family val="2"/>
        <charset val="129"/>
        <scheme val="minor"/>
      </rPr>
      <t>涬</t>
    </r>
    <r>
      <rPr>
        <sz val="12"/>
        <color theme="1"/>
        <rFont val="맑은 고딕"/>
        <family val="3"/>
        <charset val="129"/>
        <scheme val="minor"/>
      </rPr>
      <t>溟)이다. 1620년(광해군12)에 문과에 급제하여 도승지, 대제학, 공조 판서 등을 역임하였다.</t>
    </r>
    <phoneticPr fontId="1" type="noConversion"/>
  </si>
  <si>
    <r>
      <t>尹</t>
    </r>
    <r>
      <rPr>
        <sz val="20"/>
        <color theme="1"/>
        <rFont val="맑은 고딕"/>
        <family val="3"/>
        <charset val="128"/>
        <scheme val="minor"/>
      </rPr>
      <t>涬</t>
    </r>
    <r>
      <rPr>
        <sz val="20"/>
        <color theme="1"/>
        <rFont val="맑은 고딕"/>
        <family val="2"/>
        <charset val="129"/>
        <scheme val="minor"/>
      </rPr>
      <t>溟 尹順之</t>
    </r>
    <phoneticPr fontId="1" type="noConversion"/>
  </si>
  <si>
    <t>[주D-001]떠들썩한 …… 같고 : 헛된 명성은 무상하여 예측할 수 없음을 비유한 것이다. 《회남자(淮南子)》 〈인간훈(人間訓)〉에 나오는 새옹지마(塞翁之馬)의 고사에서 온 말이다.</t>
    <phoneticPr fontId="1" type="noConversion"/>
  </si>
  <si>
    <r>
      <t>賦歸賭得一</t>
    </r>
    <r>
      <rPr>
        <sz val="20"/>
        <color rgb="FF0C0CFF"/>
        <rFont val="맑은 고딕"/>
        <family val="3"/>
        <charset val="129"/>
        <scheme val="minor"/>
      </rPr>
      <t>瓢貧</t>
    </r>
  </si>
  <si>
    <t>塞翁之馬/擾擾浮名渾得馬/ 得馬</t>
    <phoneticPr fontId="1" type="noConversion"/>
  </si>
  <si>
    <r>
      <t>辭擬淵明</t>
    </r>
    <r>
      <rPr>
        <sz val="20"/>
        <color rgb="FF000000"/>
        <rFont val="맑은 고딕"/>
        <family val="3"/>
        <charset val="129"/>
        <scheme val="minor"/>
      </rPr>
      <t>猶</t>
    </r>
    <r>
      <rPr>
        <sz val="20"/>
        <color rgb="FF0C0CFF"/>
        <rFont val="맑은 고딕"/>
        <family val="3"/>
        <charset val="129"/>
        <scheme val="minor"/>
      </rPr>
      <t>郡紱</t>
    </r>
  </si>
  <si>
    <t>중련 / 노중련</t>
    <phoneticPr fontId="1" type="noConversion"/>
  </si>
  <si>
    <t>원량 / 궁경자급</t>
    <phoneticPr fontId="1" type="noConversion"/>
  </si>
  <si>
    <t>사의연명유군불</t>
    <phoneticPr fontId="1" type="noConversion"/>
  </si>
  <si>
    <t>장길 이하</t>
    <phoneticPr fontId="1" type="noConversion"/>
  </si>
  <si>
    <t>해낭</t>
    <phoneticPr fontId="1" type="noConversion"/>
  </si>
  <si>
    <t>이원외 이명준</t>
    <phoneticPr fontId="1" type="noConversion"/>
  </si>
  <si>
    <t>토경 / 소진</t>
    <phoneticPr fontId="1" type="noConversion"/>
  </si>
  <si>
    <t>천유</t>
    <phoneticPr fontId="1" type="noConversion"/>
  </si>
  <si>
    <t>삼경</t>
    <phoneticPr fontId="1" type="noConversion"/>
  </si>
  <si>
    <t>사수시 / 장형</t>
    <phoneticPr fontId="1" type="noConversion"/>
  </si>
  <si>
    <t>토구</t>
    <phoneticPr fontId="1" type="noConversion"/>
  </si>
  <si>
    <t>와유</t>
    <phoneticPr fontId="1" type="noConversion"/>
  </si>
  <si>
    <t>동강</t>
    <phoneticPr fontId="1" type="noConversion"/>
  </si>
  <si>
    <t>윤행명 윤순지</t>
    <phoneticPr fontId="1" type="noConversion"/>
  </si>
  <si>
    <t>새옹지마 / 요요부명혼득마 / 득마</t>
    <phoneticPr fontId="1" type="noConversion"/>
  </si>
  <si>
    <t>부귀도득일표빈</t>
    <phoneticPr fontId="1" type="noConversion"/>
  </si>
  <si>
    <r>
      <rPr>
        <sz val="20"/>
        <color rgb="FF000000"/>
        <rFont val="맑은 고딕"/>
        <family val="3"/>
        <charset val="136"/>
        <scheme val="minor"/>
      </rPr>
      <t>薖</t>
    </r>
    <r>
      <rPr>
        <sz val="20"/>
        <color rgb="FF000000"/>
        <rFont val="맑은 고딕"/>
        <family val="3"/>
        <charset val="129"/>
        <scheme val="minor"/>
      </rPr>
      <t>軸</t>
    </r>
    <phoneticPr fontId="1" type="noConversion"/>
  </si>
  <si>
    <t>과축</t>
    <phoneticPr fontId="1" type="noConversion"/>
  </si>
  <si>
    <r>
      <t>과축(</t>
    </r>
    <r>
      <rPr>
        <sz val="12"/>
        <color theme="1"/>
        <rFont val="맑은 고딕"/>
        <family val="3"/>
        <charset val="136"/>
        <scheme val="minor"/>
      </rPr>
      <t>薖</t>
    </r>
    <r>
      <rPr>
        <sz val="12"/>
        <color theme="1"/>
        <rFont val="맑은 고딕"/>
        <family val="3"/>
        <charset val="129"/>
        <scheme val="minor"/>
      </rPr>
      <t>軸) : 현인의 은일(隱逸)을 노래하는 시에 나오는 말이다. 《시경》 〈고반(考槃)〉에 “고반이 언덕에 있으니, 석인의 마음이 넉넉하도다.〔考槃在阿, 碩人之</t>
    </r>
    <r>
      <rPr>
        <sz val="12"/>
        <color theme="1"/>
        <rFont val="맑은 고딕"/>
        <family val="3"/>
        <charset val="136"/>
        <scheme val="minor"/>
      </rPr>
      <t>薖</t>
    </r>
    <r>
      <rPr>
        <sz val="12"/>
        <color theme="1"/>
        <rFont val="맑은 고딕"/>
        <family val="3"/>
        <charset val="129"/>
        <scheme val="minor"/>
      </rPr>
      <t>.〕”라고 했고, 또 “고반이 높은 언덕에 있으니 석인이 한가로이 서성이도다.〔考槃在陸, 碩人之軸.〕”라고 하였다.  현인의 은거함을 말한다.</t>
    </r>
    <phoneticPr fontId="1" type="noConversion"/>
  </si>
  <si>
    <t>考槃</t>
    <phoneticPr fontId="1" type="noConversion"/>
  </si>
  <si>
    <t>고반</t>
    <phoneticPr fontId="1" type="noConversion"/>
  </si>
  <si>
    <t>은거할 집을 지었다는 말이다.</t>
    <phoneticPr fontId="1" type="noConversion"/>
  </si>
  <si>
    <t>[주C-001]김문숙(金文叔) : 김홍욱(金弘郁, 1602~1654)으로, 본관은 경주(慶州), 자는 문숙, 호는 학주(鶴洲)이다. 1635년(인조13)에 문과에 급제하여 교리, 이조 좌랑, 황해도 관찰사 등을 역임하였다.</t>
    <phoneticPr fontId="1" type="noConversion"/>
  </si>
  <si>
    <t>[주D-001]우공의 …… 쌍 : 전국 시대 유세객이었던 우경(虞卿)이 조(趙)나라 효성왕(孝成王)에게 받은 것인데, 임금의 지우(知遇)를 받는 것을 말한다. 우경이 일찍이 짚신을 신고 우산을 등에 멘 채로 분주히 다니다가 조나라에 가서 효성왕을 설득한 결과, 처음 만나서는 황금 100일(鎰)과 백벽 한 쌍을 하사받았고, 재차 만나서는 조나라의 상경(上卿)이 되었다. 《史記 卷76 虞卿列傳》</t>
    <phoneticPr fontId="1" type="noConversion"/>
  </si>
  <si>
    <t>金文叔 金弘郁</t>
    <phoneticPr fontId="1" type="noConversion"/>
  </si>
  <si>
    <t>虞卿 / 休道虞公白璧雙</t>
    <phoneticPr fontId="1" type="noConversion"/>
  </si>
  <si>
    <r>
      <t>[주D-002]난초 …… 돌아갔다네 : 속세를 피해 살면서 고결한 뜻을 지님을 말한 것이다. 굴원(屈原)의 〈이소(離騷)〉에 “가을 난초 엮어서 허리춤에 매노라.〔</t>
    </r>
    <r>
      <rPr>
        <sz val="12"/>
        <color theme="1"/>
        <rFont val="맑은 고딕"/>
        <family val="2"/>
        <charset val="129"/>
        <scheme val="minor"/>
      </rPr>
      <t>紉</t>
    </r>
    <r>
      <rPr>
        <sz val="12"/>
        <color theme="1"/>
        <rFont val="맑은 고딕"/>
        <family val="3"/>
        <charset val="129"/>
        <scheme val="minor"/>
      </rPr>
      <t>秋蘭以爲佩〕”라는 구절이 있다. 상수(湘水)는 굴원이 귀양 갔던 곳인데, 굴원이 끝내 이 강에 투신하여 죽었다.</t>
    </r>
    <phoneticPr fontId="1" type="noConversion"/>
  </si>
  <si>
    <r>
      <t>紉</t>
    </r>
    <r>
      <rPr>
        <sz val="20"/>
        <color theme="1"/>
        <rFont val="맑은 고딕"/>
        <family val="2"/>
        <charset val="129"/>
        <scheme val="minor"/>
      </rPr>
      <t>秋蘭以爲佩/ 佩蘭還復傍湘江</t>
    </r>
    <phoneticPr fontId="1" type="noConversion"/>
  </si>
  <si>
    <t>[주D-003]오래 …… 제격이니 : 후한(後漢)의 진번(陳蕃)이 다른 손님은 일체 접대를 하지 않다가, 현인 서치(徐穉)가 오기만 하면 특별히 걸상 하나를 내려놓고 환담을 하고 그가 돌아가면 다시 올려놓았다고 한다. 《後漢書 卷53 徐穉列傳》</t>
    <phoneticPr fontId="1" type="noConversion"/>
  </si>
  <si>
    <t>陳蕃/徐穉/懸榻</t>
    <phoneticPr fontId="1" type="noConversion"/>
  </si>
  <si>
    <t>[주D-004]홀로 …… 나쁘랴 : 도잠(陶潛)의 〈귀거래사(歸去來辭)〉에 “남창에 기대어 오연히 즐거워하니, 무릎 놀릴 만한 작은 집도 편안함을 알겠네.〔倚南窓以寄傲, 審容膝之易安.〕”라고 하였다.</t>
    <phoneticPr fontId="1" type="noConversion"/>
  </si>
  <si>
    <t>倚南窓以寄傲, 審容膝之易安 / 寄傲何妨獨倚窓</t>
    <phoneticPr fontId="1" type="noConversion"/>
  </si>
  <si>
    <t>[주D-005]그대 그리는 꿈속에선 : 두보(杜甫)가 이백(李白)을 그리워하며 지은 〈몽이백(夢李白)〉에 “지는 달이 들보에 가득 비치니 그대의 얼굴 보는 듯해라.〔落月滿屋梁, 猶疑見顔色.〕”라고 한 데서 유래한다.</t>
    <phoneticPr fontId="1" type="noConversion"/>
  </si>
  <si>
    <t>落月滿屋梁, 猶疑見顔色 / 夢中樑月當聞跫</t>
    <phoneticPr fontId="1" type="noConversion"/>
  </si>
  <si>
    <t>[주D-006]비구름처럼 …… 우스우니 : 세인들의 교제하는 태도의 반복무상을 비유한 말이다. 두보(杜甫)의 〈빈교행(貧交行)〉에 “손 뒤집으면 구름이요 손 엎으면 비로다. 경박한 작태 분분함을 어찌 셀 수 있으랴.〔翻手作雲覆手雨, 紛紛輕薄何須數?〕”라고 하였다.</t>
    <phoneticPr fontId="1" type="noConversion"/>
  </si>
  <si>
    <t>貧交行 / 翻手作雲覆手雨, 紛紛輕薄何須數</t>
    <phoneticPr fontId="1" type="noConversion"/>
  </si>
  <si>
    <t>김문숙 김홍욱</t>
    <phoneticPr fontId="1" type="noConversion"/>
  </si>
  <si>
    <t>우경 / 휴도우공백옥쌍</t>
    <phoneticPr fontId="1" type="noConversion"/>
  </si>
  <si>
    <t>인추란이위패 / 패란환복방상강</t>
    <phoneticPr fontId="1" type="noConversion"/>
  </si>
  <si>
    <t>진번 / 서치 / 현탑</t>
    <phoneticPr fontId="1" type="noConversion"/>
  </si>
  <si>
    <t>의남창이기오 심용슬이이안 / 기오하방독의창</t>
    <phoneticPr fontId="1" type="noConversion"/>
  </si>
  <si>
    <t>낙월만옥량 유의견안색 / 몽중양월당문공</t>
    <phoneticPr fontId="1" type="noConversion"/>
  </si>
  <si>
    <t>빈교행 / 번수작운복수우 분분경박하수수</t>
    <phoneticPr fontId="1" type="noConversion"/>
  </si>
  <si>
    <t>[주D-001]천추(千秋)에 …… 맸다네 : 도잠(陶潛)이 〈귀거래사(歸去來辭)〉에서 “전원이 장차 황폐해지는데 어찌 돌아가지 않으리오.〔田園將蕪胡不歸〕”라고 하고서 끝부분에 “때로는 지팡이를 꽂아 놓고 김맨다.〔或植杖而耘耔〕”라고 한 표현을 끌어온 것이다.</t>
    <phoneticPr fontId="1" type="noConversion"/>
  </si>
  <si>
    <t>田園將蕪胡不歸</t>
  </si>
  <si>
    <t>[주D-001]오마(五馬)를 탔으니 : 고을 수령으로 부임하는 것을 뜻한다. 오마는 태수의 별칭으로, 한나라 때 태수의 수레를 다섯 필의 말이 끌었던 데서 유래하였다.</t>
    <phoneticPr fontId="1" type="noConversion"/>
  </si>
  <si>
    <t>[주D-002]지난 잘못을 알아 : 원문의 ‘지비(知非)’는 지난 과거의 잘못을 아는 것이다. 《회남자(淮南子)》 〈원도훈(原道訓)〉에 “거백옥(蘧伯玉)은 나이 50에 지난 49년의 잘못을 알았다.〔蘧伯玉行年五十, 知四十九年之非.〕”라고 한 데서 유래하였으며, 원래 인격과 학문이 계속 향상됨을 뜻한다.</t>
    <phoneticPr fontId="1" type="noConversion"/>
  </si>
  <si>
    <t>[주D-003]벼슬하기 …… 이뤘도다 : 원문의 ‘초의(初衣)’는 벼슬하기 전에 입던 옷으로 은사(隱士)의 본색을 말한다. 진(晉)나라 손작(孫綽)은 젊었을 때 허순(許詢)과 함께 세속을 초탈하려는 뜻을 가지고 10여 년 동안 산수 속에 호방하게 살면서 〈수초부(遂初賦)〉를 지어 자신의 만족스런 삶을 서술하였다. 《世說新語 言語》</t>
    <phoneticPr fontId="1" type="noConversion"/>
  </si>
  <si>
    <t>初衣/遂初賦</t>
    <phoneticPr fontId="1" type="noConversion"/>
  </si>
  <si>
    <t>蘧伯玉/知非/蘧伯玉行年五十, 知四十九年之非</t>
    <phoneticPr fontId="1" type="noConversion"/>
  </si>
  <si>
    <t>[주D-004]공령문(功令文) : 과거 보는데 소용되는 여러 가지 문체의 글, 즉 과체문(科體文)을 말한다.</t>
    <phoneticPr fontId="1" type="noConversion"/>
  </si>
  <si>
    <t>功令文</t>
  </si>
  <si>
    <t>[주D-005]금문(金門) : 한(漢)나라 미앙궁(未央宮)의 대문인 금마문(金馬門)이다. 문 앞에 구리로 만든 말이 있으므로 이렇게 부르며, 조칙(詔勅)을 작성하는 문학의 선비들이 이 문으로 출입하였다. 전하여 조정의 뜻으로도 쓰인다.</t>
    <phoneticPr fontId="1" type="noConversion"/>
  </si>
  <si>
    <t>璞喪以制  木災而樽</t>
    <phoneticPr fontId="1" type="noConversion"/>
  </si>
  <si>
    <r>
      <t>紆靑</t>
    </r>
    <r>
      <rPr>
        <u/>
        <sz val="20"/>
        <color rgb="FF0C0CFF"/>
        <rFont val="맑은 고딕"/>
        <family val="3"/>
        <charset val="129"/>
        <scheme val="minor"/>
      </rPr>
      <t>拖紫</t>
    </r>
  </si>
  <si>
    <t>[주D-008]설공(薛公)의 걸출함으로도 : 설공은 설 땅에 봉해진 제(齊)나라 맹상군(孟嘗君)을 가리킨다. 맹상군 일행이 조(趙)나라를 지나갈 때 조나라 사람들이 그의 명성을 듣고 몰려나왔다가 외모만 보고 섣불리 평가하여 “처음에는 설공이 걸출한 사람이라고 생각했는데 지금 보니 왜소한 사내일 뿐이로다.〔始以薛公爲魁然也, 今視之乃眇小丈夫耳.〕”라고 하였다. 《史記 卷75 孟嘗君列傳》</t>
    <phoneticPr fontId="1" type="noConversion"/>
  </si>
  <si>
    <t>薛公 孟嘗君</t>
    <phoneticPr fontId="1" type="noConversion"/>
  </si>
  <si>
    <t>전원장무호불귀</t>
    <phoneticPr fontId="1" type="noConversion"/>
  </si>
  <si>
    <t>오마</t>
    <phoneticPr fontId="1" type="noConversion"/>
  </si>
  <si>
    <t>거백옥 / 지비 / 거백옥행년오십 지사십구년지비</t>
    <phoneticPr fontId="1" type="noConversion"/>
  </si>
  <si>
    <t>초의 / 수초부</t>
    <phoneticPr fontId="1" type="noConversion"/>
  </si>
  <si>
    <t>공령문</t>
    <phoneticPr fontId="1" type="noConversion"/>
  </si>
  <si>
    <t>금문 금마문</t>
    <phoneticPr fontId="1" type="noConversion"/>
  </si>
  <si>
    <t>金門 / 金馬門</t>
    <phoneticPr fontId="1" type="noConversion"/>
  </si>
  <si>
    <t>우청타자</t>
    <phoneticPr fontId="1" type="noConversion"/>
  </si>
  <si>
    <t>박상이제 목재이준</t>
    <phoneticPr fontId="1" type="noConversion"/>
  </si>
  <si>
    <t>설공 맹상군</t>
    <phoneticPr fontId="1" type="noConversion"/>
  </si>
  <si>
    <t>[주D-009]함곡관에서 제지당했는데 : 맹상군이 진(秦)나라에 갔다가 신변에 위협을 느껴 빠져나올 때 함곡관(函谷關)에 당도했는데, 관법(關法)에 새벽닭이 울기 전에는 문을 열어주지 않게 되어 상황이 다급했으나 식객 중에 닭 울음 흉내를 잘 내는 사람이 있어 무사히 빠져 나올 수 있었다. 《史記 卷75 孟嘗君列傳》</t>
    <phoneticPr fontId="1" type="noConversion"/>
  </si>
  <si>
    <t>[주D-010]대관(大觀) : 세상을 달관하여 크고 넓게 전체를 내다보는 것을 말한다. 한(漢)나라 가의(賈誼)의 〈복조부(鵩鳥賦)〉에 “작은 지혜는 스스로 사사로이 처신하여 상대는 천하게 보고 나 자신은 귀하게 여기지만, 통달한 사람은 대관하여 누구에게든 불가할 게 없다네.〔小智自私兮, 賤彼貴我. 達人大觀兮, 物無不可.〕”라고 하였다.</t>
    <phoneticPr fontId="1" type="noConversion"/>
  </si>
  <si>
    <t>[주D-011]훌쩍 …… 원하노라 : 세상을 피해 은둔하며 도를 구하고자 하는 것을 말한다. 《초사(楚辭)》 〈원유(遠遊)〉의 “슬프다 세상의 박절함이여, 훌쩍 날아올라 멀리 노닐기를 원하노라.〔悲時俗之迫阨兮, 願輕擧而遠遊.〕”에서 따온 말이다.</t>
    <phoneticPr fontId="1" type="noConversion"/>
  </si>
  <si>
    <t>悲時俗之迫阨兮, 願輕擧而遠遊</t>
    <phoneticPr fontId="1" type="noConversion"/>
  </si>
  <si>
    <t>[주D-012]현포(玄圃) : 곤륜산(崑崙山) 정상에 있다고 하는 신선이 사는 곳으로, 다섯 금대(金臺)와 열두 옥루(玉樓)가 있다고 한다.</t>
    <phoneticPr fontId="1" type="noConversion"/>
  </si>
  <si>
    <t>[주D-013]내 …… 하여 : 원문의 ‘비궁(匪躬)’은 《주역》 〈건괘(蹇卦) 육이(六二) 효사(爻辭)〉의 “왕의 신하가 국가의 어려움에 충성을 다하는 것은 자신의 연고(緣故) 때문이 아니다.〔王臣蹇蹇, 匪躬之故.〕”에서 온 말로, 신하가 국사를 돌봄에 있어서 자신의 안위는 생각하지 않고 오직 국사에만 힘을 다하는 것을 말한다. 원문의 ‘謇謇’은 ‘蹇蹇’과 통용된다.</t>
    <phoneticPr fontId="1" type="noConversion"/>
  </si>
  <si>
    <t>[주D-014]홍범구주(洪範九疇) : 천하를 다스리는 아홉 가지 큰 법칙인 오행(五行), 오사(五事), 팔정(八政), 오기(五紀), 황극(皇極), 삼덕(三德), 계의(稽疑), 서징(庶徵), 복극(福極)을 말한다. 은(殷)나라가 망하자 기자(箕子)가 이것을 주 무왕(周武王)에게 다시 전해주었다고 해서 기주(箕疇)라고도 한다.</t>
    <phoneticPr fontId="1" type="noConversion"/>
  </si>
  <si>
    <t>[주D-019]사무사(思無邪) : 《시경》 〈노송(魯頌) 경(駉)〉에서 “생각함에 사특함이 없으니, 말을 생각함에 이에 잘 가도다.〔思無邪, 思馬斯徂.〕”라고 하였다. 공자가 《논어》 〈위정(爲政)〉에서 이를 인용하여 시경 삼백 편 중에 한마디 말로 시경을 대표하는 말이라고 하였다.</t>
    <phoneticPr fontId="1" type="noConversion"/>
  </si>
  <si>
    <t>思無邪, 思馬斯徂</t>
  </si>
  <si>
    <t>[주D-018]윤집궐중(允執厥中)이 …… 있고 : 《서경》 〈대우모(大禹謨)〉에서 순(舜) 임금이 우(禹)에게 왕위를 물려주면서 “인심은 위태하고 도심은 은미(隱微)하니 정밀하게 살피고 한결같이 지켜야 진실로 그 중정(中正)을 잡으리라.〔人心惟危, 道心惟微, 惟精惟一, 允執厥中.〕”라고 훈계한 말을 가리킨다.</t>
    <phoneticPr fontId="1" type="noConversion"/>
  </si>
  <si>
    <t>允執厥中/人心惟危, 道心惟微, 惟精惟一, 允執厥中</t>
    <phoneticPr fontId="1" type="noConversion"/>
  </si>
  <si>
    <t>[주D-017]최선은 …… 피하기라 : 공자가 말하기를, “현자는 세상을 피하고, 그다음은 땅을 피한다.〔賢者辟世, 其次辟地.〕”라고 하였다. 《論語 憲問》</t>
    <phoneticPr fontId="1" type="noConversion"/>
  </si>
  <si>
    <t>賢者辟世, 其次辟地</t>
  </si>
  <si>
    <t>[주D-016]산림에서 …… 원하노라 : 산림으로 물러나 살면서 자신의 행실을 닦는다는 뜻이다. 《주역》 〈비괘(賁卦) 초구(初九)〉에, “발을 꾸밈이니 수레를 버리고 걸어서 간다.〔賁其趾, 舍車而徒.〕”라고 하였는데, 이에 대한 전(傳)에, “이는 강명(剛明)한 덕을 지닌 군자가 지위가 없는 자리에 있어서 천하에 덕을 베풀지 못하고 오직 스스로 자신이 행하는 바를 꾸밀 뿐이다.”라고 하였다.</t>
    <phoneticPr fontId="1" type="noConversion"/>
  </si>
  <si>
    <t>賁其趾, 舍車而徒</t>
  </si>
  <si>
    <t>[주D-015]태항산(太行山)은 …… 뒤엎는지라 : 태항산은 중국 하남성(河南省)에 있는 험준하기로 유명한 산이며 구당협(瞿塘峽)은 무협(巫峽), 서릉협(西陵峽)과 함께 물길이 험하기로 유명한 장강삼협(長江三峽)중의 하나로 중국 사천성(四川省) 봉절현(奉節縣)과 호북성(湖北省) 의창현(宜昌縣) 사이에 있다. 백거이(白居易)의 시 〈태항로(太行路)〉에 “태항산의 험한 길은 능히 수레를 부수지만 그대 마음에 비한다면 평탄한 길이고, 무협의 거센 물결은 능히 배를 뒤엎지만 그대 마음에 비한다면 평온한 흐름이라오.〔太行之路能摧車, 若比君心是坦途. 巫峽之水能覆舟, 若比君心是安流.〕”라고 하였다.</t>
    <phoneticPr fontId="1" type="noConversion"/>
  </si>
  <si>
    <t>太行之路能摧車, 若比君心是坦途. 巫峽之水能覆舟, 若比君心是安流</t>
  </si>
  <si>
    <t>大觀/小智自私兮, 賤彼貴我. 達人大觀兮, 物無不可</t>
    <phoneticPr fontId="1" type="noConversion"/>
  </si>
  <si>
    <t>函谷關/被拘於函關</t>
    <phoneticPr fontId="1" type="noConversion"/>
  </si>
  <si>
    <t>함곡관 / 피구어함관</t>
    <phoneticPr fontId="1" type="noConversion"/>
  </si>
  <si>
    <t>대관 / 소지자사혜 펀피귀아 달인대관혜 물무불가</t>
    <phoneticPr fontId="1" type="noConversion"/>
  </si>
  <si>
    <t>비시속지박액혜 원경거이원유</t>
    <phoneticPr fontId="1" type="noConversion"/>
  </si>
  <si>
    <t>현포</t>
    <phoneticPr fontId="1" type="noConversion"/>
  </si>
  <si>
    <t>匪躬/王臣蹇蹇, 匪躬之故 / 謇謇以匪躬</t>
    <phoneticPr fontId="1" type="noConversion"/>
  </si>
  <si>
    <t>비궁 / 완신건건 비궁지고 / 건건이비궁</t>
    <phoneticPr fontId="1" type="noConversion"/>
  </si>
  <si>
    <t>홍범구주</t>
    <phoneticPr fontId="1" type="noConversion"/>
  </si>
  <si>
    <t>태항지로능최거 약비군심시탄도 무협지수능복주 약비군심시안류</t>
    <phoneticPr fontId="1" type="noConversion"/>
  </si>
  <si>
    <t>비기지 사거이도</t>
    <phoneticPr fontId="1" type="noConversion"/>
  </si>
  <si>
    <t>현자벽세 기차벽지</t>
    <phoneticPr fontId="1" type="noConversion"/>
  </si>
  <si>
    <t>윤궐집중 / 인심유위 도심유미 유정유일 윤집궐중</t>
    <phoneticPr fontId="1" type="noConversion"/>
  </si>
  <si>
    <t>사무사 사마사조</t>
    <phoneticPr fontId="1" type="noConversion"/>
  </si>
  <si>
    <t>[주D-001]전도된 …… 희도다 : 엉망진창인 이 세상을 대하는 눈빛이 정다울 수는 없다는 말이다. 삼국 시대 위(魏)나라 완적(阮籍)이 속된 사람을 만나면 백안(白眼), 즉 흰 눈자위를 드러내어 경멸하는 뜻을 보이고, 의기투합하는 사람을 만나면 청안(靑眼), 즉 검은 눈동자로 대하여 반가운 뜻을 드러낸 고사가 전한다. 《世說新語 簡傲》</t>
    <phoneticPr fontId="1" type="noConversion"/>
  </si>
  <si>
    <t>阮籍/白眼/靑眼</t>
    <phoneticPr fontId="1" type="noConversion"/>
  </si>
  <si>
    <t>[주D-002]어린 …… 싶다마는 : 고향에 돌아가고 싶다는 말이다. 도연명의 〈귀거래사(歸去來辭)〉에 “동복은 기뻐하며 맞이하고, 어린 자식은 문에서 기다리네. 세 오솔길이 거칠어졌으나, 솔과 국화는 아직 남아 있다네.〔僮僕歡迎 稚子候門 三逕就荒 松菊猶存〕”라는 표현이 있다. 《文選 卷45》</t>
    <phoneticPr fontId="1" type="noConversion"/>
  </si>
  <si>
    <t>僮僕歡迎 稚子候門 三逕就荒 松菊猶存</t>
    <phoneticPr fontId="1" type="noConversion"/>
  </si>
  <si>
    <t>[주D-001]빈 …… 얻고 : 절간의 텅 빈 마당에 인적은 없이 오직 산 그림자만 비치고 있다는 말이다. 두보(杜甫)의 시 〈산두남곽사(山頭南郭寺)〉의 “빈 뜨락에서 얻었나니 늙은 나무요, 맑은 내가 한 고을을 차례로 흘러가네.〔老樹空庭得 淸渠一邑傳〕”라는 구절이 절창으로 회자되고 있다. 《杜少陵詩集 卷7 秦州雜詩二十首》</t>
    <phoneticPr fontId="1" type="noConversion"/>
  </si>
  <si>
    <t>老樹空庭得 淸渠一邑傳</t>
  </si>
  <si>
    <t>[주D-002]서늘한 …… 부치노라 : 도연명(陶淵明)의 〈귀거래사(歸去來辭)〉에 “남쪽 창에 기대어 교오한 마음을 부치나니, 겨우 무릎을 들여놓을 작은 방도 편안함을 알겠도다.〔倚南窓以寄傲 審容膝之易安〕”라는 말이 나온다. 《文選 卷45》 도연명의 〈여자엄등소(與子儼等疏)〉에 “오뉴월 중에 북쪽 창가 아래에 누워 있으면 서늘한 바람이 이따금씩 스쳐 지나가곤 하는데, 그럴 때면 내가 태곳적 복희씨(伏羲氏) 시대 이전의 사람이 아닌가 하는 생각이 들기도 한다.〔五六月中 北窓下臥 遇涼風暫至 自謂是羲皇上人〕”라는 말이 나온다. 《陶淵明集 卷8》</t>
    <phoneticPr fontId="1" type="noConversion"/>
  </si>
  <si>
    <t>倚南窓以寄傲 審容膝之易安/五六月中 北窓下臥 遇涼風暫至 自謂是羲皇上人</t>
    <phoneticPr fontId="1" type="noConversion"/>
  </si>
  <si>
    <t>완적 백안 청안</t>
    <phoneticPr fontId="1" type="noConversion"/>
  </si>
  <si>
    <t>동복환영 치자후문 삼경취황 송국유존</t>
    <phoneticPr fontId="1" type="noConversion"/>
  </si>
  <si>
    <t>노수공정득 청거일읍전</t>
    <phoneticPr fontId="1" type="noConversion"/>
  </si>
  <si>
    <t>의남창이기오 심용슬지이안 /오뉴월중 북창하와 우량풍잠지 자위시희황상인</t>
    <phoneticPr fontId="1" type="noConversion"/>
  </si>
  <si>
    <r>
      <t>[주D-001]여구(驪駒)의 …… 듯 : 〈여구〉는 일시(逸詩)의 편명으로, 손님이 떠나려고 할 때 부른 노래라고 한다. 그래서 보통 이별가의 뜻으로 쓰인다. 또 《시경》 〈소아(小雅) 절남산(節南山)〉에 “근심스러운 마음이 불타서 녹는 듯하다.〔憂心如</t>
    </r>
    <r>
      <rPr>
        <sz val="12"/>
        <color theme="1"/>
        <rFont val="맑은 고딕"/>
        <family val="2"/>
        <charset val="129"/>
        <scheme val="minor"/>
      </rPr>
      <t>惔</t>
    </r>
    <r>
      <rPr>
        <sz val="12"/>
        <color theme="1"/>
        <rFont val="맑은 고딕"/>
        <family val="3"/>
        <charset val="129"/>
        <scheme val="minor"/>
      </rPr>
      <t>〕”라는 말이 나온다.</t>
    </r>
    <phoneticPr fontId="1" type="noConversion"/>
  </si>
  <si>
    <r>
      <t>驪駒/憂心如</t>
    </r>
    <r>
      <rPr>
        <sz val="20"/>
        <color theme="1"/>
        <rFont val="맑은 고딕"/>
        <family val="3"/>
        <charset val="136"/>
        <scheme val="minor"/>
      </rPr>
      <t>惔</t>
    </r>
    <phoneticPr fontId="1" type="noConversion"/>
  </si>
  <si>
    <t>[주D-002]못난 …… 없으리오 : 벼슬을 그만두고 〈귀거래사〉를 읊고 싶다는 말이다. 두속(斗粟)은 박봉(薄俸)을 말한다. 도연명(陶淵明)이 “다섯 말 쌀 때문에 허리를 꺾어 향리의 어린아이에게 굽실거릴 수는 없다.〔吾不能爲五斗米折腰 拳拳事鄕里小人邪〕”라고 하고는, 즉시 수령의 인끈을 풀고 고향으로 돌아갔던 고사가 전한다. 《晉書 卷94 隱逸列傳 陶潛》 청삼(靑衫)은 푸른 적삼이라는 뜻으로, 품계가 낮은 관원의 복장을 가리킨다. 보통 실의에 빠진 하급 관리의 심정을 비유할 때 많이 쓰는데, 당나라 백거이(白居易)의 고사에서 연유한 것이다. 백거이가 강주(江州)의 사마(司馬)로 좌천되었을 때 지은 〈비파인(琵琶引)〉에 “좌석에서 제일 많이 운 사람이 누구인고, 강주 사마 푸른 적삼 눈물 젖어 축축하네.〔座中泣下誰最多 江州司馬靑衫濕〕”라는 구절이 나온다. 《白香山詩集 卷12》</t>
    <phoneticPr fontId="1" type="noConversion"/>
  </si>
  <si>
    <t>斗粟/靑衫/座中泣下誰最多 江州司馬靑衫濕</t>
    <phoneticPr fontId="1" type="noConversion"/>
  </si>
  <si>
    <t>여구 / 우심여담</t>
    <phoneticPr fontId="1" type="noConversion"/>
  </si>
  <si>
    <t>두속 / 청삼 / 좌중읍하수최다 강주사마청빈습</t>
    <phoneticPr fontId="1" type="noConversion"/>
  </si>
  <si>
    <t>[주D-001]속수(束脩) : 수(脩)는 육포(肉脯)의 의미로, 열 개의 육포 묶음을 말한다. 제자가 스승에게 처음으로 가르침을 청할 적에는 반드시 폐백이 있어야 하는데, 속수는 폐백 중에서 가장 약소한 것이다.</t>
    <phoneticPr fontId="1" type="noConversion"/>
  </si>
  <si>
    <t>束脩</t>
  </si>
  <si>
    <r>
      <t>[주D-002]김자점(金自點) : 1588~1651. 자는 성지(成之), 호는 낙서(洛西), 본관은 안동(安東)이다. 광해군(光海君) 때에 음서로 출사했는데 인목대비(仁穆大妃)의 폐비 논의에 반대하는 등 광해군 때에 대북세력에 맞서다가 정계에서 축출당하였다. 그 후 1623년(광해군15) 3월에 군대를 모아 이귀(李貴), 김류(金</t>
    </r>
    <r>
      <rPr>
        <sz val="12"/>
        <color theme="1"/>
        <rFont val="맑은 고딕"/>
        <family val="2"/>
        <charset val="129"/>
        <scheme val="minor"/>
      </rPr>
      <t>瑬</t>
    </r>
    <r>
      <rPr>
        <sz val="12"/>
        <color theme="1"/>
        <rFont val="맑은 고딕"/>
        <family val="3"/>
        <charset val="129"/>
        <scheme val="minor"/>
      </rPr>
      <t>), 이괄(李适) 등과 함께 인조반정(仁祖反正)을 성공시켜 정사 공신(靖社功臣) 1등에 녹훈되었다. 이후 심기원(沈器遠) 등의 정적들을 제거하고 귀인 조씨(貴人趙氏)와 유착하는 등 권력기반을 확고히 하여 1646년(인조24) 좌의정을 거쳐 영의정에 올라 최고의 권력을 장악하였다. 1649년 인조가 죽자 새로 즉위한 효종(孝宗)은 즉시 김집(金集), 송시열(宋時烈), 권시(權諰), 이유태(李惟泰), 김상헌(金尙憲) 등을 불러들였고, 이들의 공격에 의하여 1650년(효종1) 홍천에 유배당하였다. 1651년에 손부(孫婦)인 효명옹주(孝明翁主)의 저주사건이 문제되고, 아들 김익(金</t>
    </r>
    <r>
      <rPr>
        <sz val="12"/>
        <color theme="1"/>
        <rFont val="맑은 고딕"/>
        <family val="2"/>
        <charset val="129"/>
        <scheme val="minor"/>
      </rPr>
      <t>釴</t>
    </r>
    <r>
      <rPr>
        <sz val="12"/>
        <color theme="1"/>
        <rFont val="맑은 고딕"/>
        <family val="3"/>
        <charset val="129"/>
        <scheme val="minor"/>
      </rPr>
      <t>)이 숭선군(崇善君)을 추대하려 했다는 역모가 폭로됨으로써 아들과 함께 복주당하였다.</t>
    </r>
    <phoneticPr fontId="1" type="noConversion"/>
  </si>
  <si>
    <t>金自點</t>
  </si>
  <si>
    <r>
      <t>[주D-003]유석(柳碩) …… 논하였다 : 당시 정언으로 있던 임의백(任義伯)은 대사간 이지항(李之恒), 헌납 홍처량(洪處亮), 정언 이정영(李正英) 등과 함께 다음과 같은 이유를 들어 유석(柳碩), 심액(沈</t>
    </r>
    <r>
      <rPr>
        <sz val="12"/>
        <color theme="1"/>
        <rFont val="맑은 고딕"/>
        <family val="2"/>
        <charset val="129"/>
        <scheme val="minor"/>
      </rPr>
      <t>詻</t>
    </r>
    <r>
      <rPr>
        <sz val="12"/>
        <color theme="1"/>
        <rFont val="맑은 고딕"/>
        <family val="3"/>
        <charset val="129"/>
        <scheme val="minor"/>
      </rPr>
      <t>), 엄정구(嚴鼎</t>
    </r>
    <r>
      <rPr>
        <sz val="12"/>
        <color theme="1"/>
        <rFont val="맑은 고딕"/>
        <family val="2"/>
        <charset val="129"/>
        <scheme val="minor"/>
      </rPr>
      <t>耈</t>
    </r>
    <r>
      <rPr>
        <sz val="12"/>
        <color theme="1"/>
        <rFont val="맑은 고딕"/>
        <family val="3"/>
        <charset val="129"/>
        <scheme val="minor"/>
      </rPr>
      <t>), 심대부(沈大孚) 등을 파직시킬 것을 청하였다. 강원 감사 유석은 대로(大老)를 무함하고 국상을 당하여 공제(公除)가 끝나기도 전에 여러 사람 앞에서 고기를 먹으면서도 조금도 부끄러워하지 않았다. 이조 판서 심액은 주의하는 즈음에 삼가지 못하여 상피하는 법을 무너뜨렸다. 전 집의 엄정구는 전조의 낭관으로서 오정위(吳挺緯)의 관직을 제수할 때에 주의를 담당하였는데도 인책(引責)하지 않고 도리어 장황하게 말을 하면서 심지어는 ‘법 이외의 상피’라고 하여 원로의 논핵이 그릇된 것인 듯 호도하였다. 전 사간 심대부는 피혐하는 계사 중에서 원로 대신의 관직을 빼 버리고 거만스레 이름만을 호칭하였다. 《孝宗實錄 卽位年 8月 25日》</t>
    </r>
    <phoneticPr fontId="1" type="noConversion"/>
  </si>
  <si>
    <t>任義伯</t>
  </si>
  <si>
    <r>
      <t>任義伯/孝宗實錄 卽位年 8月 25日/柳碩 沈</t>
    </r>
    <r>
      <rPr>
        <sz val="20"/>
        <color theme="1"/>
        <rFont val="맑은 고딕"/>
        <family val="3"/>
        <charset val="136"/>
        <scheme val="minor"/>
      </rPr>
      <t>詻</t>
    </r>
    <r>
      <rPr>
        <sz val="20"/>
        <color theme="1"/>
        <rFont val="맑은 고딕"/>
        <family val="2"/>
        <charset val="129"/>
        <scheme val="minor"/>
      </rPr>
      <t xml:space="preserve"> 嚴鼎</t>
    </r>
    <r>
      <rPr>
        <sz val="20"/>
        <color theme="1"/>
        <rFont val="맑은 고딕"/>
        <family val="3"/>
        <charset val="134"/>
        <scheme val="minor"/>
      </rPr>
      <t>耈</t>
    </r>
    <r>
      <rPr>
        <sz val="20"/>
        <color theme="1"/>
        <rFont val="맑은 고딕"/>
        <family val="2"/>
        <charset val="129"/>
        <scheme val="minor"/>
      </rPr>
      <t xml:space="preserve"> 沈大孚</t>
    </r>
    <phoneticPr fontId="1" type="noConversion"/>
  </si>
  <si>
    <t>[주D-004]구양수(歐陽脩)가 …… 고사 : 적청(狄靑)은 북송(北宋)의 명장(名將)으로, 용맹과 지략으로 여러 전투에서 승리한 뒤로 인종(仁宗)의 총애를 받아 추밀사(樞密使)가 되었는데, 구양수(歐陽脩)는 소인이 중책을 맡으면 반역에 이른다고 하여 그를 탄핵하였다. 《歐陽脩集 卷109 論狄靑箚刺》</t>
    <phoneticPr fontId="1" type="noConversion"/>
  </si>
  <si>
    <t>歐陽脩 / 狄靑</t>
    <phoneticPr fontId="1" type="noConversion"/>
  </si>
  <si>
    <r>
      <t>[주D-005]김자점(金自點)이 …… 일 : 1651년(효종2) 김자점(金自點)의 아들 김익(金</t>
    </r>
    <r>
      <rPr>
        <sz val="12"/>
        <color theme="1"/>
        <rFont val="맑은 고딕"/>
        <family val="2"/>
        <charset val="129"/>
        <scheme val="minor"/>
      </rPr>
      <t>釴</t>
    </r>
    <r>
      <rPr>
        <sz val="12"/>
        <color theme="1"/>
        <rFont val="맑은 고딕"/>
        <family val="3"/>
        <charset val="129"/>
        <scheme val="minor"/>
      </rPr>
      <t>)이 역모를 꾸며 수어청 군사들과 변사기(邊士紀)가 부사로 있던 수원의 군대를 동원하여 원두표(元斗杓), 김집(金集), 송시열(宋時烈), 송준길(宋浚吉)을 제거하고 숭선군(崇善君)을 추대하려 한 일을 가리킨다.</t>
    </r>
    <phoneticPr fontId="1" type="noConversion"/>
  </si>
  <si>
    <r>
      <t>金自點 金</t>
    </r>
    <r>
      <rPr>
        <sz val="20"/>
        <color theme="1"/>
        <rFont val="맑은 고딕"/>
        <family val="3"/>
        <charset val="136"/>
        <scheme val="minor"/>
      </rPr>
      <t>釴</t>
    </r>
    <r>
      <rPr>
        <sz val="20"/>
        <color theme="1"/>
        <rFont val="맑은 고딕"/>
        <family val="2"/>
        <charset val="129"/>
        <scheme val="minor"/>
      </rPr>
      <t xml:space="preserve">  邊士紀 崇善君/元斗杓 金集 宋時烈 宋浚吉 / </t>
    </r>
    <phoneticPr fontId="1" type="noConversion"/>
  </si>
  <si>
    <t>[주D-006]추쇄(推刷) : 도망자, 호적 누락자, 은일자(隱逸者), 불법적으로 타역(他役)으로 옮긴 자 등을 찾아 본역이나 본적지로 되돌리는 일이다. 민호(民戶)ㆍ군인ㆍ향리ㆍ공장(工匠)ㆍ역리(驛吏) 등 각종 국역 부담인, 화척(禾尺)ㆍ재인(才人) 같은 유랑민, 노비 등의 계층이 추쇄의 대상이 되었다.</t>
    <phoneticPr fontId="1" type="noConversion"/>
  </si>
  <si>
    <t>[주D-007]조사하는 일 : 인평대군(麟坪大君)이 북경(北京)에 갔을 때에 일행 중에 어떤 자가 금법(禁法)을 어기고 유황(硫黃)을 사다가 적발되는 사건이 있었다. 이 사건을 조사하기 위해 사사(査使)가 오게 된 것이다.</t>
    <phoneticPr fontId="1" type="noConversion"/>
  </si>
  <si>
    <t>麟坪大君 硫黃</t>
    <phoneticPr fontId="1" type="noConversion"/>
  </si>
  <si>
    <t>[주D-008]이때에 …… 주었다 : 조사를 담당한 사신들이 입국하자, 사람들은 이들이 유황을 사용한 곳을 조사하기 위해 오는 것이라고 예상하였으나, 임의백(任義伯)은 유황을 구입한 곳을 물을 것이라고 주장하였다. 그런데 실제로 사신들이 용처(用處)는 묻지 않고 출처(出處)에 대해서만 조사하였다. 효종(孝宗)이 조사가 이루어지는 동안 세 번이나 임의백을 바라보며 칭찬하는 표시를 하였다고 한다.</t>
    <phoneticPr fontId="1" type="noConversion"/>
  </si>
  <si>
    <t>[주D-009]김시양(金時讓) : 1581~1643. 자는 자중(子仲), 호는 하담(荷潭), 본관은 안동(安東)이며 초명은 시언(時言)이다. 이괄(李适)의 난 때에는 도체찰사 이원익(李元翼)의 종사관으로 활약했으며, 1627년(인조5)에 평안도 관찰사, 1631년에 병조 판서에 올라 팔도 도원수와 사도 도체찰사를 겸했다. 그러나 척화(斥和)를 주장하다 영월(寧越)에 유배되었다. 그 뒤 풀려나 강화 유수, 호조 판서 등을 역임하고, 1636년에 청백리에 뽑혔다.</t>
    <phoneticPr fontId="1" type="noConversion"/>
  </si>
  <si>
    <t>金時讓</t>
  </si>
  <si>
    <t>[주D-010]구봉서(具鳳瑞) : 1597~1644. 자는 경휘(景輝), 호는 낙주(洛洲), 본관은 능성(綾城)이다. 이계(李烓)가 조선과 명나라가 밀통한 사실을 청나라에 고변하여 사세가 급박해지자 사태를 잘 마무리하고, 아울러 이계를 붙잡아 급히 참수하여 후환을 없앴다. 또 청나라에 붙어 권력을 휘두른 정명수(鄭命壽)를 믿고 횡포를 부리던 종제를 목 베어 기개를 세상에 떨쳤다. 청나라와의 외교에서 마찰을 줄여 인조(仁祖)로부터 신임을 얻었다. 시호는 경헌(景憲)이다.</t>
    <phoneticPr fontId="1" type="noConversion"/>
  </si>
  <si>
    <t>具鳳瑞</t>
  </si>
  <si>
    <t>孔明治蜀法</t>
  </si>
  <si>
    <r>
      <t>劉晏</t>
    </r>
    <r>
      <rPr>
        <sz val="20"/>
        <color rgb="FF00CC00"/>
        <rFont val="맑은 고딕"/>
        <family val="3"/>
        <charset val="129"/>
        <scheme val="minor"/>
      </rPr>
      <t>鞏運</t>
    </r>
  </si>
  <si>
    <t>[주D-013]왕역(往役) : 왕명에 따라 반드시 수행해야 하는 임무를 말한다. 《맹자(孟子)》 〈만장 하(萬章下)〉에 “가서 부역함은 의이고, 가서 만나 봄은 의가 아니다.〔往役, 義也; 往見, 不義也.〕”라고 하였는데, 이는 곧 군주가 부득이하게 나라의 일을 위하여 부를 때에는 개인의 사정을 돌보지 말고 나아가서 일하는 것이 의리에 합당하다는 의미이다.</t>
    <phoneticPr fontId="1" type="noConversion"/>
  </si>
  <si>
    <t>往役</t>
  </si>
  <si>
    <t>[주D-014]삼종(三從)의 덕(德) : 옛날에 여자로 태어나서 출가하기 전에는 아버지를 따르고, 출가해서는 지아비를 따르고, 지아비가 죽은 뒤에는 아들을 따랐던 도리를 말한다. 《儀禮 喪服傳》</t>
    <phoneticPr fontId="1" type="noConversion"/>
  </si>
  <si>
    <t>[주D-015]당호(堂號)를 …… 것이다 : ‘금시(今是)’는 ‘지금이 옳다’라는 뜻으로, 도잠(陶潛)의 〈귀거래사(歸去來辭)〉에 “실로 길을 잃었으나 아직 멀리 가지 않았으니, 지금이 옳고 어제는 잘못이었음을 알았노라.〔實迷塗其未遠, 覺今是而昨非.〕”라고 하였다.</t>
    <phoneticPr fontId="1" type="noConversion"/>
  </si>
  <si>
    <t>今是/實迷塗其未遠, 覺今是而昨非</t>
    <phoneticPr fontId="1" type="noConversion"/>
  </si>
  <si>
    <t>[주D-016]구색(丘索) : 삼황오제(三皇五帝) 때의 책인 팔삭(八索)과 구구(九丘)의 약칭으로, 고서(古書)의 뜻으로 쓰인다.</t>
    <phoneticPr fontId="1" type="noConversion"/>
  </si>
  <si>
    <t>丘索</t>
  </si>
  <si>
    <t>손수</t>
    <phoneticPr fontId="1" type="noConversion"/>
  </si>
  <si>
    <t>김자점</t>
    <phoneticPr fontId="1" type="noConversion"/>
  </si>
  <si>
    <t>임의백 / 효종실록 즉위년 8월25일 / 유석 심액 엄정구 심대부</t>
    <phoneticPr fontId="1" type="noConversion"/>
  </si>
  <si>
    <t>구양수 / 적청</t>
    <phoneticPr fontId="1" type="noConversion"/>
  </si>
  <si>
    <t>김자점 김익 변사기 숭선군 / 원두표 김집 송시열 송준길</t>
    <phoneticPr fontId="1" type="noConversion"/>
  </si>
  <si>
    <t>추쇄 / 은일자 화척 재인</t>
    <phoneticPr fontId="1" type="noConversion"/>
  </si>
  <si>
    <t>인평대군 / 유황</t>
    <phoneticPr fontId="1" type="noConversion"/>
  </si>
  <si>
    <t>임의백</t>
    <phoneticPr fontId="1" type="noConversion"/>
  </si>
  <si>
    <t>김시양</t>
    <phoneticPr fontId="1" type="noConversion"/>
  </si>
  <si>
    <t>구봉서</t>
    <phoneticPr fontId="1" type="noConversion"/>
  </si>
  <si>
    <t>공명치촉법</t>
    <phoneticPr fontId="1" type="noConversion"/>
  </si>
  <si>
    <t>유안공운</t>
    <phoneticPr fontId="1" type="noConversion"/>
  </si>
  <si>
    <t>왕역</t>
    <phoneticPr fontId="1" type="noConversion"/>
  </si>
  <si>
    <t>삼종</t>
    <phoneticPr fontId="1" type="noConversion"/>
  </si>
  <si>
    <t>금시 / 실미도기미원 각금시이작비</t>
    <phoneticPr fontId="1" type="noConversion"/>
  </si>
  <si>
    <t>구색</t>
    <phoneticPr fontId="1" type="noConversion"/>
  </si>
  <si>
    <r>
      <t>推刷/</t>
    </r>
    <r>
      <rPr>
        <sz val="20"/>
        <color theme="9" tint="-0.249977111117893"/>
        <rFont val="맑은 고딕"/>
        <family val="3"/>
        <charset val="129"/>
        <scheme val="minor"/>
      </rPr>
      <t>隱逸者</t>
    </r>
    <r>
      <rPr>
        <sz val="20"/>
        <color theme="1"/>
        <rFont val="맑은 고딕"/>
        <family val="2"/>
        <charset val="129"/>
        <scheme val="minor"/>
      </rPr>
      <t xml:space="preserve"> </t>
    </r>
    <r>
      <rPr>
        <sz val="20"/>
        <color theme="9" tint="-0.249977111117893"/>
        <rFont val="맑은 고딕"/>
        <family val="3"/>
        <charset val="129"/>
        <scheme val="minor"/>
      </rPr>
      <t>禾尺 才人</t>
    </r>
    <phoneticPr fontId="1" type="noConversion"/>
  </si>
  <si>
    <r>
      <t>[주D-001]기러기의 발자취 : 정처 없는 종적을 비유하는 표현으로, 소식(蘇軾)의 〈화자유면지회구(和子由</t>
    </r>
    <r>
      <rPr>
        <sz val="12"/>
        <color theme="1"/>
        <rFont val="맑은 고딕"/>
        <family val="2"/>
        <charset val="129"/>
        <scheme val="minor"/>
      </rPr>
      <t>澠</t>
    </r>
    <r>
      <rPr>
        <sz val="12"/>
        <color theme="1"/>
        <rFont val="맑은 고딕"/>
        <family val="3"/>
        <charset val="129"/>
        <scheme val="minor"/>
      </rPr>
      <t>池懷舊)〉 시에 “우리 인생 가는 곳마다 어떠한가. 응당 나는 기러기 눈 속 진흙 밟은 것과 같겠지. 진흙에 우연히 발자국 남기지만 기러기 날아감에 어찌 동서를 따지랴.〔人生到處知何似 應似飛鴻踏雪泥 泥上偶然留指爪 鴻飛那復計東西〕”라고 한 데서 유래하였는데, 흔히 ‘설니홍적(雪泥鴻跡)’ 또는 ‘설니홍조(雪泥鴻爪)’로 쓰인다.</t>
    </r>
    <phoneticPr fontId="1" type="noConversion"/>
  </si>
  <si>
    <t>[주C-001]동악(東岳)의 시 : 동악은 이안눌(李安訥)의 호이며, 시는 《동악집(東岳集)》 권2 〈조천록(朝天錄)〉에 실려 있는 〈시월 초하루 을축에 요동으로 돌아오다.〔十月初一日乙丑 還到遼東〕〉라는 시를 이른다.</t>
    <phoneticPr fontId="1" type="noConversion"/>
  </si>
  <si>
    <t>李安訥 東岳集</t>
    <phoneticPr fontId="1" type="noConversion"/>
  </si>
  <si>
    <t>雪泥鴻跡 / 人生到處知何似 應似飛鴻踏雪泥 泥上偶然留指爪 鴻飛那復計東西</t>
    <phoneticPr fontId="1" type="noConversion"/>
  </si>
  <si>
    <t>[주D-002]궁음(窮陰)의 계절 : 겨울의 마지막인 음력 섣달을 이른다.</t>
    <phoneticPr fontId="1" type="noConversion"/>
  </si>
  <si>
    <t>窮陰</t>
  </si>
  <si>
    <t>[주D-003]겨울 : 원문의 ‘현명(玄冥)’은 겨울을 맡은 신(神)의 이름으로 《예기》 〈월령(月令)〉에 “겨울철의 상제(上帝)는 전욱(顓頊)이요 그 신(神)은 현명이다.”라고 보인다.</t>
    <phoneticPr fontId="1" type="noConversion"/>
  </si>
  <si>
    <t>玄冥</t>
  </si>
  <si>
    <t>[주D-004]무너진 …… 읍하고 : 정령위는 한대(漢代)의 요동(遼東) 사람으로 영허산(靈虛山)에서 신선술을 배워 신선이 된 자이며, 화표주는 옛날 교량이나 성문ㆍ궁전ㆍ능묘(陵墓) 등을 장식하기 위하여 화려하게 꾸민 기둥을 이른다. 전설에 정령위가 신선술을 배워 학(鶴)으로 변신하고 요동의 성문에 있는 화표주에 앉으니, 사람들은 아무도 그를 알아보는 이가 없었으며, 한 소년이 활을 당겨 쏘려 하자 마침내 날아 공중을 배회하며 말하기를 “이 새는 바로 정령위이니 집 떠나 천 년 만에 이제야 돌아왔네. 성곽은 옛날과 똑같은데 사람은 다르구나. 어찌 신선술을 배우지 않고 무덤만 저렇게 즐비한가.〔有鳥有鳥丁令威 去家千年今始歸 城郭如故人民非 何不學仙塚纍纍〕” 하였다 한다. 《搜神後記》</t>
    <phoneticPr fontId="1" type="noConversion"/>
  </si>
  <si>
    <t>有鳥有鳥丁令威 去家千年今始歸 城郭如故人民非 何不學仙塚纍纍</t>
  </si>
  <si>
    <t>黃綺翁</t>
  </si>
  <si>
    <t>[주D-009]팽택령(彭澤令) : 진(晉)나라 때의 은사(隱士)이자 시인인 도연명(陶淵明)을 이른다. 도연명의 고향은 강주(江州) 심양군(尋陽郡) 시상현(柴桑縣)으로, 지금의 강서성(江西省) 구강시(九江市) 성자현(星子縣)이다. 도연명은 자가 원량(元亮)인데, 혹자는 연명도 그의 자라고 한다. 장사환공(長沙桓公) 도간(陶侃)의 증손인데 진(晉)나라 말기 팽택 영(彭澤令)이 되었다가 벼슬을 버리고 돌아오면서 〈귀거래사(歸去來辭)〉를 지어 유명하다. 유유(劉裕)가 진나라를 찬탈하자, 마침내 벼슬하지 않고 이름을 잠(潛)이라 고쳤는데, 세상에서는 정절(靖節) 선생이라 칭한다.</t>
    <phoneticPr fontId="1" type="noConversion"/>
  </si>
  <si>
    <t>彭澤令</t>
  </si>
  <si>
    <t>[주D-008]이역의 …… 바뀌니 : 절물(節物)은 철에 따라 나는 산물을 이르며, 원문의 ‘변유류(變楡柳)’는 철이 봄으로 바뀜을 말한 것이다. 유(楡)는 느릅나무이고 류(柳)는 버드나무로 옛날 계절에 따라 불씨를 취하는 나무가 바뀌었는데, 봄에는 느릅나무와 버드나무로 불씨를 취하기 때문에 이렇게 말한 것이다. 이 내용은 주자의 《논어집주(論語集注)》 〈양화(陽貨)〉 편의 ‘불씨를 취하는 나무도 바뀐다.〔鑽燧改火〕’라는 내용의 주석에 보인다.</t>
    <phoneticPr fontId="1" type="noConversion"/>
  </si>
  <si>
    <t>變楡柳/鑽燧改火</t>
    <phoneticPr fontId="1" type="noConversion"/>
  </si>
  <si>
    <t>[주D-007]전하(殿下) : 원문의 ‘자궁(紫宮)’은 천제(天帝)가 거처하는 궁궐로 자궁원(紫宮垣), 자미궁(紫微宮)이라고도 한다. 《진서(晉書)》 〈천문지(天文志)〉에 “자궁원 열다섯 별 중에서 서번(西蕃)이 일곱이고 동번(東蕃)이 여덟인데, 북두(北斗)의 북쪽에 있으며 그 첫째가 자미이니, 대제(大帝)의 자리로서 천자가 거처하는 곳이다.”라고 하였다. 인신하여 후일에는 제왕을 가리키는 말로 쓰이게 되었다.</t>
    <phoneticPr fontId="1" type="noConversion"/>
  </si>
  <si>
    <t>紫宮</t>
  </si>
  <si>
    <t>[주D-006]고향 : 원문의 ‘상재(桑梓)’는 뽕나무와 가래나무를 이른다. 《시경》 〈소아(小雅) 소반(小弁)〉에 “뽕나무와 가래나무도 반드시 공경하는데, 우러러볼 것이 아버지 아님이 없으며, 의지할 것이 어머니 아님이 없도다.〔維桑與梓 必恭敬止 靡瞻匪父 靡依匪母〕”라고 하였는바, 이는 부모가 심은 나무여서 공경하지 않을 수 없음을 말한 것이다. 이후 상재는 고향을 가리키는 말로 쓰이게 되었다.</t>
    <phoneticPr fontId="1" type="noConversion"/>
  </si>
  <si>
    <t>桑梓/維桑與梓 必恭敬止 靡瞻匪父 靡依匪母</t>
    <phoneticPr fontId="1" type="noConversion"/>
  </si>
  <si>
    <r>
      <t>[주D-005]남겨진 …… 흠모하노라 : 관녕(管寧)은 자가 유안(幼安)으로 후한(後漢) 말기 삼국 시대의 학자인데, 황건적의 난리를 피해 요동 땅으로 건너간 뒤 조정의 거듭된 부름에도 일절 응하지 않은 채, 제자들을 가르치며 청빈하게 살면서 언제나 검은 모자〔</t>
    </r>
    <r>
      <rPr>
        <sz val="12"/>
        <color theme="1"/>
        <rFont val="맑은 고딕"/>
        <family val="2"/>
        <charset val="129"/>
        <scheme val="minor"/>
      </rPr>
      <t>皂</t>
    </r>
    <r>
      <rPr>
        <sz val="12"/>
        <color theme="1"/>
        <rFont val="맑은 고딕"/>
        <family val="3"/>
        <charset val="129"/>
        <scheme val="minor"/>
      </rPr>
      <t>帽〕를 쓰고 유유자적하였으므로 말한 것이다. 《三國志 卷11 魏書 管寧傳》</t>
    </r>
    <phoneticPr fontId="1" type="noConversion"/>
  </si>
  <si>
    <t>管寧 幼安</t>
    <phoneticPr fontId="1" type="noConversion"/>
  </si>
  <si>
    <t>이안눌 동악집</t>
    <phoneticPr fontId="1" type="noConversion"/>
  </si>
  <si>
    <t>설니홍적 / 인생도처지하사 응사비홍답설니 니상우연류지조 홍비나복계동서</t>
    <phoneticPr fontId="1" type="noConversion"/>
  </si>
  <si>
    <t>궁음</t>
    <phoneticPr fontId="1" type="noConversion"/>
  </si>
  <si>
    <t>현명</t>
    <phoneticPr fontId="1" type="noConversion"/>
  </si>
  <si>
    <t>유조유조정령위 거가천년금시귀 성곽여고인민비 하불학선총류류</t>
    <phoneticPr fontId="1" type="noConversion"/>
  </si>
  <si>
    <t>관녕 유안</t>
    <phoneticPr fontId="1" type="noConversion"/>
  </si>
  <si>
    <t>상재 / 유상여재 필공경지 미첨비부 미의비모</t>
    <phoneticPr fontId="1" type="noConversion"/>
  </si>
  <si>
    <t>자궁</t>
    <phoneticPr fontId="1" type="noConversion"/>
  </si>
  <si>
    <t>상재 / 유상여재 필공경지 미첨비부 미의비모</t>
    <phoneticPr fontId="1" type="noConversion"/>
  </si>
  <si>
    <t>변유류 / 찬수개화</t>
    <phoneticPr fontId="1" type="noConversion"/>
  </si>
  <si>
    <t>팽택령</t>
    <phoneticPr fontId="1" type="noConversion"/>
  </si>
  <si>
    <t>황기옹</t>
    <phoneticPr fontId="1" type="noConversion"/>
  </si>
  <si>
    <t>松菊隱</t>
  </si>
  <si>
    <t>[주D-002]시문을 희롱하며 즐거워하였노라 : 원문의 ‘죽소(竹素)’는 죽백(竹帛)과 같은 말로, 글을 대쪽이나 명주에 쓴 데에 연유하여 사서(史書)나 서책을 가리키는 말로 쓰이는데, 전하여 시문을 이르기도 한다. 여기서는 ‘롱(弄)’의 표현으로 보아 시문을 짓는다는 뜻으로 보인다.</t>
    <phoneticPr fontId="1" type="noConversion"/>
  </si>
  <si>
    <r>
      <t>[주D-003]멋대로 봉자(鳳字)를 쓰도록 : 원문의 ‘제봉(題鳳)’은 ‘봉(鳳)’이라는 글자를 써 놓는다는 말로, 범인(凡人) 혹은 용렬한 사람으로 취급받는 것을 말하는데, ‘鳳’을 파자(破字)하면 ‘범조(凡鳥)’로 평범한 새라는 의미가 되는 데에서 연유한 것이다. 진(晉)나라의 여안(呂安)이 친구 혜강(</t>
    </r>
    <r>
      <rPr>
        <sz val="12"/>
        <color theme="1"/>
        <rFont val="맑은 고딕"/>
        <family val="2"/>
        <charset val="129"/>
        <scheme val="minor"/>
      </rPr>
      <t>嵇</t>
    </r>
    <r>
      <rPr>
        <sz val="12"/>
        <color theme="1"/>
        <rFont val="맑은 고딕"/>
        <family val="3"/>
        <charset val="129"/>
        <scheme val="minor"/>
      </rPr>
      <t>康)을 찾아가니, 때마침 혜강은 없고 그의 형 혜희(</t>
    </r>
    <r>
      <rPr>
        <sz val="12"/>
        <color theme="1"/>
        <rFont val="맑은 고딕"/>
        <family val="2"/>
        <charset val="129"/>
        <scheme val="minor"/>
      </rPr>
      <t>嵇</t>
    </r>
    <r>
      <rPr>
        <sz val="12"/>
        <color theme="1"/>
        <rFont val="맑은 고딕"/>
        <family val="3"/>
        <charset val="129"/>
        <scheme val="minor"/>
      </rPr>
      <t>喜)가 나와 맞이하였는데, 여안은 방안에 들어가지도 않은 채 ‘봉(鳳)’ 자를 문에 써 붙이고 선걸음으로 떠났다는 고사에서 유래하였다. 《世說新語 簡傲》</t>
    </r>
    <phoneticPr fontId="1" type="noConversion"/>
  </si>
  <si>
    <t>題鳳/呂安</t>
    <phoneticPr fontId="1" type="noConversion"/>
  </si>
  <si>
    <t>송국은</t>
    <phoneticPr fontId="1" type="noConversion"/>
  </si>
  <si>
    <t>죽소</t>
    <phoneticPr fontId="1" type="noConversion"/>
  </si>
  <si>
    <t>제봉 / 여안</t>
    <phoneticPr fontId="1" type="noConversion"/>
  </si>
  <si>
    <t>[주D-001]공자(孔子)께서도 …… 당하셨으니 : 원문의 ‘선성(宣聖)’은 공자를 이른 것으로, 공자의 시호가 후한(後漢) 평제(平帝) 때에는 ‘포성선공(褒成宣公)’, 당(唐)나라 현종(玄宗) 때에는 ‘문선왕(文宣王)’, 송(宋)나라 진종(眞宗) 때에는 ‘지성문선왕(至聖文宣王)’, 원(元)나라 성종(成宗) 때에는 ‘대성지성문선왕(大成至聖文宣王)’이었으므로 이렇게 칭한 것이다. 진(陳)나라에서 곤궁을 당하셨다는 것은 공자께서 도를 펴기 위해 천하를 주류할 적에 진나라와 채(蔡)나라의 들판에서 이들 나라의 대부(大夫)들에게 포위되어 식량이 끊기는 곤액을 당한 일을 말한다. 《논어》 〈위령공(衛靈公)〉에 “공자께서 진나라에 계시면서 식량이 떨어지니, 수행하던 자가 병들어 일어나지 못하였다.〔在陳絶糧 從者病 莫能興〕”라고 보이며, 《사기》 〈공자세가(孔子世家)〉에는 더욱 자세히 보인다.</t>
    <phoneticPr fontId="1" type="noConversion"/>
  </si>
  <si>
    <t>宣聖/在陳絶糧 從者病 莫能興</t>
    <phoneticPr fontId="1" type="noConversion"/>
  </si>
  <si>
    <t>[주D-002]시상(柴桑) : 동진(東晉)의 처사인 도연명(陶淵明, 372~427)이 살던 현(縣)의 이름인데 바로 도연명을 가리키기도 한다. 도연명의 고향은 강주(江州) 심양군(尋陽郡) 시상현(柴桑縣)으로, 지금의 강서성(江西省) 구강시(九江市) 성자현(星子縣)이다. 도연명은 자가 원량(元亮)인데, 혹자는 연명도 그의 자라고 한다. 장사환공(長沙桓公) 도간(陶侃)의 증손인데 진(晉)나라 말기 팽택 영(彭澤令)이 되었다가 벼슬을 버리고 돌아오면서 〈귀거래사(歸去來辭)〉를 지어 유명하다. 유유(劉裕)가 진나라를 찬탈하자, 마침내 벼슬하지 않고 이름을 잠(潛)이라 고쳤는데, 세상에서는 정절(靖節) 선생이라 칭한다.</t>
    <phoneticPr fontId="1" type="noConversion"/>
  </si>
  <si>
    <t>[주D-004]영빈사(詠貧士) : 도연명이 가난한 선비를 읊은 시로 모두 일곱 수가 전한다. 《陶淵明集 卷4 詠貧士》</t>
    <phoneticPr fontId="1" type="noConversion"/>
  </si>
  <si>
    <t>詠貧士</t>
  </si>
  <si>
    <r>
      <t>[주D-003]하늘이 …… 하였으니 : 돈대의 성은 왕안석(王安石)의 〈사공돈(謝公墩)〉이라는 시를 인용하여 말한 것이다. 사공(謝公)은 동진(東晉)의 명사인 사안(謝安)이고 사공돈은 건녕(建寧)의 반산(半山) 보령사(報寧寺)의 뒤에 있던 돈대이다. 북송(北宋)의 문장가이며 정치가인 왕안석이 사안의 자가 안석(安石)임을 착안하여 시를 짓기를 “내 이름과 공의 자가 우연히 똑같은데, 내 집과 공의 돈대가 한눈 안에 들어온다네. 공은 이미 떠나가셨고 내가 와서 돈대는 나의 것이니, 돈대가 여전히 공의 성을 따라서는 안 되겠지.〔我名公字偶相同 我屋公墩在眼中 公去我來墩屬我 不應墩姓</t>
    </r>
    <r>
      <rPr>
        <sz val="12"/>
        <color theme="1"/>
        <rFont val="맑은 고딕"/>
        <family val="2"/>
        <charset val="129"/>
        <scheme val="minor"/>
      </rPr>
      <t>尚</t>
    </r>
    <r>
      <rPr>
        <sz val="12"/>
        <color theme="1"/>
        <rFont val="맑은 고딕"/>
        <family val="3"/>
        <charset val="129"/>
        <scheme val="minor"/>
      </rPr>
      <t>隨公〕”라고 하였다. 여기서는 도곡이 살던 도산의 ‘도(陶)’ 자가 도연명의 ‘도’ 자와 같으므로 말한 것이다.</t>
    </r>
    <phoneticPr fontId="1" type="noConversion"/>
  </si>
  <si>
    <t>王安石/謝公墩</t>
    <phoneticPr fontId="1" type="noConversion"/>
  </si>
  <si>
    <t>선성 / 재진절량 종자병 막능흥</t>
    <phoneticPr fontId="1" type="noConversion"/>
  </si>
  <si>
    <t>시상</t>
    <phoneticPr fontId="1" type="noConversion"/>
  </si>
  <si>
    <t>왕안석 / 사공돈</t>
    <phoneticPr fontId="1" type="noConversion"/>
  </si>
  <si>
    <t>영빈사</t>
    <phoneticPr fontId="1" type="noConversion"/>
  </si>
  <si>
    <t>[주D-001]도려(陶廬) : 진(晉)나라의 은사인 도연명(陶淵明)의 집을 이른다. 도연명이 벼슬을 버리고 고향으로 돌아가면서 지은 〈귀거래사(歸去來辭)〉에 “돌아가자! 전원(田園)이 장차 황폐하려 하니, 어찌 돌아가지 않겠는가.〔歸去來兮 田園將蕪胡不歸〕”라고 하였고, 〈독산해경(讀山海經)〉 시에는 “뭇 새들은 깃들 곳 있으니 즐겁고, 나 또한 내 집을 사랑하노라.〔衆鳥欣有托 吾亦愛吾廬〕” 하였다.</t>
    <phoneticPr fontId="1" type="noConversion"/>
  </si>
  <si>
    <t>[주C-001]탕참(湯站) : 명나라 가정(嘉靖) 25년(1546)에 설치된 강연대보(江沿臺堡)와 함께 탕산성(湯山城)을 이루는데, 원래 성화(成化) 16년(1480) 전후에 축조되었고 봉황성 동남 50리 지점에 있다. 《安東縣志 卷1 地理條》</t>
    <phoneticPr fontId="1" type="noConversion"/>
  </si>
  <si>
    <t>湯站 / 湯山城</t>
    <phoneticPr fontId="1" type="noConversion"/>
  </si>
  <si>
    <t>陶廬 / 衆鳥欣有托 吾亦愛吾廬</t>
    <phoneticPr fontId="1" type="noConversion"/>
  </si>
  <si>
    <t>탕참 / 탕산성</t>
    <phoneticPr fontId="1" type="noConversion"/>
  </si>
  <si>
    <t>도려 / 중조흔유탁 오역애오려</t>
    <phoneticPr fontId="1" type="noConversion"/>
  </si>
  <si>
    <t>離合體</t>
  </si>
  <si>
    <t>[주D-003]서쪽 밭두둑 : 모든 농토를 지칭하는바, 도연명(陶淵明)의 〈귀거래사(歸去來辭)〉에 “농부가 봄이 왔다고 알려주니 장차 서쪽 밭두둑에서 농사일을 해야겠네.〔農人告余以春及 將有事於西疇〕”라는 구절에서 유래하였다.</t>
    <phoneticPr fontId="1" type="noConversion"/>
  </si>
  <si>
    <t>西疇/農人告余以春及 將有事於西疇</t>
    <phoneticPr fontId="1" type="noConversion"/>
  </si>
  <si>
    <t>[주D-002]만주(灣州) : 용만(龍灣)으로 의주(義州)를 가리킨다.</t>
    <phoneticPr fontId="1" type="noConversion"/>
  </si>
  <si>
    <t>灣州/龍灣</t>
    <phoneticPr fontId="1" type="noConversion"/>
  </si>
  <si>
    <t>召公舊都</t>
  </si>
  <si>
    <t>[주D-004]율리(栗里) : 진(晉)나라의 은사(隱士)인 도연명의 고향으로, 여기서는 도곡 자신의 고향을 비유한 것이다.</t>
    <phoneticPr fontId="1" type="noConversion"/>
  </si>
  <si>
    <t>[주D-005]와각(蝸角) : 달팽이의 더듬이이다. 《장자》 〈칙양(則陽)〉의 “달팽이 양쪽 더듬이에 있는 촉(觸)씨와 만(蠻)씨가 틈만 나면 싸웠다.”는 데서 유래한 말로, 사소한 일로 서로 다투는 것을 가리킨다.</t>
    <phoneticPr fontId="1" type="noConversion"/>
  </si>
  <si>
    <r>
      <t>[주D-006]잘난 …… 무리들 : 원문의 ‘과비자(夸毗子)’는 남에게 잘난 체하거나 아첨하는 무리를 일컫는다. 《시경》 〈대아(大雅) 판(板)〉에 “하늘이 노하고 계시니 큰 체하거나 빌붙어서, 위의를 모두 어지럽히며 선인이 시동(尸童)처럼 아무 일도 못하게 하지 말라.〔天之方</t>
    </r>
    <r>
      <rPr>
        <sz val="12"/>
        <color theme="1"/>
        <rFont val="맑은 고딕"/>
        <family val="2"/>
        <charset val="129"/>
        <scheme val="minor"/>
      </rPr>
      <t>懠</t>
    </r>
    <r>
      <rPr>
        <sz val="12"/>
        <color theme="1"/>
        <rFont val="맑은 고딕"/>
        <family val="3"/>
        <charset val="129"/>
        <scheme val="minor"/>
      </rPr>
      <t xml:space="preserve"> 無爲夸毗 威儀卒迷 善人載尸〕”라는 구절에서 유래하였다.</t>
    </r>
    <phoneticPr fontId="1" type="noConversion"/>
  </si>
  <si>
    <r>
      <t>夸毗子/天之方</t>
    </r>
    <r>
      <rPr>
        <sz val="20"/>
        <color theme="1"/>
        <rFont val="맑은 고딕"/>
        <family val="3"/>
        <charset val="136"/>
        <scheme val="minor"/>
      </rPr>
      <t>懠</t>
    </r>
    <r>
      <rPr>
        <sz val="20"/>
        <color theme="1"/>
        <rFont val="맑은 고딕"/>
        <family val="2"/>
        <charset val="129"/>
        <scheme val="minor"/>
      </rPr>
      <t xml:space="preserve"> 無爲夸毗 威儀卒迷 善人載尸</t>
    </r>
    <phoneticPr fontId="1" type="noConversion"/>
  </si>
  <si>
    <t>[주D-001]우습구나 …… 일 : 도잠(陶潛)이 벼슬을 그만두고 집으로 돌아와서 〈귀거래사(歸去來辭)〉를 지었는데, 그 가운데 “지금이 옳고 예전은 잘못됨을 깨달았다.〔覺今是而昨非〕”라고 하였다. 또 그는 술을 마시다 얼근해지면 줄이 없는 거문고인 무현금(無絃琴)을 어루만지며 그의 뜻을 의탁하였다고 한다. 도잠의 일로써 자신의 후회스러웠던 일을 우회적으로 드러낸 것이다. 기심(機心)은 자기의 사적인 목적을 이루기 위해서 교묘하게 도모하는 마음을 말한다.</t>
    <phoneticPr fontId="1" type="noConversion"/>
  </si>
  <si>
    <t>[주D-009]쉰 …… 알았으니 : 자신이 50세가 넘어서야 벼슬살이를 그만둘 줄을 알았다고 말한 것이다. 《논어》 〈헌문(憲問)〉에 “거백옥이 공자에게 심부름꾼을 보내었다.〔蘧伯玉 使人於孔子〕” 하였는데, 주자의 《집주(集註)》에 “내가 상고해 보니, 장주가 이르기를 ‘거백옥은 나이 50세에 49년 동안의 잘못을 알았다.’ 하였다.〔按莊周稱伯玉行年五十而知四十九年之非〕”라고 하였으므로 이 고사를 원용한 것이다. 그러나 이 말은 《회남자》 〈원도훈(原道訓)〉에 보이고 《장자》에는 보이지 않는데, 《사서집주전거고(四書集註典據考)》에 오주(誤註)라고 지적하였다. 거백옥은 위(衛)나라의 어진 대부 거원(蘧瑗)으로, 백옥은 그의 자이다.</t>
    <phoneticPr fontId="1" type="noConversion"/>
  </si>
  <si>
    <r>
      <t>車騎</t>
    </r>
    <r>
      <rPr>
        <sz val="20"/>
        <color rgb="FF000000"/>
        <rFont val="맑은 고딕"/>
        <family val="3"/>
        <charset val="129"/>
        <scheme val="minor"/>
      </rPr>
      <t>何如</t>
    </r>
    <r>
      <rPr>
        <u/>
        <sz val="20"/>
        <color rgb="FF000000"/>
        <rFont val="맑은 고딕"/>
        <family val="3"/>
        <charset val="129"/>
        <scheme val="minor"/>
      </rPr>
      <t>野老名</t>
    </r>
  </si>
  <si>
    <t>[주D-007]청송(聽松)과 …… 즐거움 : 청송은 솔바람 소리를 듣는 것이고 채국(採菊)은 국화를 채취함을 이르며, 두 도씨(陶氏)는 도홍경(陶弘景)과 도연명(陶淵明)을 이른다. 도홍경은 남조 때 제(齊)나라의 은사(隱士)로 솔바람 소리를 몹시 좋아하여 정원에 소나무만을 심어 놓고는 마음의 위안으로 삼았는데, 그가 산수 사이를 홀로 거닐면 보는 이들이 모두 신선으로 여겼다 한다. 《南史 卷76 陶弘景列傳》 도연명은 국화를 좋아하였는데, 그의 〈음주(飮酒)〉 시에 “동쪽 울타리 아래에서 국화를 따고 한가로이 남산을 바라본다.〔採菊東籬下 悠然見南山〕”라고 보인다.</t>
    <phoneticPr fontId="1" type="noConversion"/>
  </si>
  <si>
    <t>聽松採菊二陶樂/陶弘景</t>
    <phoneticPr fontId="1" type="noConversion"/>
  </si>
  <si>
    <t>이합체</t>
    <phoneticPr fontId="1" type="noConversion"/>
  </si>
  <si>
    <t>소공구도</t>
    <phoneticPr fontId="1" type="noConversion"/>
  </si>
  <si>
    <t>만주 / 용만</t>
    <phoneticPr fontId="1" type="noConversion"/>
  </si>
  <si>
    <t>서주 / 농인고여이춘급 자융사어서주</t>
    <phoneticPr fontId="1" type="noConversion"/>
  </si>
  <si>
    <t>율리</t>
    <phoneticPr fontId="1" type="noConversion"/>
  </si>
  <si>
    <t>와각</t>
    <phoneticPr fontId="1" type="noConversion"/>
  </si>
  <si>
    <t>과비자 / 천지방제 무위과비 위의졸미 서인재시</t>
    <phoneticPr fontId="1" type="noConversion"/>
  </si>
  <si>
    <t>청송채국이도락 / 도홍경</t>
    <phoneticPr fontId="1" type="noConversion"/>
  </si>
  <si>
    <t>거기하여야로명</t>
    <phoneticPr fontId="1" type="noConversion"/>
  </si>
  <si>
    <r>
      <t>[주D-002]퉁소 …… 돌아가네 : 구산(</t>
    </r>
    <r>
      <rPr>
        <sz val="12"/>
        <color theme="1"/>
        <rFont val="맑은 고딕"/>
        <family val="2"/>
        <charset val="129"/>
        <scheme val="minor"/>
      </rPr>
      <t>緱</t>
    </r>
    <r>
      <rPr>
        <sz val="12"/>
        <color theme="1"/>
        <rFont val="맑은 고딕"/>
        <family val="3"/>
        <charset val="129"/>
        <scheme val="minor"/>
      </rPr>
      <t>山)은 주(周)나라 영왕(靈王)의 태자인 왕자교(王子喬)가 학을 타고 신선이 되어 떠났다는 산으로 구지산(</t>
    </r>
    <r>
      <rPr>
        <sz val="12"/>
        <color theme="1"/>
        <rFont val="맑은 고딕"/>
        <family val="2"/>
        <charset val="129"/>
        <scheme val="minor"/>
      </rPr>
      <t>緱</t>
    </r>
    <r>
      <rPr>
        <sz val="12"/>
        <color theme="1"/>
        <rFont val="맑은 고딕"/>
        <family val="3"/>
        <charset val="129"/>
        <scheme val="minor"/>
      </rPr>
      <t>氏山)이라고도 한다. 현재 자신이 신선처럼 유유자적하며 지내고 있음을 말한다.</t>
    </r>
    <phoneticPr fontId="1" type="noConversion"/>
  </si>
  <si>
    <r>
      <t>緱</t>
    </r>
    <r>
      <rPr>
        <sz val="20"/>
        <color theme="1"/>
        <rFont val="맑은 고딕"/>
        <family val="2"/>
        <charset val="129"/>
        <scheme val="minor"/>
      </rPr>
      <t>山/</t>
    </r>
    <r>
      <rPr>
        <sz val="20"/>
        <color theme="1"/>
        <rFont val="맑은 고딕"/>
        <family val="3"/>
        <charset val="136"/>
        <scheme val="minor"/>
      </rPr>
      <t>緱</t>
    </r>
    <r>
      <rPr>
        <sz val="20"/>
        <color theme="1"/>
        <rFont val="맑은 고딕"/>
        <family val="2"/>
        <charset val="129"/>
        <scheme val="minor"/>
      </rPr>
      <t>氏山/王子喬</t>
    </r>
    <phoneticPr fontId="1" type="noConversion"/>
  </si>
  <si>
    <t>無絃琴/覺今是而昨非</t>
    <phoneticPr fontId="1" type="noConversion"/>
  </si>
  <si>
    <t>知止/蘧伯玉/知非/蘧伯玉行年五十, 知四十九年之非</t>
    <phoneticPr fontId="1" type="noConversion"/>
  </si>
  <si>
    <t>지지 / 거백옥 / 지비 / 거백옥행년오십 지사십구년지비</t>
    <phoneticPr fontId="1" type="noConversion"/>
  </si>
  <si>
    <t>무현금 / 각금시이작비</t>
    <phoneticPr fontId="1" type="noConversion"/>
  </si>
  <si>
    <t>구산 / 구지산 / 왕자교</t>
    <phoneticPr fontId="1" type="noConversion"/>
  </si>
  <si>
    <t>[주D-001]모수(牟水) : 상주(尙州) 백화산(白華山)에 흐르는 지금의 중모천(中牟川)을 말한다. 주변에 익성공(翼成公) 황희(黃喜)를 제향하는 옥동서원(玉洞書院)이 있으며, 장수 황씨(長水黃氏)의 세거지가 있다.</t>
    <phoneticPr fontId="1" type="noConversion"/>
  </si>
  <si>
    <t>牟水/尙州 白華山/玉洞書院</t>
    <phoneticPr fontId="1" type="noConversion"/>
  </si>
  <si>
    <t>[주D-002]황공(黃公) : 황덕유(黃德柔, 1596~1659)이다. 본관은 장수(長水), 자는 응곤(應坤)이며, 반간(槃澗) 황뉴(黃紐)의 아들이다. 무재(茂才)로 천거되어 의령 현령(宜寧縣令)과 면천 군수(沔川郡守) 등을 지냈는데 모두 기민을 구제하고 잔폐한 마을을 소생시킨 공이 있어 거사비(去思碑)가 세워졌고 표리를 하사받았다.</t>
    <phoneticPr fontId="1" type="noConversion"/>
  </si>
  <si>
    <t>黃德柔</t>
  </si>
  <si>
    <t>[주D-003]조대시(釣臺詩) …… 시구 : 조대시는 송나라 대복고(戴復古)가 후한의 고사인 엄광(嚴光)을 읊은 시 〈조대(釣臺)〉를 말한다. 그 시에 “만사에 마음 없어 낚대 하나뿐, 삼공을 강산과 바꾸지 않으리. 평생에 광무제를 잘못 사귀어, 세상 가득 허명만 야기하였네.〔萬事無心一釣竿 三公不換此江山 平生誤識劉文叔 惹起虛名滿世間〕”라고 하였다.</t>
    <phoneticPr fontId="1" type="noConversion"/>
  </si>
  <si>
    <t>釣臺詩/戴復古/萬事無心一釣竿 三公不換此江山 平生誤識劉文叔 惹起虛名滿世間</t>
    <phoneticPr fontId="1" type="noConversion"/>
  </si>
  <si>
    <t>[주D-004]자릉(子陵) : 후한의 은사인 엄광(嚴光)의 자이다. 광무제(光武帝)와 어려서부터 절친한 사이였다. 광무제가 천자가 되자 간의대부(諫議大夫)에 제수했는데, 나오지 않고 부춘산(富春山)에 은둔하여 농사를 짓고 낚시하며 생을 마쳤다. 《後漢書 卷83 逸民列傳 嚴光》</t>
    <phoneticPr fontId="1" type="noConversion"/>
  </si>
  <si>
    <t>子陵 嚴光</t>
    <phoneticPr fontId="1" type="noConversion"/>
  </si>
  <si>
    <t>[주D-005]목재(木齋) 홍공(洪公) : 홍여하(洪汝河, 1621~1678)이다. 본관은 부계(缶溪), 자는 백원(百源), 호는 목재ㆍ산택재(山澤齋)이다. 남인 학자로 송시열(宋時烈)의 배척을 받아 황간(黃澗)에 유배된 뒤 학문에 전념하였다. 후에 벼슬이 부제학에 이르렀다. 저서로 《목재집(木齋集)》이 전한다.</t>
    <phoneticPr fontId="1" type="noConversion"/>
  </si>
  <si>
    <t>木齋 洪汝河</t>
    <phoneticPr fontId="1" type="noConversion"/>
  </si>
  <si>
    <r>
      <t>[주D-006]구순(寇恂)과 …… 시 : 이 시는 한국문집총간 124집에 수록된 《목재집》 권1 〈불환정에 짓다〔題不換亭〕〉로, 전문의 내용은 “주인은 도씨도 아닌데 대문 항상 걸어 놓고, 시냇가 정자 지어 동녘 언덕 차지했네. 허공에 우뚝 선 곳엔 천산이 둘러 있고, 섬돌 두른 은빛 물결엔 삿대가 잠겨 있네. 낚시터의 연파는 구순ㆍ등우를 하찮게 보고, 상산의 경물은 소하ㆍ조참도 안중에 없네. 산수의 인과 지혜가 흉금에 깊다면, 바꾸지 않는 게 한 수 높은 줄 알리.〔蓬牖常關姓不陶 溪樓新構占東皐 浮空玉立圍千髻 繞砌銀泓浸半篙 釣瀨煙波輕寇鄧 商</t>
    </r>
    <r>
      <rPr>
        <sz val="12"/>
        <color theme="1"/>
        <rFont val="맑은 고딕"/>
        <family val="2"/>
        <charset val="129"/>
        <scheme val="minor"/>
      </rPr>
      <t>顏</t>
    </r>
    <r>
      <rPr>
        <sz val="12"/>
        <color theme="1"/>
        <rFont val="맑은 고딕"/>
        <family val="3"/>
        <charset val="129"/>
        <scheme val="minor"/>
      </rPr>
      <t>雲物傲蕭曹 若敎仁智沖襟會 不換須知一著高〕”이다. 구순과 등우(鄧禹)는 후한의 광무제를 도운 공신이고, 소하(蕭何)와 조참(曹參)은 전한의 유방(劉邦)을 도운 개국 공신으로 모두 조정에서 부귀를 누린 인물들이다. 여기서는 이들처럼 세속의 부귀공명을 누리는 것보다 엄광처럼 산수에 은둔하는 것이 낫다는 것을 의미한다.</t>
    </r>
    <phoneticPr fontId="1" type="noConversion"/>
  </si>
  <si>
    <r>
      <t>寇恂 鄧禹 蕭何 曹參 /蓬牖常關姓不陶 溪樓新構占東皐 浮空玉立圍千髻 繞砌銀泓浸半篙 釣瀨煙波輕寇鄧 商</t>
    </r>
    <r>
      <rPr>
        <sz val="20"/>
        <color theme="1"/>
        <rFont val="맑은 고딕"/>
        <family val="3"/>
        <charset val="128"/>
        <scheme val="minor"/>
      </rPr>
      <t>顏</t>
    </r>
    <r>
      <rPr>
        <sz val="20"/>
        <color theme="1"/>
        <rFont val="맑은 고딕"/>
        <family val="2"/>
        <charset val="129"/>
        <scheme val="minor"/>
      </rPr>
      <t xml:space="preserve">雲物傲蕭曹 若敎仁智沖襟會 不換須知一著高 </t>
    </r>
    <phoneticPr fontId="1" type="noConversion"/>
  </si>
  <si>
    <t>仁智之樂、風詠之喟</t>
  </si>
  <si>
    <t>觀瀾而悟有本</t>
  </si>
  <si>
    <r>
      <t xml:space="preserve">[주D-009]낭랑하게 …… 후련해지며 : 주자의 시 〈술에 취해 축융봉을 내려오며〔醉下祝融峯〕〉에 “내 만리에 장풍을 타고 오니, 절벽과 층운에 가슴이 트이네. 탁주 세 잔에 호기가 발하여, 낭랑히 시 읊으며 축융봉을 내려오네.〔我來萬里駕長風 </t>
    </r>
    <r>
      <rPr>
        <sz val="12"/>
        <color theme="1"/>
        <rFont val="맑은 고딕"/>
        <family val="2"/>
        <charset val="129"/>
        <scheme val="minor"/>
      </rPr>
      <t>絕</t>
    </r>
    <r>
      <rPr>
        <sz val="12"/>
        <color theme="1"/>
        <rFont val="맑은 고딕"/>
        <family val="3"/>
        <charset val="129"/>
        <scheme val="minor"/>
      </rPr>
      <t>壑層雲許盪胸 濁酒三杯豪氣發 朗吟飛下祝融峯〕”라고 하였다.</t>
    </r>
    <phoneticPr fontId="1" type="noConversion"/>
  </si>
  <si>
    <r>
      <t xml:space="preserve">朗吟而許盪胷/我來萬里駕長風 </t>
    </r>
    <r>
      <rPr>
        <sz val="20"/>
        <color theme="1"/>
        <rFont val="맑은 고딕"/>
        <family val="3"/>
        <charset val="136"/>
        <scheme val="minor"/>
      </rPr>
      <t>絕</t>
    </r>
    <r>
      <rPr>
        <sz val="20"/>
        <color theme="1"/>
        <rFont val="맑은 고딕"/>
        <family val="2"/>
        <charset val="129"/>
        <scheme val="minor"/>
      </rPr>
      <t>壑層雲許盪胸 濁酒三杯豪氣發 朗吟飛下祝融峯</t>
    </r>
    <phoneticPr fontId="1" type="noConversion"/>
  </si>
  <si>
    <t>[주D-010]연비어약(鳶飛魚躍) : 《시경》 〈한록(旱麓)〉에 “솔개는 하늘 높이 날아오르고, 물고기는 못 속에서 뛰어논다.〔鳶飛戾天 魚躍于淵〕”라고 하였는데, 《중용장구》 제12장에서 이를 인용하면서 만물이 화육(化育)의 이치가 유행하여 자연에서 밝게 드러나는 것이라고 하였다.</t>
    <phoneticPr fontId="1" type="noConversion"/>
  </si>
  <si>
    <t>鳶飛魚躍/鳶飛戾天 魚躍于淵/體化育於鳶魚之飛躍</t>
    <phoneticPr fontId="1" type="noConversion"/>
  </si>
  <si>
    <t>[주D-011]천광운영(天光雲影) : 주자의 시 〈관서유감(觀書有感)〉에 “조그맣고 모난 연못에 한 거울이 열리어, 하늘빛 구름 그림자가 함께 배회하네. 묻노니 어찌하면 저처럼 맑을까, 원천에서 콸콸 쏟아져 내려서라네.〔半畝方塘一鑑開 天光雲影共徘徊 問渠那得淸如許 爲有源頭活水來〕”라고 하여, 학문을 통해 심성을 수양하는 즐거움을 읊었다.</t>
    <phoneticPr fontId="1" type="noConversion"/>
  </si>
  <si>
    <t>天光雲影/半畝方塘一鑑開 天光雲影共徘徊 問渠那得淸如許 爲有源頭活水來/泝活源於天雲之光影</t>
    <phoneticPr fontId="1" type="noConversion"/>
  </si>
  <si>
    <t>모수 상주 백화산 옥동서원</t>
    <phoneticPr fontId="1" type="noConversion"/>
  </si>
  <si>
    <t>황덕유</t>
    <phoneticPr fontId="1" type="noConversion"/>
  </si>
  <si>
    <t>조대시 / 대복고 / 만수무심일조간 삼공차환차강산 평생오식유문숙 야기허명만세간</t>
    <phoneticPr fontId="1" type="noConversion"/>
  </si>
  <si>
    <t>자릉 엄광</t>
    <phoneticPr fontId="1" type="noConversion"/>
  </si>
  <si>
    <t>목재 홍여하</t>
    <phoneticPr fontId="1" type="noConversion"/>
  </si>
  <si>
    <t>구순 등우 소하 조참 / 봉창상관성불도 계루신구점동고 부공옥립위천계 요체은홍침반호 조뢰연파경구등 상안운물오소조 약교인지충금회 불환수지일저고</t>
    <phoneticPr fontId="1" type="noConversion"/>
  </si>
  <si>
    <t>인지지낙 풍영지위</t>
    <phoneticPr fontId="1" type="noConversion"/>
  </si>
  <si>
    <t>관란이오유본</t>
    <phoneticPr fontId="1" type="noConversion"/>
  </si>
  <si>
    <t>낭음이허탕흉 / 아래만리가장풍 절학층운허탕흉 탁주삼배호기발 낭음비하축융봉</t>
    <phoneticPr fontId="1" type="noConversion"/>
  </si>
  <si>
    <t>연비어약 / 연비려천 어약우연 / 체화육어연어지비약</t>
    <phoneticPr fontId="1" type="noConversion"/>
  </si>
  <si>
    <t>천광운영 / 반무방당일감계 천광운영공배회 문거나득청여허 위유원두활수래 / 소활원어천운지광영</t>
    <phoneticPr fontId="1" type="noConversion"/>
  </si>
  <si>
    <t>[주C-001]동리(東籬) 김공(金公) : 김윤안(金允安, 1560~1620)이다. 본관은 순천(順天), 자는 이정(而靜), 호는 동리이다. 이황의 셋째 형인 이의(李漪)의 외손자이며, 유성룡(柳成龍)의 문인이다. 임진왜란 때 형 김윤명(金允明)과 함께 의병을 일으켰고, 대구 부사를 지냈으며, 장현광(張顯光)ㆍ김종효(金宗孝) 등과 교유하였다. 저서로 《동리집(東籬集)》이 있다.</t>
    <phoneticPr fontId="1" type="noConversion"/>
  </si>
  <si>
    <t>東籬 金允安</t>
    <phoneticPr fontId="1" type="noConversion"/>
  </si>
  <si>
    <t>[주D-001]기노(寄奴) : 진(晉)나라를 멸하고 남조 송(宋)나라를 세운 문제(文帝) 유유(劉裕)의 어린 시절 자이다.</t>
    <phoneticPr fontId="1" type="noConversion"/>
  </si>
  <si>
    <t>寄奴</t>
  </si>
  <si>
    <t>[주D-002]세한(歲寒)의 심사 : 《논어》 〈자한(子罕)〉에 “날이 추워진 뒤에야 송백(松柏)이 늦게 시든다는 것을 안다.”라고 하여, 어려운 상황 속에서야 군자의 지조가 드러나는 것을 말한다. 여기서는 도잠(陶潛)이 당시 남북조 시대의 쇠미한 풍조에서 벗어나 망한 진나라에 대해 홀로 절의를 지키는 마음을 의미한다.</t>
    <phoneticPr fontId="1" type="noConversion"/>
  </si>
  <si>
    <t>歲寒</t>
  </si>
  <si>
    <t>[주D-003]천년을 …… 듯 : 《장자》 〈제물론(齊物論)〉에 “만세 뒤에 그 해답을 아는 큰 성인을 한번 만난다 하더라도 아침저녁으로 만나는 것과 같은 것이다.〔萬世之後而一遇大聖知其解者是旦暮遇之也〕”라고 한 말을 인용한 것이다. 여기서는 만나기 어려운 인연이 같은 기운끼리 감응하여 천년 만에 만나게 되었으니 그 시간을 뛰어넘어 아침저녁에 만난 것과 다름없음을 감탄한 것이다.</t>
    <phoneticPr fontId="1" type="noConversion"/>
  </si>
  <si>
    <t>萬世之後而一遇大聖知其解者是旦暮遇之也</t>
  </si>
  <si>
    <t>[주D-004]대현(大賢)의 억울함을 신구(伸救)하였으며 : 대현은 이언적(李彦迪)을 말한다. 김윤안은 1604년(선조37)에 사림이 청한 오현종사(五賢從祀)에 대해 선조가 이언적의 행적을 의심하는 하교를 내리자 이언적을 신구하는 상소를 올렸다. 《東籬集 卷3 晦齋先生伸辨疏》</t>
    <phoneticPr fontId="1" type="noConversion"/>
  </si>
  <si>
    <t>李彦迪</t>
  </si>
  <si>
    <t>[주D-007]소우당(消憂堂) …… 상관(常關) : 김윤안이 도잠을 사모하는 마음에 〈귀거래사(歸去來辭)〉에 나오는 구절들을 따서 자기 처소의 명칭을 붙인 것이다. 즉 〈귀거래사〉 중 “거문고와 서책을 즐겨 근심을 잊으리.〔樂琴書以消憂〕”에서 당 이름인 소우당을, “뜰의 나뭇가지를 보면서 얼굴을 편다.〔眄庭柯以怡顔〕”에서 뜰의 이름인 면가정을, “남창에 기대어 편한 마음 부치고〔倚南窓以寄傲〕”에서 창문의 이름인 남창을, “문이 달려 있기는 하나 항상 닫혀 있고〔門雖設而常關〕”에서 문 이름인 상관을 따온 것이다.</t>
    <phoneticPr fontId="1" type="noConversion"/>
  </si>
  <si>
    <t>[주D-008]기문 : 《동리집》 권4에 실려 있는 〈소우당기(消憂堂記)〉를 말한다.</t>
    <phoneticPr fontId="1" type="noConversion"/>
  </si>
  <si>
    <t>[주D-009]명이(明夷)의 어려운 시기 : 《주역》 〈명이괘(明夷卦)〉에 명이는 “혼암한 군주가 위에 있어서 아래에 있는 밝은 자가 해를 입는 때이다.”라고 하였다. 여기서는 광해군의 혼정으로 거듭 사화가 일어나 현인이 해를 당하던 상황을 말한다.</t>
    <phoneticPr fontId="1" type="noConversion"/>
  </si>
  <si>
    <t>明夷/明夷卦</t>
    <phoneticPr fontId="1" type="noConversion"/>
  </si>
  <si>
    <t>草疏而斥柄臣之奸</t>
  </si>
  <si>
    <t>及倦而歸焉</t>
  </si>
  <si>
    <t>동리 김윤안</t>
    <phoneticPr fontId="1" type="noConversion"/>
  </si>
  <si>
    <t>기노</t>
    <phoneticPr fontId="1" type="noConversion"/>
  </si>
  <si>
    <t>세한</t>
    <phoneticPr fontId="1" type="noConversion"/>
  </si>
  <si>
    <t>만세지후이일우대성지기해자시단모우지야</t>
    <phoneticPr fontId="1" type="noConversion"/>
  </si>
  <si>
    <t>이언적</t>
    <phoneticPr fontId="1" type="noConversion"/>
  </si>
  <si>
    <t>초소이척병신지간</t>
    <phoneticPr fontId="1" type="noConversion"/>
  </si>
  <si>
    <t>급권이귀언</t>
    <phoneticPr fontId="1" type="noConversion"/>
  </si>
  <si>
    <t>낙금서이소우/면정가이이안 / 의남창이기오 / 문수설이상관</t>
    <phoneticPr fontId="1" type="noConversion"/>
  </si>
  <si>
    <t>樂琴書以消憂/眄庭柯以怡顔/倚南窓以寄傲/門雖設而常關</t>
    <phoneticPr fontId="1" type="noConversion"/>
  </si>
  <si>
    <t>消憂堂記</t>
    <phoneticPr fontId="1" type="noConversion"/>
  </si>
  <si>
    <t>[주D-010]6대손인 …… 부탁하였다 : 김윤안의 《동리집》은, 김반(金槃)의 주선으로 대산이 편차하고 본 서문을 써 주었는데 이때 간행되지 못하고, 1811년(순조11)에 안동에서 후손 김세유(金世瑜)가 다시 유집을 교정하여 김굉(金㙆)의 발문을 받아 목판으로 간행하였다. 《韓國文集叢刊解題 7輯》</t>
    <phoneticPr fontId="1" type="noConversion"/>
  </si>
  <si>
    <t>金槃 金㙆</t>
    <phoneticPr fontId="1" type="noConversion"/>
  </si>
  <si>
    <t>김반 김굉</t>
    <phoneticPr fontId="1" type="noConversion"/>
  </si>
  <si>
    <t>소우당기</t>
    <phoneticPr fontId="1" type="noConversion"/>
  </si>
  <si>
    <t>명이 / 명이괘</t>
    <phoneticPr fontId="1" type="noConversion"/>
  </si>
  <si>
    <t>[주D-001]병조 참의공(兵曹參議公) …… 논하였다가 : 병조 참의공은 바로 정약용의 조상이 되는 정시윤(丁時潤)을 가리키는데, 그가 상소하여 양곡 방출을 애원한 일에 대해 논한 사실은 자세하지 않다.</t>
    <phoneticPr fontId="1" type="noConversion"/>
  </si>
  <si>
    <t>兵曹參議公/丁時潤</t>
    <phoneticPr fontId="1" type="noConversion"/>
  </si>
  <si>
    <t>[주D-002]도원량(陶元亮)의 말 : 도원량은 동진(東晉) 때의 은사(隱士)인 도잠(陶潛)을 가리킴. 원량은 도잠의 자. 말이란 바로 도잠이 지은 〈귀거래사(歸去來辭)〉에서 “동고(東皐)에 올라 조용히 풍월(風月)을 즐기고, 맑은 물에 임하여 시를 짓는다.[登東皐以舒嘯 臨淸流而賦詩]" 한 데서 온 말이다.</t>
    <phoneticPr fontId="1" type="noConversion"/>
  </si>
  <si>
    <t>登東皐以舒嘯 臨淸流而賦詩</t>
    <phoneticPr fontId="1" type="noConversion"/>
  </si>
  <si>
    <t>병조참의공 / 정시윤</t>
    <phoneticPr fontId="1" type="noConversion"/>
  </si>
  <si>
    <t>등동고이서소 임청류이부시</t>
    <phoneticPr fontId="1" type="noConversion"/>
  </si>
  <si>
    <t>[주D-001]변장자(卞莊子)가 …… 것 : 전후 사정을 살피지 않고 혈기로만 대처함. 변장자는 춘추 시대의 노(魯) 나라 대부(大夫)로 힘이 세어 맨손으로 호랑이를 잡았다고 한다. 여기서는 싸우는 양호(兩虎)는 저절로 지치거나 한 쪽은 죽기 마련이니 그때 둘을 다 잡아야 하고 그 이전에 창으로 찌를 필요가 없다는 경계로, 사태를 관망해야 한다는 뜻이다.</t>
    <phoneticPr fontId="1" type="noConversion"/>
  </si>
  <si>
    <t>卞莊子</t>
  </si>
  <si>
    <t>[주D-002]오두미(五斗米) : 현령(縣令)의 녹봉을 지칭함. 진(晉) 나라 도잠(陶潛)이 팽택 영(彭澤令)이 된 지 80여 일 만에 세종(歲終 섣달)이 되어 군(郡)에서 독우(督郵)를 파견하여 팽택현에 이르자 아전들이 관복을 입고 뵈어야 한다고 하니, 도잠이, “내가 어찌 오두미(五斗米) 때문에 향리 소배(鄕里小輩)에게 허리를 굽힌단 말이냐.” 하고 그날로 인수를 풀어 관직을 버리고 〈귀거래사〉를 읊으며 돌아왔다.《晉書 卷94》</t>
    <phoneticPr fontId="1" type="noConversion"/>
  </si>
  <si>
    <t>오두미</t>
    <phoneticPr fontId="1" type="noConversion"/>
  </si>
  <si>
    <t>변장자</t>
    <phoneticPr fontId="1" type="noConversion"/>
  </si>
  <si>
    <t>[주D-001]돌아간 …… 있나 : 진(晉) 나라 도잠(陶潛)이 팽택령(彭澤令)을 그만두고 돌아올 때에 지은 〈귀거래사(歸去來辭)〉에 “동쪽 언덕에 올라 휘파람을 분다.[登東皐以舒嘯]” 한 데서 온 말이다.</t>
    <phoneticPr fontId="1" type="noConversion"/>
  </si>
  <si>
    <t>東皐/登東皐以舒嘯</t>
    <phoneticPr fontId="1" type="noConversion"/>
  </si>
  <si>
    <t>동고 / 등동고이서소</t>
    <phoneticPr fontId="1" type="noConversion"/>
  </si>
  <si>
    <t>[주D-001]길가의 높은 솔[徑松] : 진(晉) 나라 때 은사(隱士)인 도잠(陶潛)의 〈귀거래사(歸去來辭)〉에 “세 길은 묵었으나 소나무와 국화는 그대로 있네.[三徑就荒 松菊猶存]” 한 데서 온 말로, 은자의 처소를 뜻한 말이다.</t>
    <phoneticPr fontId="1" type="noConversion"/>
  </si>
  <si>
    <t>[주D-002]후회하는 …… 점쳤으리라 : 《주역周易》 복괘(復卦) 초구(初九)에 “후회함에 이르지 않으니 크게 좋고 길하리라.[無祗悔 元吉]” 하였고, 복지곤괘(復之坤卦)란 곧 복괘와 곤계가 합한 괘상으로서 매우 길한 괘상이므로 한 말이다.</t>
    <phoneticPr fontId="1" type="noConversion"/>
  </si>
  <si>
    <t>[주D-004]기수(沂水)와 …… 소요하려던 : 기수는 오늘날 중국 산동(山東) 남부와 강소(江蘇) 북부 지역에 걸쳐 흐르는 강 이름이고, 무우(舞雩)는 기우제를 지내는 장소이다. 공자가 증점(曾點)을 위시한 몇몇 문인에게 각자의 뜻과 포부를 말해보라고 했을 때, 증점은 세상에 나가 훌륭한 정치를 펴보고 싶다는 이들과 달리, “늦은 봄에 봄옷이 만들어지면 갓을 쓴 어른 대여섯 명과 동자 예닐곱 명과 함께 기수에서 목욕한 뒤에 무우에서 바람 쏘이고 흥얼거리며 돌아오겠습니다.”고 말함으로써 공자의 동의를 얻은 일을 말한다. 《論語 先進》</t>
    <phoneticPr fontId="1" type="noConversion"/>
  </si>
  <si>
    <t>沂雩/沂水/舞雩</t>
    <phoneticPr fontId="1" type="noConversion"/>
  </si>
  <si>
    <t>[주D-003]호수(濠水)의 …… 구경하고 : 호수는 중국 안휘성(安徽省) 봉양현(鳳陽縣) 동북에 위치한 강 이름이다. 장자(莊子)가 혜자(惠子)와 함께 호수의 다리 위에서 물고기가 한가롭게 헤엄치는 것을 보며 물고기의 즐거움을 주제로 대화를 나누었는데, 마음을 사물 밖에 붙이고 소요 자적하는 것을 뜻한다. 《莊子 秋水》</t>
    <phoneticPr fontId="1" type="noConversion"/>
  </si>
  <si>
    <t>濠水/濠上</t>
    <phoneticPr fontId="1" type="noConversion"/>
  </si>
  <si>
    <t>[주D-002]공밥을 …… 수치 : 《시경》 〈위풍(衛風) 벌단(伐檀)〉에 “어허 우리 군자께선 공밥 아니 먹는다네.[彼君子兮 不素食兮]” 하였다.</t>
    <phoneticPr fontId="1" type="noConversion"/>
  </si>
  <si>
    <t>素食/彼君子兮 不素食兮</t>
    <phoneticPr fontId="1" type="noConversion"/>
  </si>
  <si>
    <t>[주D-001]농사를 …… 말씀 : 주(周)나라 주공(周公)이 그의 조카인 어린 성왕(成王)을 보좌하여 섭정하다가 권력을 넘겨주면서 자신의 거취에 대해 말하기를 “나는 전야로 돌아가 농사일을 밝히겠소.[玆予 其明農哉]” 한 데서 인용한 것이다. 《書經 洛誥》</t>
    <phoneticPr fontId="1" type="noConversion"/>
  </si>
  <si>
    <t>明農/玆予 其明農哉</t>
    <phoneticPr fontId="1" type="noConversion"/>
  </si>
  <si>
    <t>徑松/三徑就荒 松菊猶存</t>
    <phoneticPr fontId="1" type="noConversion"/>
  </si>
  <si>
    <t>경송 / 삼경취황 송국유존</t>
    <phoneticPr fontId="1" type="noConversion"/>
  </si>
  <si>
    <t>無祗悔 元吉/復之坤卦</t>
    <phoneticPr fontId="1" type="noConversion"/>
  </si>
  <si>
    <t>무지회 원길/ 복지곤괘</t>
    <phoneticPr fontId="1" type="noConversion"/>
  </si>
  <si>
    <t>명농 / 자여 기명농재</t>
    <phoneticPr fontId="1" type="noConversion"/>
  </si>
  <si>
    <t>소식 / 피군자혜 불소식혜</t>
    <phoneticPr fontId="1" type="noConversion"/>
  </si>
  <si>
    <t>호수 / 호상</t>
    <phoneticPr fontId="1" type="noConversion"/>
  </si>
  <si>
    <t>기우 /  기수 / 무우</t>
    <phoneticPr fontId="1" type="noConversion"/>
  </si>
  <si>
    <t>[주C-001]간재(簡齋) : 송(宋)나라 진여의(陳與義)의 호이다.</t>
    <phoneticPr fontId="1" type="noConversion"/>
  </si>
  <si>
    <t>簡齋  陳與義</t>
    <phoneticPr fontId="1" type="noConversion"/>
  </si>
  <si>
    <t>[주D-001]행주성(杏洲城) : 경기도 고양시(高陽市)에 있는 행주산성(幸州山城)의 다른 표기이다.</t>
    <phoneticPr fontId="1" type="noConversion"/>
  </si>
  <si>
    <t>杏洲城 幸州山城</t>
    <phoneticPr fontId="1" type="noConversion"/>
  </si>
  <si>
    <t>[주D-002]강직할손 …… 돌아보네 : 표기(驃騎)는 한 무제(漢武帝) 때 전공(戰功)을 많이 세워 큰 명성을 얻은 표기장군 곽거병(霍去病)을 말한다. 작자의 족질인 김성후(金盛後)의 성품이 강직하여 곽거병이 이루었던 세상의 명성 따위에는 관심이 없다는 뜻으로 보인다.</t>
    <phoneticPr fontId="1" type="noConversion"/>
  </si>
  <si>
    <r>
      <t>驃騎/霍去病/金盛後/</t>
    </r>
    <r>
      <rPr>
        <sz val="20"/>
        <color theme="1"/>
        <rFont val="맑은 고딕"/>
        <family val="3"/>
        <charset val="136"/>
        <scheme val="minor"/>
      </rPr>
      <t>骯髒</t>
    </r>
    <r>
      <rPr>
        <sz val="20"/>
        <color theme="1"/>
        <rFont val="맑은 고딕"/>
        <family val="2"/>
        <charset val="129"/>
        <scheme val="minor"/>
      </rPr>
      <t>何須驃騎名</t>
    </r>
    <phoneticPr fontId="1" type="noConversion"/>
  </si>
  <si>
    <t>간재 진여의</t>
    <phoneticPr fontId="1" type="noConversion"/>
  </si>
  <si>
    <t>행주성 행주산성</t>
    <phoneticPr fontId="1" type="noConversion"/>
  </si>
  <si>
    <t>표기 / 곽거병 / 김성후 / 항장하수표기명</t>
    <phoneticPr fontId="1" type="noConversion"/>
  </si>
  <si>
    <t>[주D-001]괴이할손 …… 슬퍼했나 : 도연명의 귀거래사(歸去來辭)에 “만물이 제철을 만난 게 부럽고, 내 생애가 끝나 가는 게 속상하네.[羨萬物之得時 感吾生之行休]”라고 한 말을 가리킨 것으로, 만물이 생동하는 봄의 의미를 느끼면 그만이지 장차 죽어갈 자기 인생의 허무함을 슬퍼할 것이 뭐가 있느냐는 것이다.</t>
    <phoneticPr fontId="1" type="noConversion"/>
  </si>
  <si>
    <t>[주C-001]계우(季愚) : 이제안(李齊顔)의 자로, 작자의 문인으로 보인다.</t>
    <phoneticPr fontId="1" type="noConversion"/>
  </si>
  <si>
    <t>季愚/李齊顔</t>
    <phoneticPr fontId="1" type="noConversion"/>
  </si>
  <si>
    <t>羨萬物之得時 感吾生之行休/頗怪陶潛稱達道 却將時物感吾生</t>
    <phoneticPr fontId="1" type="noConversion"/>
  </si>
  <si>
    <t>계우 / 이제안</t>
    <phoneticPr fontId="1" type="noConversion"/>
  </si>
  <si>
    <t>선만물지득시 감오생지행휴 / 파괴도잠칭달도 각장시물감오생</t>
    <phoneticPr fontId="1" type="noConversion"/>
  </si>
  <si>
    <r>
      <t>[주D-001]황 태사(黃太史)가 …… 말 : 황 태사는 황정견(黃庭堅)을 말하고 주무숙은 주돈이(周敦</t>
    </r>
    <r>
      <rPr>
        <sz val="12"/>
        <color theme="1"/>
        <rFont val="맑은 고딕"/>
        <family val="2"/>
        <charset val="129"/>
        <scheme val="minor"/>
      </rPr>
      <t>頤</t>
    </r>
    <r>
      <rPr>
        <sz val="12"/>
        <color theme="1"/>
        <rFont val="맑은 고딕"/>
        <family val="3"/>
        <charset val="129"/>
        <scheme val="minor"/>
      </rPr>
      <t>)를 가리킨다. 황정견이 주돈이의 인품을 제월광풍(霽月光風)이라고 칭송하였는데, 이를 말한다.</t>
    </r>
    <phoneticPr fontId="1" type="noConversion"/>
  </si>
  <si>
    <r>
      <t>黃太史稱周茂叔語/黃庭堅 周敦</t>
    </r>
    <r>
      <rPr>
        <sz val="20"/>
        <color theme="1"/>
        <rFont val="맑은 고딕"/>
        <family val="3"/>
        <charset val="128"/>
        <scheme val="minor"/>
      </rPr>
      <t>頤</t>
    </r>
    <r>
      <rPr>
        <sz val="20"/>
        <color theme="1"/>
        <rFont val="맑은 고딕"/>
        <family val="2"/>
        <charset val="129"/>
        <scheme val="minor"/>
      </rPr>
      <t xml:space="preserve"> 霽月光風</t>
    </r>
    <phoneticPr fontId="1" type="noConversion"/>
  </si>
  <si>
    <t>[주C-001]제월당기(霽月堂記) : 위 작품 〈강화부(江華府)에 있는 서하(西河) 이공(李公)의 사우(祠宇) 중수기(重修記)〉와 같은 해에 쓴 작품이다. 제월당은 충청도 회덕(懷德)에 있었던 송규렴(宋奎濂)의 당호이다.</t>
    <phoneticPr fontId="1" type="noConversion"/>
  </si>
  <si>
    <t>霽月堂記/宋奎濂</t>
    <phoneticPr fontId="1" type="noConversion"/>
  </si>
  <si>
    <t>[주D-003]누각에 …… 기회 : 유원규는 진(晉)나라 유량(庾亮)을 가리킨다. 유량이 태위(太尉)의 신분으로 무창(武昌)에 머물러 있을 때 가을 달이 막 떠오른 어느 날 밤에 그의 막하인 은호(殷浩), 왕호지(王胡之) 등과 함께 남루(南樓)에 올라가 달구경을 하며 시를 읊조렸다는 데서 나온 말로, 작자가 상대방에게 청풍루(淸風樓)의 밤경치를 함께 즐겨보자고 초청하는 뜻으로 한 말이다. 《世說新語 容止》</t>
    <phoneticPr fontId="1" type="noConversion"/>
  </si>
  <si>
    <t>庾元規 庾亮/殷浩 王胡之</t>
    <phoneticPr fontId="1" type="noConversion"/>
  </si>
  <si>
    <t>子文/楚子文之誠告</t>
    <phoneticPr fontId="1" type="noConversion"/>
  </si>
  <si>
    <t>盤錯</t>
  </si>
  <si>
    <t xml:space="preserve">盤根錯節 구부러진 나무뿌리와 울퉁불퉁한 나무의 마디란 뜻으로, 　①얽히고 설켜 처리(處理)하기에 곤란(困難)한 사건(事件) </t>
  </si>
  <si>
    <t>[주D-001]현산(峴山)의 …… 없습니다 : 현산의 비석은 진(晉)나라 양호(羊祜)가 양양(襄陽)의 수령으로 있을 때 백성들에게 많은 은혜를 베풀었는데, 그가 죽은 뒤에 그 지방 백성들이 양호가 평소에 휴식하던 곳인 현산에 비석을 세워 그 공을 기렸다는 데서 나온 고사이다. 《晉書 卷34 羊祜列傳》 소공의 팥배나무는 주(周)나라 소공 석(奭)이 남쪽 나라들을 순행하며 문왕(文王)의 정사를 펴던 중에 가끔 팥배나무 밑에서 휴식을 취하곤 하였는데, 그가 떠난 뒤에 백성들이 그의 은덕을 기려 그 팥배나무를 차마 손상하지 못했다는 데서 나온 고사이다. 《詩經 召南 甘棠》 여기서는 충청도 순찰사인 상대방이 지난날 청풍 부사로 있을 당시 어진 정사를 폄으로 인해, 그 고을 백성들이 지금도 은혜를 잊지 못하고 있다는 말이다.</t>
    <phoneticPr fontId="1" type="noConversion"/>
  </si>
  <si>
    <t>羊祜/峴石生輝。召棠無恙。</t>
    <phoneticPr fontId="1" type="noConversion"/>
  </si>
  <si>
    <t>朱夫子臥龍菴故事</t>
  </si>
  <si>
    <t>[주C-001]귀거연(歸去淵)으로 …… 서 : 작자의 나이 24세 때인 1674년(현종15)의 작품으로 보인다. 백상은 이징명(李徵明)의 자이다. 본관은 전의(全義)이며, 이만웅(李萬雄)의 아들이다. 송시열(宋時烈)의 문인이며 작자보다 3년 연상이다. 26세 때인 1673년(현종14) 진사시에 합격하여 성균관에 들어가 수학하다가 허적(許積) 일파가 권력을 잡고 현류(賢流)들이 힘을 펴지 못한 것을 개탄하여 어머니 달성 서씨(達城徐氏)를 모시고 그의 고향인 경기 지평(砥平) 동쪽의 귀거연으로 가서 주경야독하였다. 1684년(숙종10) 문과에 급제하고 대사성(大司成), 평안 감사, 경기 감사 등을 역임하였다. 《西堂集 卷12 先府君行狀》</t>
    <phoneticPr fontId="1" type="noConversion"/>
  </si>
  <si>
    <t>歸去淵/李徵明 / 伯祥</t>
    <phoneticPr fontId="1" type="noConversion"/>
  </si>
  <si>
    <t>귀거연 / 이징명 / 백상</t>
    <phoneticPr fontId="1" type="noConversion"/>
  </si>
  <si>
    <t>주부자와룡암고사</t>
    <phoneticPr fontId="1" type="noConversion"/>
  </si>
  <si>
    <t>양호 / 현석생휘 소당무양</t>
    <phoneticPr fontId="1" type="noConversion"/>
  </si>
  <si>
    <t>자문 / 초자문지성고</t>
    <phoneticPr fontId="1" type="noConversion"/>
  </si>
  <si>
    <t>반착</t>
    <phoneticPr fontId="1" type="noConversion"/>
  </si>
  <si>
    <t>유원규 유량 / 은호 왕호지</t>
    <phoneticPr fontId="1" type="noConversion"/>
  </si>
  <si>
    <t>제월당기 / 송규렴</t>
    <phoneticPr fontId="1" type="noConversion"/>
  </si>
  <si>
    <t>황태사칭주무숙어 / 황정견 주돈이 제월광풍</t>
    <phoneticPr fontId="1" type="noConversion"/>
  </si>
  <si>
    <t>[주C-001]장눌재(張訥齋) : 고려 말의 문신인 장항(張沆, ?~1353)으로, 호는 눌재이고, 시호는 문현(文顯)이다. 과거에 급제한 뒤 사헌 규정(司憲糾正), 좌사의대부(左司議大夫)가 되었고 충선왕, 충숙왕이 참소를 입을 때 왕의 편에 섰으며 충목왕 때 정당문학(政堂文學)이 되었다. 특히 예학(禮學)에 깊은 조예가 있어서 공민왕의 명을 받아 종묘(宗廟)의 예악(禮樂)과 기복(器服)을 개정하기도 하였다.</t>
    <phoneticPr fontId="1" type="noConversion"/>
  </si>
  <si>
    <t>張訥齋 張沆</t>
    <phoneticPr fontId="1" type="noConversion"/>
  </si>
  <si>
    <t>[주D-001]갑(匣) …… 같았네 : 전욱(顓頊)에게는 예영검(曳影劍)이 있었는데 이 검은 적병이 쳐들어오면 공중으로 날아올라 적의 방향을 가리켜 줌으로써 적군을 물리칠 수 있었다. 이 검을 쓰지 않을 때는 항상 갑 속에 넣어 두었는데 용 울음소리를 내었다고 한다. 《拾遺記 顓頊》 본래는 검의 신통력을 의미하지만 후세에는 인재가 비록 재야에 있어도 명성이 밖으로 널리 퍼진 것을 일컫는다. 태아검(太阿劍)은 옛날 보검(寶劍)의 이름으로 춘추(春秋) 시대 구야자(歐冶子)와 간장(干將)이 만들었다고 한다.</t>
    <phoneticPr fontId="1" type="noConversion"/>
  </si>
  <si>
    <t>曳影劍/太阿劍</t>
    <phoneticPr fontId="1" type="noConversion"/>
  </si>
  <si>
    <t>장눌재 장항</t>
    <phoneticPr fontId="1" type="noConversion"/>
  </si>
  <si>
    <t>예영검 / 태아검</t>
    <phoneticPr fontId="1" type="noConversion"/>
  </si>
  <si>
    <t>[주D-002]뜰의 …… 즐겼다네 : 만년에 전원생활을 만끽했다는 뜻이다. 도잠(陶潛)의 〈귀거래사(歸去來辭)〉에 “술병과 술잔을 들고 혼자 부어 마시노니, 뜰의 나뭇가지를 바라보고 얼굴에 기쁜 빛이 감도네.〔引壺觴以自酌 眄庭柯以怡顔〕”라는 구절이 있다.</t>
    <phoneticPr fontId="1" type="noConversion"/>
  </si>
  <si>
    <t>引壺觴以自酌 眄庭柯以怡顔</t>
    <phoneticPr fontId="1" type="noConversion"/>
  </si>
  <si>
    <t>인호상이자작 면정가이이안</t>
    <phoneticPr fontId="1" type="noConversion"/>
  </si>
  <si>
    <t>[주D-003]십 리 …… 가꾸었고 : 야운장(野雲莊)은 장항이 벼슬에서 물러나 거처한 별장의 이름이다. 오이를 심은 일은 광릉(廣陵) 사람 소평(召平)의 일화를 인용한 것이다. 소평은 진(秦)나라의 동릉후(東陵侯)였는데, 진(秦)나라가 망하자 장안성 청문(靑門) 밖에 오이를 심어서 그것을 팔아 생계를 꾸렸다고 한다. 《史記 卷53 蕭相國世家》</t>
    <phoneticPr fontId="1" type="noConversion"/>
  </si>
  <si>
    <t>野雲莊/東陵侯 召平/鋤瓜</t>
    <phoneticPr fontId="1" type="noConversion"/>
  </si>
  <si>
    <t>야운장 / 동릉후 소평 / 서과</t>
    <phoneticPr fontId="1" type="noConversion"/>
  </si>
  <si>
    <t>[주D-004]금수하(金水河)에서 오라를 졌다네 : 금수하는 북경 시내에 있는 옥하(玉河)를 가리킨다. 장항이 나랏일로 인해 원(元)나라의 연경에 구금되었던 일을 말한다.</t>
    <phoneticPr fontId="1" type="noConversion"/>
  </si>
  <si>
    <r>
      <t>金水河 玉河/負</t>
    </r>
    <r>
      <rPr>
        <sz val="20"/>
        <color theme="1"/>
        <rFont val="맑은 고딕"/>
        <family val="3"/>
        <charset val="128"/>
        <scheme val="minor"/>
      </rPr>
      <t>絏</t>
    </r>
    <r>
      <rPr>
        <sz val="20"/>
        <color theme="1"/>
        <rFont val="맑은 고딕"/>
        <family val="2"/>
        <charset val="129"/>
        <scheme val="minor"/>
      </rPr>
      <t>五年金水河</t>
    </r>
    <phoneticPr fontId="1" type="noConversion"/>
  </si>
  <si>
    <t>금수하 옥하 / 부설오년금수하</t>
    <phoneticPr fontId="1" type="noConversion"/>
  </si>
  <si>
    <t>[주D-006]위공(魏公)의 …… 결연하였으니 : 위공은 한기의 봉호이다. 정탁은 만년에 여러 차례 좌의정에 제수되었으나 신병을 이유로 끝내 나아가지 않았다.</t>
    <phoneticPr fontId="1" type="noConversion"/>
  </si>
  <si>
    <t>[주D-005]절도사로서 …… 없었지만 : 송(宋)나라 재상 한기(韓琦)가 일찍이 무강군 절도사(武康軍節度使)로서, 고향인 상주(相州)를 다스리게 된 일을 말한다. 정탁은 고향인 경상도 지역의 지방관으로 부임한 적은 없다. 한기의 경우는 고향으로 부임하면서 금의환향(錦衣還鄕)의 뜻으로 집 뜰에 주금당(晝錦堂)을 지었는데, 구양수(歐陽脩)가 그를 기리어 지은 〈주금당기(晝錦堂記)〉에 “고아와 대독이 공에게는 영화로운 것이 못 되고, 환규와 곤면도 공에게는 귀한 것이 못 된다.〔高牙大纛不足爲公榮 桓圭衮冕不足爲公貴〕”라고 하였다. 《古今事文類聚 續集 相州晝錦堂記》</t>
    <phoneticPr fontId="1" type="noConversion"/>
  </si>
  <si>
    <t>魏公/韓琦/魏公之退</t>
    <phoneticPr fontId="1" type="noConversion"/>
  </si>
  <si>
    <t>節乏相州之榮/相州/韓琦/高牙大纛不足爲公榮 桓圭衮冕不足爲公貴</t>
    <phoneticPr fontId="1" type="noConversion"/>
  </si>
  <si>
    <t>위공/한기/위공지퇴</t>
    <phoneticPr fontId="1" type="noConversion"/>
  </si>
  <si>
    <t>절핍상주지영/상주/한기/고아대독부족위공영 환규곤면부족위공귀</t>
    <phoneticPr fontId="1" type="noConversion"/>
  </si>
  <si>
    <t>[주D-004]진공(晉公)의 …… 고상하였고 : 진공은 녹야당을 지은 배도의 봉호(封號)이다. 정탁은 “강절 선생이 가마를 타고 사물을 살피며 노닐던 일을 항상 흠모하여 …… 노년에는 가마를 타고 다니며, 유유자적하게 비단풀 같은 꽃이 땅을 덮은 듯한 흥취가 있었다.〔常慕康節先生藍輿出游觀物 …… 老後作藍輿以行 悠然有花似錦草如茵之趣〕”라고 하였다. 《藥圃集 卷6 行狀》</t>
    <phoneticPr fontId="1" type="noConversion"/>
  </si>
  <si>
    <t>晉公 晉公之臥 /常慕康節先生藍輿出游觀物 …… 老後作藍輿以行 悠然有花似錦草如茵之趣</t>
    <phoneticPr fontId="1" type="noConversion"/>
  </si>
  <si>
    <t>진공 진공지와 / 상모강절선생남여출수관물  노후작남여이행 유연유화사금초여인지취</t>
    <phoneticPr fontId="1" type="noConversion"/>
  </si>
  <si>
    <t>[주D-003]당(堂)에는 …… 없었으나 : 당나라 재상이었던 배도(裴度, 765~839)의 별장인 녹야당(綠野堂)을 가리켜 말한 것으로, 배도는 환관이 득세하는 조정을 떠나 녹야당을 짓고, 백거이(白居易), 유우석(劉禹錫) 등과 시주(詩酒)를 함께하며 유유자적하였다고 한다. 《新唐書 卷172 裴度列傳》</t>
    <phoneticPr fontId="1" type="noConversion"/>
  </si>
  <si>
    <t>裴度/綠野堂</t>
    <phoneticPr fontId="1" type="noConversion"/>
  </si>
  <si>
    <t>[주D-002]가난〔布韋〕한 선비 : 포위는 포의 위대(布衣韋帶)의 준말로서, 베로 지은 옷과 가죽으로 만든 띠를 말하는데, 빈한한 선비의 복식을 말한다.</t>
    <phoneticPr fontId="1" type="noConversion"/>
  </si>
  <si>
    <t>布韋/布衣韋帶</t>
    <phoneticPr fontId="1" type="noConversion"/>
  </si>
  <si>
    <t>[주D-001]홍범(洪範)의 오복(五福) : 《서경》 〈홍범〉의 구주(九疇) 가운데 아홉 번째로 ‘오복’이 나온다. 수(壽)ㆍ부(富)ㆍ강녕(康寧)ㆍ유호덕(攸好德)ㆍ고종명(考終命)을 가리킨다.</t>
    <phoneticPr fontId="1" type="noConversion"/>
  </si>
  <si>
    <t>洪範/九疇/壽 富 康寧 攸好德 考終命</t>
    <phoneticPr fontId="1" type="noConversion"/>
  </si>
  <si>
    <t>[주C-001]약포(藥圃) 정 상공(鄭相公) : 정탁(鄭琢, 1526~1605)으로, 약포는 그의 호이다. 본관은 청주(淸州), 자는 자정(子精), 별호는 매곡(梅谷)이다. 예천 출신으로, 이황의 문인이다. 1552년(명종7) 성균 생원시를 거쳐 1558년 식년 문과에 병과로 급제하였고, 벼슬은 이조 판서, 우의정, 좌의정에 이르렀다. 저서로는 《약포집》, 《용만문견록(龍灣聞見錄)》 등이 있다. 시호는 정간(貞簡)이다.</t>
    <phoneticPr fontId="1" type="noConversion"/>
  </si>
  <si>
    <t>藥圃 鄭相公 鄭琢</t>
    <phoneticPr fontId="1" type="noConversion"/>
  </si>
  <si>
    <t>약포 정상공 정탁</t>
    <phoneticPr fontId="1" type="noConversion"/>
  </si>
  <si>
    <t>홍범 구주 수 부 강녕 유호덕 고종명</t>
    <phoneticPr fontId="1" type="noConversion"/>
  </si>
  <si>
    <t>포위 / 포의위대</t>
    <phoneticPr fontId="1" type="noConversion"/>
  </si>
  <si>
    <t>배도 / 녹야당</t>
    <phoneticPr fontId="1" type="noConversion"/>
  </si>
  <si>
    <t>[주D-008]계회(契會) : 한유(韓愈)의 〈남계시범(南溪始泛)〉에 “원컨대 계를 함께한 사람들은 닭ㆍ돼지 잡아 봄가을로 잔치를 하세.〔願爲同社人 鷄豚燕春秋〕”라고 한 데서 온 말로서, 마을에서 화목을 위하여 결성한 모임을 말한다.</t>
    <phoneticPr fontId="1" type="noConversion"/>
  </si>
  <si>
    <r>
      <t>頤</t>
    </r>
    <r>
      <rPr>
        <sz val="20"/>
        <color theme="1"/>
        <rFont val="맑은 고딕"/>
        <family val="3"/>
        <charset val="134"/>
        <scheme val="minor"/>
      </rPr>
      <t>頥</t>
    </r>
    <r>
      <rPr>
        <sz val="20"/>
        <color theme="1"/>
        <rFont val="맑은 고딕"/>
        <family val="2"/>
        <charset val="129"/>
        <scheme val="minor"/>
      </rPr>
      <t>襟靈</t>
    </r>
  </si>
  <si>
    <t>契會/韓愈/南溪始泛/願爲同社人 鷄豚燕春秋/優游於鷄豚之社</t>
    <phoneticPr fontId="1" type="noConversion"/>
  </si>
  <si>
    <t>鄭琢/月給其廩</t>
    <phoneticPr fontId="1" type="noConversion"/>
  </si>
  <si>
    <t>마음을 기르다(수양하다)</t>
    <phoneticPr fontId="1" type="noConversion"/>
  </si>
  <si>
    <t>이이금령</t>
    <phoneticPr fontId="1" type="noConversion"/>
  </si>
  <si>
    <t>계회 / 한유 / 남계시범 / 원위동사인 계돈연춘추 / 우유어계돈지사</t>
    <phoneticPr fontId="1" type="noConversion"/>
  </si>
  <si>
    <t>정탁 / 월급기늠</t>
    <phoneticPr fontId="1" type="noConversion"/>
  </si>
  <si>
    <t>[주D-009]육기(六氣) : 하늘과 땅 사이의 여섯 가지 기운. 곧 음(陰)ㆍ양(陽)ㆍ풍(風)ㆍ우(雨)ㆍ회(晦)ㆍ명(明)을 말한다. 《左傳 昭公元年條》</t>
    <phoneticPr fontId="1" type="noConversion"/>
  </si>
  <si>
    <t>六氣</t>
  </si>
  <si>
    <t>[주D-010]자연의 …… 즐기는 : 도잠(陶潛)의 〈귀거래사(歸去來辭)〉에 “자연의 조화에 따라 죽음으로 돌아가리니, 천명을 즐기는데 다시 무얼 의심하랴.〔聊乘化以歸盡 樂夫天命復奚疑〕”라고 한 구절이 있다.</t>
    <phoneticPr fontId="1" type="noConversion"/>
  </si>
  <si>
    <t>[주D-011]정침의 …… 곡하며 : 공자가 “스승에게는 내가 정침(正寢)에서 곡할 것이다.〔師 吾哭諸寢〕”라고 한 데서 유래한 것으로, 침문은 곧 정침의 문을 가리킨다. 《禮記 檀弓上》</t>
    <phoneticPr fontId="1" type="noConversion"/>
  </si>
  <si>
    <t>[주D-012]구운 …… 솜 : 조문할 때 올리는 조촐한 제수를 뜻한다. 후한(後漢) 때 사람인 서치(徐穉)가 황경(黃瓊)의 죽음에 조문할 적에 식량을 싸 짊어지고 강하(江夏)로 가서 한 마리의 닭과 솜에 적신 술을 차려 놓고 곡을 한 다음, 이름을 고하지 않은 채 돌아왔다. 《後漢書 卷53 徐穉列傳》</t>
    <phoneticPr fontId="1" type="noConversion"/>
  </si>
  <si>
    <t>徐穉 黃瓊/炙鷄漬綿</t>
    <phoneticPr fontId="1" type="noConversion"/>
  </si>
  <si>
    <t>師 吾哭諸寢/失聲於寢門</t>
    <phoneticPr fontId="1" type="noConversion"/>
  </si>
  <si>
    <t>聊乘化以歸盡 樂夫天命復奚疑/乘化樂天之心</t>
    <phoneticPr fontId="1" type="noConversion"/>
  </si>
  <si>
    <t>육기</t>
    <phoneticPr fontId="1" type="noConversion"/>
  </si>
  <si>
    <t>료승화이귀진 낙부천명복해의 / 승화낙천지심</t>
    <phoneticPr fontId="1" type="noConversion"/>
  </si>
  <si>
    <t>사 오곡제침 / 실성어침문</t>
    <phoneticPr fontId="1" type="noConversion"/>
  </si>
  <si>
    <t>서치 황경 / 자계지면</t>
    <phoneticPr fontId="1" type="noConversion"/>
  </si>
  <si>
    <t>[주D-010]시도(詩道) : 시의 도(道), 또는 시(詩)를 짓는 방법(方法)을 말한다.</t>
    <phoneticPr fontId="1" type="noConversion"/>
  </si>
  <si>
    <t>詩道</t>
  </si>
  <si>
    <t>[주D-009]시는 …… 변화시키고 : 〈대서〉에서 인용한 구절인데, 〈대서〉에는 “詩者 志之所之也”라고 한 것이 원문에서는 “詩者 心之所之”라고 되어 있다.</t>
    <phoneticPr fontId="1" type="noConversion"/>
  </si>
  <si>
    <t>[주D-008]시서(詩序) : 《시경》에는 각 편 아래에 모두 〈소서(小序)〉가 있는데, 해당 편의 요지를 평가하고 있다. 이와는 별도로 《시경》 전체에 대한 개론 성격을 지니는 것이 경의 수편(首篇)인 〈관저(關雎)〉의 〈소서〉 뒤에 실려 있는데, 이를 〈대서(大序)〉 또는 〈시대서(詩大序)〉라 한다.</t>
    <phoneticPr fontId="1" type="noConversion"/>
  </si>
  <si>
    <t>工部亦曰。讀書破萬卷。下筆如有神。</t>
  </si>
  <si>
    <t>[주D-005]도옹(陶翁) : 도잠(陶潛, 365~427)으로, 중국 동진의 시인이다. 자는 원량(元亮)ㆍ연명(淵明)이다. 오류선생(五柳先生)이라고 불리며, 시호는 정절(靖節)이다. 그는 젊어서 입신의 포부를 가졌으나, 관직을 버리고 은일(隱逸)의 선비로 처세하였다. 〈귀거래사(歸去來辭)〉는 이러한 그의 기풍을 잘 표현한 작품이며, 논밭을 갈고 자연의 아름다움을 즐기면서 전원 시인으로 맑고 깨끗한 시를 많이 썼다.</t>
    <phoneticPr fontId="1" type="noConversion"/>
  </si>
  <si>
    <t>[주D-004]이(李) …… 황(黃) : 이백(李白), 두보(杜甫), 소식(蘇軾), 황정견(黃庭堅)을 말한다.</t>
    <phoneticPr fontId="1" type="noConversion"/>
  </si>
  <si>
    <t>[주D-003]파옹(坡翁) : 소식(蘇軾, 1037~1101)으로, 북송 시대의 시인이자 문장가, 학자, 정치가이다. 자는 자첨(子瞻)이고, 호는 동파거사(東坡居士)이다. 흔히 소동파(蘇東坡)라고 부른다. 지금의 사천성 미산현(眉山縣)에서 태어났다. 시(詩), 사(詞), 부(賦), 산문(散文) 등 모두에 능해 당송팔대가의 한 사람으로 손꼽혔다.</t>
    <phoneticPr fontId="1" type="noConversion"/>
  </si>
  <si>
    <t>[주D-002]혜경(蹊徑) : 문로(門路) 곧 뜻과 방법을 말한다.</t>
    <phoneticPr fontId="1" type="noConversion"/>
  </si>
  <si>
    <t>蹊徑</t>
  </si>
  <si>
    <t>[주D-001]백씨(白氏) : 백거이(白居易, 772~846)를 말한다. 자(字)는 낙천(樂天)이고, 호는 취음(醉吟) 선생, 향산거사(香山居士) 등으로 불리었다. 당나라 때 낙양(洛陽) 부근의 신정(新鄭)에서 태어났다. 45세 때 지은 〈비파행(琵琶行)〉은 그를 당나라에서 가장 뛰어난 시인이 되게 하였다. 또, 당 현종과 양귀비의 사랑을 노래한 장시 〈장한가(長恨歌)〉도 유명하다. 이 밖에 《백씨장경집(白氏長慶集)》 권50에 그의 시 2200수가 정리되어 있다.</t>
    <phoneticPr fontId="1" type="noConversion"/>
  </si>
  <si>
    <t>[주D-010]종사(螽斯)의 노래 : 《시경》 〈종사〉에 “메뚜기가 많이 모였으니 마땅히 네 자손이 많겠구나.〔螽斯羽 詵詵兮 宜爾子孫振振兮〕”라고 한 데서 온 말로, 즉 자손이 번창하는 것을 말한다.</t>
    <phoneticPr fontId="1" type="noConversion"/>
  </si>
  <si>
    <t>[주D-009]불은(不憖) : 하늘이 국가를 위해서 원로를 이 세상에 남겨 두려 하지 않는다고 한탄하는 것을 말한다. 《시경》 〈시월지교(十月之交)〉에 “원로 한 분을 아껴 남겨 두어서 우리 임금을 지키게 하지 않는구나.〔不憖遺一老 俾守我王〕”라는 말이 나온다.</t>
    <phoneticPr fontId="1" type="noConversion"/>
  </si>
  <si>
    <t>[주D-008]나의 …… 주시고 : 배용길의 아내는 김부인(金富仁)의 친손녀이다.</t>
    <phoneticPr fontId="1" type="noConversion"/>
  </si>
  <si>
    <t>金富仁</t>
  </si>
  <si>
    <t>[주D-007]아득히〔冥冥〕 날아가는 기러기 : 고려가 망하자 길재(吉再)가 벼슬을 버리고 귀향하다가, 장단(長湍)에 들러 이색(李穡)을 찾아보고 떠나갈 때에 이색이 시를 지어 주었는데, 그 끝 구절에 “귀한 벼슬이 주어져도 서둘러 받지 않고, 날아가는 기러기 한 마리 명명 중에 있도다〔軒冕倘來非所急 飛鴻一箇在冥冥〕”라는 구절이 보인다. 《東史綱目 恭讓王 二年》</t>
    <phoneticPr fontId="1" type="noConversion"/>
  </si>
  <si>
    <t>軒冕倘來非所急 飛鴻一箇在冥冥</t>
  </si>
  <si>
    <t>[주D-006]팽택(彭澤)의 조각배 : 팽택은 팽택 영(彭澤令)을 지낸 도잠(陶潛)을 말한다. 그가 팽택 영이 된지 80여 일만에 사직하고, 고향으로 돌아가며 지은 〈귀거래사(歸去來辭)〉에 “조각배를 타기도 하고〔或棹孤舟〕”라는 구절이 보인다.</t>
    <phoneticPr fontId="1" type="noConversion"/>
  </si>
  <si>
    <t>[주D-005]동호부(銅虎符) : 구리로 범의 모양을 본떠 만든 군대 동원의 표지이다.</t>
    <phoneticPr fontId="1" type="noConversion"/>
  </si>
  <si>
    <t>銅虎符</t>
  </si>
  <si>
    <t>[주D-002]만부(萬夫)를 …… 웅대하시어 : 이백(李白)의 〈여한형주서(與韓荊州書)〉에 “나는 농서(隴西)의 서생으로, …… 키는 비록 7척이 못 되지만, 마음속의 기개는 만 명의 장부들보다 웅대하다.〔心雄萬夫〕”라고 하였다.</t>
    <phoneticPr fontId="1" type="noConversion"/>
  </si>
  <si>
    <t>[주D-001]단알(單閼) : 고갑자(古甲子)에서, 지지(地支)의 넷째인 묘(卯)를 이르는 말이다.</t>
    <phoneticPr fontId="1" type="noConversion"/>
  </si>
  <si>
    <t>單閼</t>
  </si>
  <si>
    <t>[주C-001]산남(山南) 김공(金公) : 김부인(金富仁, 1512~1584)으로 산남은 그의 호이다. 본관은 광산(光山), 자는 백영(伯榮)이다. 오천(烏川)에서 태어나 어릴 때부터 자질이 뛰어났으며, 20세가 되어 이황의 문하에 들었다. 1549년(명종4)에 무과(武科)에 급제하였는데, 《춘추(春秋)》에 밝은 모습을 보여 당시 원로대신들을 놀라게 하였다. 벼슬은 병마절도사에 이르렀다. 저서로 《산남집(山南集)》이 있다.</t>
    <phoneticPr fontId="1" type="noConversion"/>
  </si>
  <si>
    <t>[주D-003]반초(班超)처럼 붓을 던져버리고 : 문(文)을 버리고 무사(武事)에 종사함을 말한다. 반초(班超, 32~102)는 중국 후한 초기의 무장으로, 자는 중승(仲升)이다. 그는 사서(寫書)를 하면서 어머니를 봉양하다가, 무인(武人)으로서 입신양명할 것을 결심하였는데, 하루는 붓을 던지고 탄식하기를 “장건(張騫)이 이역(異域)에서 공을 세워 후(侯)에 봉해졌는데, 어찌 오랫동안 글씨나 쓰고 있으리오.” 하고는, 서역으로 사신 가서 50여 나라가 한나라에 조공하도록 하여 서역도호(西域都護)가 되고, 정원후(定遠侯)에 봉해졌다. 《後漢書 卷47 班超列傳》</t>
    <phoneticPr fontId="1" type="noConversion"/>
  </si>
  <si>
    <t>班超</t>
  </si>
  <si>
    <t>歘豹變而龍躍</t>
  </si>
  <si>
    <t>山南 金公 金富仁</t>
    <phoneticPr fontId="1" type="noConversion"/>
  </si>
  <si>
    <t>心雄萬夫/李白</t>
    <phoneticPr fontId="1" type="noConversion"/>
  </si>
  <si>
    <t>不憖/不憖遺一老 俾守我王</t>
    <phoneticPr fontId="1" type="noConversion"/>
  </si>
  <si>
    <t>螽斯羽 詵詵兮 宜爾子孫振振兮</t>
    <phoneticPr fontId="1" type="noConversion"/>
  </si>
  <si>
    <t>白氏 白居易 香山居士 琵琶行</t>
    <phoneticPr fontId="1" type="noConversion"/>
  </si>
  <si>
    <t>坡翁 蘇軾</t>
    <phoneticPr fontId="1" type="noConversion"/>
  </si>
  <si>
    <t>泝洄李，杜之源。蘇，黃之流。李白 杜甫 蘇軾 黃庭堅</t>
    <phoneticPr fontId="1" type="noConversion"/>
  </si>
  <si>
    <t>陶翁 陶潛</t>
    <phoneticPr fontId="1" type="noConversion"/>
  </si>
  <si>
    <t>詩序/小序/大序 詩大序</t>
    <phoneticPr fontId="1" type="noConversion"/>
  </si>
  <si>
    <t>詩者 志之所之也/詩者 心之所之</t>
    <phoneticPr fontId="1" type="noConversion"/>
  </si>
  <si>
    <r>
      <t>謫仙心肝五臟皆錦繡。故開口成文章</t>
    </r>
    <r>
      <rPr>
        <sz val="20"/>
        <color rgb="FF000000"/>
        <rFont val="맑은 고딕"/>
        <family val="3"/>
        <charset val="129"/>
        <scheme val="minor"/>
      </rPr>
      <t>。</t>
    </r>
  </si>
  <si>
    <t>산남 김공 김부인</t>
    <phoneticPr fontId="1" type="noConversion"/>
  </si>
  <si>
    <t>단알</t>
    <phoneticPr fontId="1" type="noConversion"/>
  </si>
  <si>
    <t>심웅만부 / 이백</t>
    <phoneticPr fontId="1" type="noConversion"/>
  </si>
  <si>
    <t>반초</t>
    <phoneticPr fontId="1" type="noConversion"/>
  </si>
  <si>
    <t>훌표변이용약</t>
    <phoneticPr fontId="1" type="noConversion"/>
  </si>
  <si>
    <t>동호부</t>
    <phoneticPr fontId="1" type="noConversion"/>
  </si>
  <si>
    <t>헌면당래비소급 비홍일개재명명</t>
    <phoneticPr fontId="1" type="noConversion"/>
  </si>
  <si>
    <t>김부인</t>
    <phoneticPr fontId="1" type="noConversion"/>
  </si>
  <si>
    <t>불은 / 불은유일로 비수아왕</t>
    <phoneticPr fontId="1" type="noConversion"/>
  </si>
  <si>
    <t>종사우 선선혜 의이자손진진혜</t>
    <phoneticPr fontId="1" type="noConversion"/>
  </si>
  <si>
    <t>백시 백거이 향산거사 비파행</t>
    <phoneticPr fontId="1" type="noConversion"/>
  </si>
  <si>
    <t>혜경</t>
    <phoneticPr fontId="1" type="noConversion"/>
  </si>
  <si>
    <t>파옹 소식</t>
    <phoneticPr fontId="1" type="noConversion"/>
  </si>
  <si>
    <t>소회이두지원 소황지류 이백 두보 소식 황정견</t>
    <phoneticPr fontId="1" type="noConversion"/>
  </si>
  <si>
    <t>도옹 도잠</t>
    <phoneticPr fontId="1" type="noConversion"/>
  </si>
  <si>
    <t>적선심간오장개금수 고개구성문장</t>
    <phoneticPr fontId="1" type="noConversion"/>
  </si>
  <si>
    <t>공부역왈 독서파만권 하필여유신</t>
    <phoneticPr fontId="1" type="noConversion"/>
  </si>
  <si>
    <t>시서 소서 대서 시대서</t>
    <phoneticPr fontId="1" type="noConversion"/>
  </si>
  <si>
    <t>시자 지지소지야 시자 심지소지</t>
    <phoneticPr fontId="1" type="noConversion"/>
  </si>
  <si>
    <t>시도</t>
    <phoneticPr fontId="1" type="noConversion"/>
  </si>
  <si>
    <t>[주D-001]귀거래사 못 지었네 : 고향에 돌아가지 못했다는 말이다. 도연명(陶淵明)이 팽택(彭澤)에 원으로 있다가 문득 벼슬을 버리고 집으로 돌아오며 〈귀거래사(歸去來辭)〉를 지었다.</t>
    <phoneticPr fontId="1" type="noConversion"/>
  </si>
  <si>
    <t>[주D-001]동향(桐鄕)에 남긴 사랑 : 지방관이 정사를 잘 하여 백성들의 존경을 받음을 비유한 말이다. 한(漢)나라 주읍(朱邑)이 동향 색부(桐鄕嗇夫)로 있으면서 선정을 베풀었는데, 그가 죽은 뒤에 그곳 백성들이 그의 묘 옆에 사당을 짓고 세시(歲時)에 향사를 올렸던 고사에서 온 말이다. 《漢書 卷89 循吏傳 朱邑》</t>
    <phoneticPr fontId="1" type="noConversion"/>
  </si>
  <si>
    <t>桐鄕/朱邑</t>
    <phoneticPr fontId="1" type="noConversion"/>
  </si>
  <si>
    <t>[주D-002]사또 : 원문의 ‘뇌봉(雷封)’은 지방 작은 고을의 수령을 뜻한다. 보통 사방 100리 정도 되는 고을이 현(縣)이 되는데, 천둥이 치면 그 소리가 100리쯤 진동한다 하여 현령(縣令)을 뇌봉이라고 하였다.</t>
    <phoneticPr fontId="1" type="noConversion"/>
  </si>
  <si>
    <t>雷封</t>
  </si>
  <si>
    <t>[주D-003]귀전부(歸田賦) : 도잠의 〈귀거래사(歸去來辭)〉에서 온 말로, 은퇴를 의미한다.</t>
    <phoneticPr fontId="1" type="noConversion"/>
  </si>
  <si>
    <t>[주D-004]백 전 …… 알겠네 : 은혜에 보답하려는 백성들의 마음을 알겠다는 말이다. 후한(後漢) 때 유총(劉寵)이 회계(會稽)의 태수(太守)로 있다가 떠날 때 그곳 백성들이 그의 덕을 보답하는 뜻에서 전별금 백 전(百錢)을 모아 주었는데, 유총은 그중에서 일 전만을 받았다는 고사에서 인용된 말이다. 《後漢書 卷76 劉寵列傳》</t>
    <phoneticPr fontId="1" type="noConversion"/>
  </si>
  <si>
    <t>百錢/劉寵</t>
    <phoneticPr fontId="1" type="noConversion"/>
  </si>
  <si>
    <t>백전 / 유총</t>
    <phoneticPr fontId="1" type="noConversion"/>
  </si>
  <si>
    <t>귀전부</t>
    <phoneticPr fontId="1" type="noConversion"/>
  </si>
  <si>
    <t>뇌봉</t>
    <phoneticPr fontId="1" type="noConversion"/>
  </si>
  <si>
    <t>동향 / 주읍</t>
    <phoneticPr fontId="1" type="noConversion"/>
  </si>
  <si>
    <t>귀거래사</t>
    <phoneticPr fontId="1" type="noConversion"/>
  </si>
  <si>
    <t>歸去來辭</t>
    <phoneticPr fontId="1" type="noConversion"/>
  </si>
  <si>
    <r>
      <t>[주C-001]임탁이(任卓爾) : 임흘(任屹, 1557~1620)로, 탁이는 그의 자이다. 본관은 풍천(</t>
    </r>
    <r>
      <rPr>
        <sz val="12"/>
        <color theme="1"/>
        <rFont val="맑은 고딕"/>
        <family val="2"/>
        <charset val="129"/>
        <scheme val="minor"/>
      </rPr>
      <t>豐</t>
    </r>
    <r>
      <rPr>
        <sz val="12"/>
        <color theme="1"/>
        <rFont val="맑은 고딕"/>
        <family val="3"/>
        <charset val="129"/>
        <scheme val="minor"/>
      </rPr>
      <t>川), 호는 용담(龍潭)이다. 1592년(선조25) 임진왜란이 일어나자 의병을 모집하여 문경 전투에서 큰 공을 세우고 전옥서 참봉(典獄署參奉)이 되었으나 격심한 당쟁에 실망하여 그들을 규탄하는 상소를 올리고 사직하였다. 광해군 때 동몽교관으로 기용되었으나, 이이첨(李爾瞻) 등의 대북 일당이 나라를 망칠 것이라 하고 사직한 후 학문에 전념하였다.</t>
    </r>
    <phoneticPr fontId="1" type="noConversion"/>
  </si>
  <si>
    <t>任卓爾 任屹</t>
    <phoneticPr fontId="1" type="noConversion"/>
  </si>
  <si>
    <t>[주D-001]금계(金鷄) : 동해 바다에 부상(扶桑)이란 나무가 있고 해가 그 가지에서 떠오를 때 금계가 운다 한다.</t>
    <phoneticPr fontId="1" type="noConversion"/>
  </si>
  <si>
    <t>金鷄 扶桑 榑桑</t>
    <phoneticPr fontId="1" type="noConversion"/>
  </si>
  <si>
    <t>[주D-002]도 정백(陶貞白) : 남조(南朝) 제(齊)나라 은사(隱士) 도홍경(陶弘景)으로, 정백은 그의 시호이다. 그는 솔바람 소리를 워낙 좋아하여 정원에 모두 소나무를 심어 놓고 마음의 위안으로 삼았는데, 그가 산수 사이를 홀로 거닐면 보는 이들이 모두 신선으로 여겼다는 기록이 있다. 《南史 卷76 陶弘景列傳》</t>
    <phoneticPr fontId="1" type="noConversion"/>
  </si>
  <si>
    <t>陶貞白 陶弘景</t>
    <phoneticPr fontId="1" type="noConversion"/>
  </si>
  <si>
    <t>임탁이 임흘</t>
    <phoneticPr fontId="1" type="noConversion"/>
  </si>
  <si>
    <t>금계 부상 부상</t>
    <phoneticPr fontId="1" type="noConversion"/>
  </si>
  <si>
    <t>도정백 도홍경</t>
    <phoneticPr fontId="1" type="noConversion"/>
  </si>
  <si>
    <t>[주D-003]부호 …… 것 : 계륜(季倫)은 중국 고대 춘추 시대 진(晉)나라의 부호 석숭(石崇)의 자(字)이다. 석숭이 사치를 매우 숭상하여 땔나무를 밀랍으로 대신하였고, 50리 길이의 비단 휘장을 만들었으며, 또한 산호수(珊瑚樹)를 많이 소유했던 데서 온 말이다. 《晉書 卷33 石崇列傳》</t>
    <phoneticPr fontId="1" type="noConversion"/>
  </si>
  <si>
    <t>季倫 石季倫 石崇</t>
    <phoneticPr fontId="1" type="noConversion"/>
  </si>
  <si>
    <t>[주D-004]이약(夷若) : 물귀신을 뜻한다. 이(夷)는 풍이(馮夷)로, 하백(河伯) 또는 수신(水神)의 이칭이고, 약(若)은 바다 귀신인 북해약(北海若)을 말한다.</t>
    <phoneticPr fontId="1" type="noConversion"/>
  </si>
  <si>
    <t>夷若</t>
  </si>
  <si>
    <r>
      <t>[주D-005]무극옹(無極翁)을 …… 지네 : 무극옹은 송(宋)나라 주돈이(周敦</t>
    </r>
    <r>
      <rPr>
        <sz val="12"/>
        <color theme="1"/>
        <rFont val="맑은 고딕"/>
        <family val="2"/>
        <charset val="129"/>
        <scheme val="minor"/>
      </rPr>
      <t>頤</t>
    </r>
    <r>
      <rPr>
        <sz val="12"/>
        <color theme="1"/>
        <rFont val="맑은 고딕"/>
        <family val="3"/>
        <charset val="129"/>
        <scheme val="minor"/>
      </rPr>
      <t>)가 그의 〈태극도설(太極圖說)〉에서 “무극은 곧 태극이다.〔無極而太極〕”라고 하였기 때문에 주돈이의 별칭(別稱)이 되었다. 황정견(黃庭堅)이 주돈이의 인품을 논하면서 광풍제월(光風霽月)이라 했기 때문에 이른 것이다.</t>
    </r>
    <phoneticPr fontId="1" type="noConversion"/>
  </si>
  <si>
    <r>
      <t>無極翁</t>
    </r>
    <r>
      <rPr>
        <sz val="20"/>
        <color theme="1"/>
        <rFont val="맑은 고딕"/>
        <family val="3"/>
        <charset val="128"/>
        <scheme val="minor"/>
      </rPr>
      <t xml:space="preserve"> </t>
    </r>
    <r>
      <rPr>
        <sz val="20"/>
        <color theme="1"/>
        <rFont val="맑은 고딕"/>
        <family val="3"/>
        <charset val="129"/>
        <scheme val="minor"/>
      </rPr>
      <t>周敦</t>
    </r>
    <r>
      <rPr>
        <sz val="20"/>
        <color theme="1"/>
        <rFont val="맑은 고딕"/>
        <family val="3"/>
        <charset val="128"/>
        <scheme val="minor"/>
      </rPr>
      <t xml:space="preserve">頤 </t>
    </r>
    <phoneticPr fontId="1" type="noConversion"/>
  </si>
  <si>
    <t>[주D-006]운사(雲師) : 구름을 맡아 다스리는 신이다.</t>
    <phoneticPr fontId="1" type="noConversion"/>
  </si>
  <si>
    <t>雲師</t>
  </si>
  <si>
    <t>[주D-008]풍백(風伯) : 바람을 맡아 다스리는 신이다.</t>
    <phoneticPr fontId="1" type="noConversion"/>
  </si>
  <si>
    <t>風伯</t>
  </si>
  <si>
    <t>[주D-007]아향(阿香) : 용모가 단정한 진(晉)나라의 십대 소녀 아향(阿香)이 천둥 수레를 끌고 나갔다는 전설이 전해 온다. 《法苑珠林》</t>
    <phoneticPr fontId="1" type="noConversion"/>
  </si>
  <si>
    <t>阿香</t>
  </si>
  <si>
    <t>[주D-009]도연명을 …… 꽂았네 : 진(晉)나라 도잠(陶潛)이 팽택 령(彭澤令)을 그만두고 돌아올 때에 지은 〈귀거래사(歸去來辭)〉에 “날씨 좋기 바라며 홀로 거닐고, 때로는 지팡이 세워두고 김을 매네. 동쪽 언덕에 올라 길이 휘파람 불고, 맑은 물에 임하여 시를 짓기도 한다.〔懷良辰以孤往 或植杖以耘耔 登東皐以舒嘯 臨淸流而賦詩〕”라고 한 데서 온 말이다.</t>
    <phoneticPr fontId="1" type="noConversion"/>
  </si>
  <si>
    <t>植杖/懷良辰以孤往 或植杖以耘耔 登東皐以舒嘯 臨淸流而賦詩</t>
    <phoneticPr fontId="1" type="noConversion"/>
  </si>
  <si>
    <t>[주D-010]요지(瑤池)의 잔치에 : 요지는 하늘에 있는 못이다. 그 못 가에는 반도(蟠桃)라는 복숭아가 있는데, 3천 년 만에 한 번씩 열린다고 한다. 그 복숭아가 익으면 서왕모(西王母)가 성대한 연회를 열어서 많은 신선들을 초대한다고 한다. 《史記 卷123 大宛列傳》</t>
    <phoneticPr fontId="1" type="noConversion"/>
  </si>
  <si>
    <t>瑤池</t>
  </si>
  <si>
    <t>[주D-011]그대 …… 근심한다면 : 사람들 속에 살지만 세상에 도가 행해지지 않아 근심한다는 말이다. 《장자(莊子)》 〈칙양(則陽)〉 곽상(郭象)의 주에 “육침(陸沈)은 사람들 속에 사는 은자를 이른다. 그가 하는 말은 모두 세상의 이야기이지만 마음은 세상 사람과 다르다. 비유하면 물이 없이 육지가 가라앉은 것과 같다.”라고 하였다.</t>
    <phoneticPr fontId="1" type="noConversion"/>
  </si>
  <si>
    <t>陸沈</t>
  </si>
  <si>
    <t>[주D-012]공부자의 …… 하네 : 공자가 도의(道義)가 날로 무너져 가는 것을 보고 한탄하기를 “도가 행하여지지 못할 것이니 뗏목을 타고 바다에 뜰 것이다.〔道不行 乘桴浮于海〕”라고 하였다. 《論語 公冶長》</t>
    <phoneticPr fontId="1" type="noConversion"/>
  </si>
  <si>
    <t>道不行 乘桴浮于海</t>
  </si>
  <si>
    <t>[주D-013]내를 건널 솜씨 : 세상을 경영할만한 재주가 있다는 말이다. 은(殷)나라 고종(高宗)이 부열(傅說)에게 “만약 큰 내를 건너는 일〔濟巨川〕이 있으면 너를 배와 노로 삼겠다.”라고 한 데서 온 말이다. 《書經 說命》</t>
    <phoneticPr fontId="1" type="noConversion"/>
  </si>
  <si>
    <t>濟巨川/濟川手</t>
    <phoneticPr fontId="1" type="noConversion"/>
  </si>
  <si>
    <t>[주D-014]만청(曼倩) : 한(漢)나라 동방삭(東方朔)의 자(字)이다. 그는 문사(文辭)에 능하고 해학(諧謔)도 잘 하였다. 속설(俗說)에는 “그가 서왕모(西王母)의 복숭아를 훔쳐 먹고 장수하였으므로, 삼천갑자 동방삭(三千甲子東方朔)이라 일컫는다.”라고 하였다. 《史記 卷65 東方朔列傳》</t>
    <phoneticPr fontId="1" type="noConversion"/>
  </si>
  <si>
    <t>曼倩 東方朔</t>
    <phoneticPr fontId="1" type="noConversion"/>
  </si>
  <si>
    <t>[주D-015]제해(齊諧) : 인명(人名) 또는 서명이다. 《장자(莊子)》 〈소요유(逍遙遊)〉 편에 “제해는 괴기(怪奇)한 것을 기록한 것이다.”라고 하였다.</t>
    <phoneticPr fontId="1" type="noConversion"/>
  </si>
  <si>
    <t>齊諧</t>
  </si>
  <si>
    <t>[주D-016]옥정(玉井)의 …… 연꽃 : 옥정은 태화산(太華山) 꼭대기에 있다는 못 이름인데, 한유(韓愈)의 시 〈고의(古意)〉에 “태화봉 꼭대기 옥정의 연은, 꽃 피면 직경이 열 길 둘레가 배 같다네.〔太華峯頭玉井蓮 開花十丈藕如船〕”라고 하였다. 《韓昌黎集 卷3》</t>
    <phoneticPr fontId="1" type="noConversion"/>
  </si>
  <si>
    <t>玉井/太華峯頭玉井蓮 開花十丈藕如船</t>
    <phoneticPr fontId="1" type="noConversion"/>
  </si>
  <si>
    <r>
      <t>[주D-017]사자 으르렁거림을 어찌하리 : 사자가 으르렁댄다는 것은 부인이 남편에게 모질게 대하는 것을 말한다. 송(宋)나라 진조(陳</t>
    </r>
    <r>
      <rPr>
        <sz val="12"/>
        <color theme="1"/>
        <rFont val="맑은 고딕"/>
        <family val="2"/>
        <charset val="129"/>
        <scheme val="minor"/>
      </rPr>
      <t>慥</t>
    </r>
    <r>
      <rPr>
        <sz val="12"/>
        <color theme="1"/>
        <rFont val="맑은 고딕"/>
        <family val="3"/>
        <charset val="129"/>
        <scheme val="minor"/>
      </rPr>
      <t>)의 자호가 용구거사(龍丘居士)였는데, 그는 빈객을 좋아하고 가무하는 기녀를 좋아하였으나 그의 아내 하동 유씨(河東柳氏)의 투기가 워낙 심했으므로, 소식(蘇軾)이 일찍이 그에게 준 시에 “용구거사 또한 가련하기 그지없어라, 공을 말하고 유를 말하며 밤잠도 안 자다가, 문득 하동의 사자 으르렁대는 소리만 들으면, 주장은 손에서 떨어지고 마음은 아득해지네.〔龍丘居士亦可憐 談空說有夜不眠 忽聞河東獅子吼 拄杖落手心茫然〕”라고 한 데서 온 말이다. 《容齋三筆 陳季常》</t>
    </r>
    <phoneticPr fontId="1" type="noConversion"/>
  </si>
  <si>
    <r>
      <t>獅子吼</t>
    </r>
    <r>
      <rPr>
        <sz val="20"/>
        <color theme="1"/>
        <rFont val="맑은 고딕"/>
        <family val="3"/>
        <charset val="128"/>
        <scheme val="minor"/>
      </rPr>
      <t>/</t>
    </r>
    <r>
      <rPr>
        <sz val="20"/>
        <color theme="1"/>
        <rFont val="맑은 고딕"/>
        <family val="3"/>
        <charset val="129"/>
        <scheme val="minor"/>
      </rPr>
      <t>陳</t>
    </r>
    <r>
      <rPr>
        <sz val="20"/>
        <color theme="1"/>
        <rFont val="맑은 고딕"/>
        <family val="3"/>
        <charset val="128"/>
        <scheme val="minor"/>
      </rPr>
      <t>慥 龍丘居士 河東柳氏/ 龍丘居士亦可憐 談空說有夜不眠 忽聞河東獅子吼 拄杖落手心茫然</t>
    </r>
    <phoneticPr fontId="1" type="noConversion"/>
  </si>
  <si>
    <r>
      <t>[주D-018]너의 …… 기쁘다네 : 목장의 아름다움을 노래한 《시경》 〈무양(無羊)〉에 “그대의 양이 오니, 그 뿔이 평화롭도다. 그대의 소가 오니, 그 귀가 윤택하도다.〔爾羊來思 其角</t>
    </r>
    <r>
      <rPr>
        <sz val="12"/>
        <color theme="1"/>
        <rFont val="맑은 고딕"/>
        <family val="2"/>
        <charset val="129"/>
        <scheme val="minor"/>
      </rPr>
      <t>濈濈</t>
    </r>
    <r>
      <rPr>
        <sz val="12"/>
        <color theme="1"/>
        <rFont val="맑은 고딕"/>
        <family val="3"/>
        <charset val="129"/>
        <scheme val="minor"/>
      </rPr>
      <t xml:space="preserve"> 爾牛來思 其耳濕濕〕”라는 말이 나온다.</t>
    </r>
    <phoneticPr fontId="1" type="noConversion"/>
  </si>
  <si>
    <t>[주D-019]음양이 …… 묻겠나 : 한 무제(漢武帝) 때 병길(丙吉)이 재상이 되어 길을 가다가 서로 싸우다가 죽은 백성의 시체가 있어도 까닭을 묻지 않더니, 소가 헐떡거리며 지나가는 것을 보고는 “소가 몇 리나 걸었느냐?”라고 물었다. 동행하던 관리가 이상하게 여겨 묻자 병길은 “싸우다 죽은 시체는 장안 영(長安令)이나 경조 윤(京兆尹)의 소관이지만 소가 헐떡거리는 것은, 아직 더울 때도 아닌데 숨을 헐떡거리니, 이는 기후가 조화를 잃은 것이다. 재상은 음양을 조화하는 직임이니, 어찌 걱정하지 않겠느냐.”라고 했다. 《漢書 卷74 丙吉傳》</t>
    <phoneticPr fontId="1" type="noConversion"/>
  </si>
  <si>
    <t>丙吉/陰陽久不舛 阿誰更問喘</t>
    <phoneticPr fontId="1" type="noConversion"/>
  </si>
  <si>
    <t>[주D-020]상가(商歌) 소리 : 비통한 음조의 노래로서 진(晉)나라 영척(寗戚)이 소를 먹이면서 부르던 노래를 말한다. 영척이 제 환공(齊桓公)에게 벼슬을 하고자 하였으나 너무 곤궁하여 환공을 면회할 길이 없자, 상려(商旅)가 되어 제나라에 들어가 소를 먹이면서 소뿔을 두드리며 상가를 슬피 부르니, 환공이 그 소리를 듣고 이상히 여겨 그를 데려오게 해서 등용하였다는 고사에서 온 말이다. 《淮南子 道應訓》</t>
    <phoneticPr fontId="1" type="noConversion"/>
  </si>
  <si>
    <t>[주D-021]형역(形役) : 정신이 육신의 부림을 받는 것, 즉 마음이 물욕에 흔들림을 말한다. 도잠(陶潛)의 〈귀거래사(歸去來辭)〉에 “이미 스스로 마음을 가지고 형체의 부림 받았으니, 어찌 실의에 빠져 슬퍼만 하리오.〔旣自以心爲形役 奚惆悵而獨悲〕”라고 하였다.</t>
    <phoneticPr fontId="1" type="noConversion"/>
  </si>
  <si>
    <t>形役/旣自以心爲形役 奚惆悵而獨悲</t>
    <phoneticPr fontId="1" type="noConversion"/>
  </si>
  <si>
    <t>商歌/寗戚</t>
    <phoneticPr fontId="1" type="noConversion"/>
  </si>
  <si>
    <t>계륜 석계륜 석숭</t>
    <phoneticPr fontId="1" type="noConversion"/>
  </si>
  <si>
    <t>이약</t>
    <phoneticPr fontId="1" type="noConversion"/>
  </si>
  <si>
    <t>무극옹 주돈이</t>
    <phoneticPr fontId="1" type="noConversion"/>
  </si>
  <si>
    <t>운사</t>
    <phoneticPr fontId="1" type="noConversion"/>
  </si>
  <si>
    <t>아향</t>
    <phoneticPr fontId="1" type="noConversion"/>
  </si>
  <si>
    <t>풍백</t>
    <phoneticPr fontId="1" type="noConversion"/>
  </si>
  <si>
    <t>식장 / 회양신이고왕 혹식장이운자 등동고이서소 임청류이부시</t>
    <phoneticPr fontId="1" type="noConversion"/>
  </si>
  <si>
    <t>요지</t>
    <phoneticPr fontId="1" type="noConversion"/>
  </si>
  <si>
    <t>육침</t>
    <phoneticPr fontId="1" type="noConversion"/>
  </si>
  <si>
    <t>도불행 승부부우해</t>
    <phoneticPr fontId="1" type="noConversion"/>
  </si>
  <si>
    <t>제거천 / 제천수</t>
    <phoneticPr fontId="1" type="noConversion"/>
  </si>
  <si>
    <t>만청 동방삭</t>
    <phoneticPr fontId="1" type="noConversion"/>
  </si>
  <si>
    <t>제해</t>
    <phoneticPr fontId="1" type="noConversion"/>
  </si>
  <si>
    <t>옥정 / 태화봉두옥정연 개화십장우여선</t>
    <phoneticPr fontId="1" type="noConversion"/>
  </si>
  <si>
    <t>사자후 / 진조 용구거사 하동유씨 / 용구거사역가련 담공설유야불면 홀문하동사자후 주장낙수심망연</t>
    <phoneticPr fontId="1" type="noConversion"/>
  </si>
  <si>
    <t>희이이습습 / 이양래사 기각집집 이우래사 기이습습</t>
    <phoneticPr fontId="1" type="noConversion"/>
  </si>
  <si>
    <t>병길 / 음양구불천 아수경문췌</t>
    <phoneticPr fontId="1" type="noConversion"/>
  </si>
  <si>
    <t>상가 / 영척</t>
    <phoneticPr fontId="1" type="noConversion"/>
  </si>
  <si>
    <t>형역 / 기자이심위형역 해추창이독비</t>
    <phoneticPr fontId="1" type="noConversion"/>
  </si>
  <si>
    <r>
      <t>喜爾耳濕濕/爾羊來思 其角</t>
    </r>
    <r>
      <rPr>
        <sz val="20"/>
        <color theme="1"/>
        <rFont val="맑은 고딕"/>
        <family val="3"/>
        <charset val="136"/>
        <scheme val="minor"/>
      </rPr>
      <t>濈濈</t>
    </r>
    <r>
      <rPr>
        <sz val="20"/>
        <color theme="1"/>
        <rFont val="맑은 고딕"/>
        <family val="2"/>
        <charset val="129"/>
        <scheme val="minor"/>
      </rPr>
      <t xml:space="preserve"> 爾牛來思 其耳濕濕</t>
    </r>
    <phoneticPr fontId="1" type="noConversion"/>
  </si>
  <si>
    <t>[주D-001]주 고정(朱考亭) : 주희(朱熹)를 말한다. 고정은 주희가 평생 거처했던 곳으로, 1192년 이곳에 고정서원(考亭書院)을 짓고 학문을 강론했다. 이 때문에 주희를 고정이라 부르고 있다. 《宋元學案》</t>
    <phoneticPr fontId="1" type="noConversion"/>
  </si>
  <si>
    <t>朱考亭 考亭 朱熹</t>
    <phoneticPr fontId="1" type="noConversion"/>
  </si>
  <si>
    <t>[주D-002]단표누항(簞瓢陋巷) : 안빈낙도의 삶을 사는 사람을 뜻한다. 공자가 이르기를 “어질도다, 안회여. 한 도시락 밥과 한 표주박 물로 누추한 시골구석에서 살자면 다른 사람은 그 걱정을 견디지 못하건만, 안회는 도를 즐기는 마음을 변치 않으니, 어질도다, 안회여.〔賢哉回也 一簞食 一瓢飮 在陋巷 人不堪其憂 回也不改其樂 賢哉回也〕”라고 한 데서 온 말이다. 《論語 雍也》</t>
    <phoneticPr fontId="1" type="noConversion"/>
  </si>
  <si>
    <t>簞瓢陋巷/賢哉回也 一簞食 一瓢飮 在陋巷 人不堪其憂 回也不改其樂 賢哉回也</t>
    <phoneticPr fontId="1" type="noConversion"/>
  </si>
  <si>
    <t>[주D-003]사는 …… 같았고 : 사는 집이 작다는 말이다. 원량(元亮)은 진(晉)나라 때 은사(隱士) 도잠(陶潛)의 자이다. 도잠의 〈귀거래사(歸去來辭)〉에 “남쪽 창에 기대어 오만한 마음 부치니, 무릎 놀릴 만한 작은 집도 편안함을 알겠네.〔倚南窓以寄傲 審容膝之易安〕”라고 하였다.</t>
    <phoneticPr fontId="1" type="noConversion"/>
  </si>
  <si>
    <t>[주D-004]곡굉(曲肱) : 곡굉음수(曲肱飮水)의 준말로, 팔뚝을 구부려 베개로 삼고 배고프면 물을 마신다는 뜻으로, 공자가 “거친 밥을 먹고 물을 마시고 팔을 굽혀서 베더라도 즐거움이 그 가운데 있으니, 의롭지 않으면서 누리는 부귀는 나에게는 뜬구름과 같다.〔飯疏食飮水 曲肱而枕之 樂亦在其中矣 不義而富且貴 於我如浮雲〕”라고 한 데서 유래하였다. 《論語 述而》</t>
    <phoneticPr fontId="1" type="noConversion"/>
  </si>
  <si>
    <t>曲肱/飯疏食飮水 曲肱而枕之 樂亦在其中矣 不義而富且貴 於我如浮雲</t>
    <phoneticPr fontId="1" type="noConversion"/>
  </si>
  <si>
    <t>容膝/倚南窓以寄傲 審容膝之易安</t>
    <phoneticPr fontId="1" type="noConversion"/>
  </si>
  <si>
    <t>[주C-001]비지(賁趾) : 남치리(南致利, 1534~1580)의 호이다. 본관은 영양(英陽), 자는 의중(義中)이다. 30세 때인 1572년(선조6) 향시에 합격하였으나 문과에는 응시하지 않고 관직에 나아가지 않은 채 이황의 《이학통록(理學通錄)》과 《계몽전의(啓蒙傳疑)》 원고를 정리하고 교정하여 간행하는 데 힘썼다. 중앙과 지방으로부터 뛰어난 인물로 선망을 받았으나 모친상에 이어 백씨 상을 치르느라 몸을 상해 38세로 요절하였다. 1649년(인조27) 사림(士林)에서 노림서원(魯林書院)을 세워 봉향하였다.</t>
    <phoneticPr fontId="1" type="noConversion"/>
  </si>
  <si>
    <t>賁趾 南致利</t>
    <phoneticPr fontId="1" type="noConversion"/>
  </si>
  <si>
    <t>비지 남치리</t>
    <phoneticPr fontId="1" type="noConversion"/>
  </si>
  <si>
    <t>주고정 고정 주희</t>
    <phoneticPr fontId="1" type="noConversion"/>
  </si>
  <si>
    <t>단표누항 / 현재회야 일단사 일표음 재누항 인불감기우 회야불개기낙 현재회야</t>
    <phoneticPr fontId="1" type="noConversion"/>
  </si>
  <si>
    <t>용슬 / 의남창이기오 심용슬지이안</t>
    <phoneticPr fontId="1" type="noConversion"/>
  </si>
  <si>
    <t>곡굉 / 반소식음수 곡굉이침지 낙역재기중의 불의이부차귀 어아여부운</t>
    <phoneticPr fontId="1" type="noConversion"/>
  </si>
  <si>
    <t>[주D-001]귀전부(歸田賦) : 도잠(陶潛)의 〈귀거래사(歸去來辭)〉에 “돌아가련다, 전원이 묵어가는데, 어찌 돌아가지 않으리요.〔歸去來兮 田園將蕪 胡不歸〕”라고 한 데서 온 말로, 사직하고 은퇴(隱退)하는 것을 의미한다.</t>
    <phoneticPr fontId="1" type="noConversion"/>
  </si>
  <si>
    <t>歸田賦/歸去來兮 田園將蕪 胡不歸</t>
    <phoneticPr fontId="1" type="noConversion"/>
  </si>
  <si>
    <r>
      <t>[주D-002]염여(灩</t>
    </r>
    <r>
      <rPr>
        <sz val="12"/>
        <color theme="1"/>
        <rFont val="맑은 고딕"/>
        <family val="2"/>
        <charset val="129"/>
        <scheme val="minor"/>
      </rPr>
      <t>澦</t>
    </r>
    <r>
      <rPr>
        <sz val="12"/>
        <color theme="1"/>
        <rFont val="맑은 고딕"/>
        <family val="3"/>
        <charset val="129"/>
        <scheme val="minor"/>
      </rPr>
      <t>) : 염여퇴(灩</t>
    </r>
    <r>
      <rPr>
        <sz val="12"/>
        <color theme="1"/>
        <rFont val="맑은 고딕"/>
        <family val="2"/>
        <charset val="129"/>
        <scheme val="minor"/>
      </rPr>
      <t>澦</t>
    </r>
    <r>
      <rPr>
        <sz val="12"/>
        <color theme="1"/>
        <rFont val="맑은 고딕"/>
        <family val="3"/>
        <charset val="129"/>
        <scheme val="minor"/>
      </rPr>
      <t>堆)의 준말로, 배를 타고 무사히 건너기가 거의 불가능할 정도로 험하다는 장강(長江) 구당협(瞿塘峽)의 여울물 이름이다.</t>
    </r>
    <phoneticPr fontId="1" type="noConversion"/>
  </si>
  <si>
    <r>
      <t>灩</t>
    </r>
    <r>
      <rPr>
        <sz val="20"/>
        <color theme="1"/>
        <rFont val="맑은 고딕"/>
        <family val="3"/>
        <charset val="136"/>
        <scheme val="minor"/>
      </rPr>
      <t>澦 灩澦堆</t>
    </r>
    <phoneticPr fontId="1" type="noConversion"/>
  </si>
  <si>
    <t>[주C-001]통군정(統軍亭) : 의주(義州) 압록강 가 고대(高臺)에 있는 정자 이름으로, 관서 팔경(關西八景)의 하나이다.</t>
    <phoneticPr fontId="1" type="noConversion"/>
  </si>
  <si>
    <t>統軍亭 / 關西八景</t>
    <phoneticPr fontId="1" type="noConversion"/>
  </si>
  <si>
    <t>[주D-001]어린 …… 기다려 : 도잠(陶潛)의 〈귀거래사(歸去來辭)〉에 “동복들은 기뻐하며 맞이하고, 어린 것들은 문에서 기다리네.〔僮僕歡迎 稚子候門〕”라고 한 말이 있다.</t>
    <phoneticPr fontId="1" type="noConversion"/>
  </si>
  <si>
    <t>僮僕歡迎 稚子候門</t>
  </si>
  <si>
    <t>[주D-002]누각에 …… 혐의쩍겠나 : 진(晉)나라 유량(庾亮)이 일찍이 정서 장군(征西將軍)이 되어 무창(武昌)에 있을 때 장강(長江) 가에 누각을 세우고 이를 남루(南樓)라 하였는데, 어느 가을날 밤에 달이 막 떠오르고 천기(天氣)가 아주 쾌청하자 유량이 남루에 올라가서 그의 좌리(佐吏)인 은호(殷浩), 왕호지(王胡之) 등과 함께 시를 읊조리며 고상한 풍류를 만끽했던 고사가 있다. 《晉書 卷73 庾亮列傳》</t>
    <phoneticPr fontId="1" type="noConversion"/>
  </si>
  <si>
    <t>庾亮/南樓</t>
    <phoneticPr fontId="1" type="noConversion"/>
  </si>
  <si>
    <r>
      <t>[주D-003]뗏목 …… 함이었네 : 한 무제(漢武帝) 때 장건(張</t>
    </r>
    <r>
      <rPr>
        <sz val="12"/>
        <color theme="1"/>
        <rFont val="맑은 고딕"/>
        <family val="2"/>
        <charset val="129"/>
        <scheme val="minor"/>
      </rPr>
      <t>鶱</t>
    </r>
    <r>
      <rPr>
        <sz val="12"/>
        <color theme="1"/>
        <rFont val="맑은 고딕"/>
        <family val="3"/>
        <charset val="129"/>
        <scheme val="minor"/>
      </rPr>
      <t>)이 뗏목을 타고 대하국(大夏國)에 사신으로 가는 길에 황하(黃河)의 근원을 찾아서 떼를 타고 달포를 지나 한 곳에 이르러 베를 짜는 한 여자와 소를 끌고 물을 먹이는 한 남자를 만났는데, 뒤에 돌아와서 엄군평(嚴君平)에게 그 사실을 물으니, 엄군평이 말하기를 “아무 해 아무 달에 객성(客星)이 견우성(牽牛星)을 범했는데, 연월을 계산해 보니 바로 이 사람이 은하에 이른 때이다.〔某年某月 有客星犯牽牛宿 計年月 正此人到天河時也〕”라고 했다는 고사에서 온 말이다. 《荊楚歲時記》</t>
    </r>
    <phoneticPr fontId="1" type="noConversion"/>
  </si>
  <si>
    <r>
      <t>張</t>
    </r>
    <r>
      <rPr>
        <sz val="20"/>
        <color theme="1"/>
        <rFont val="맑은 고딕"/>
        <family val="3"/>
        <charset val="136"/>
        <scheme val="minor"/>
      </rPr>
      <t>鶱 / 嚴君平 /某年某月 有客星犯牽牛宿 計年月 正此人到天河時也</t>
    </r>
    <phoneticPr fontId="1" type="noConversion"/>
  </si>
  <si>
    <t>[주D-004]선래(先來) : 외국에 나간 사신이 돌아오기에 앞서 중간보고를 위하여 먼저 본국으로 보내는 관원을 말한다.</t>
    <phoneticPr fontId="1" type="noConversion"/>
  </si>
  <si>
    <t>先來</t>
  </si>
  <si>
    <t>款塞</t>
  </si>
  <si>
    <t>[주D-007]채수(債帥)는 …… 하는가 : 채수는 빚을 진 장수를 말한다. 당 대종(唐代宗) 이후 정치가 부패하여 장수가 뇌물을 바쳐야 벼슬을 얻었는데, 돈이 없는 자는 부잣집에서 돈을 꾸어 뇌물로 바치고 벼슬을 얻은 뒤에는 백성에게 수탈하여 그 이자를 갑절로 갚았으므로 채수라는 용어가 생겼다. 《唐書 卷171 高瑀列傳》 점명(點名)은 명부에 점을 찍어 가며 호명하는 것인데, 여기서는 군정을 모르는 채 명부만 점검하는 것을 말한다.</t>
    <phoneticPr fontId="1" type="noConversion"/>
  </si>
  <si>
    <t>[주D-006]조두(刁斗) : 놋쇠로 만든 한 말 들이의 그릇인데, 낮에는 밥 짓는 솥으로, 밤에는 진중(陣中)의 경계(警戒)를 위해 두드리는 징으로 쓰인다. 일설(一說)에는 소령(小鈴)이라고도 한다.</t>
    <phoneticPr fontId="1" type="noConversion"/>
  </si>
  <si>
    <t>刁斗</t>
  </si>
  <si>
    <t>債帥/點名</t>
    <phoneticPr fontId="1" type="noConversion"/>
  </si>
  <si>
    <t>[주D-008]손오(孫吳) : 춘추 시대 제(齊)나라 손무(孫武)와 전국 시대 위(衛)나라 오기(吳起)로, 병법가(兵法家)를 대표적으로 일컫는 말이다.</t>
    <phoneticPr fontId="1" type="noConversion"/>
  </si>
  <si>
    <t>孫吳/孫武 吳起</t>
    <phoneticPr fontId="1" type="noConversion"/>
  </si>
  <si>
    <t>[주D-009]육도(六韜) : 육도 삼략(六韜三略), 즉 병서(兵書)를 말한다.</t>
    <phoneticPr fontId="1" type="noConversion"/>
  </si>
  <si>
    <t>六韜</t>
  </si>
  <si>
    <r>
      <t>[주D-010]운룡(雲龍)과 풍호(風虎)의 위세 : 군(軍)의 위세가 장엄하다는 말이다. 이백(李白)의 〈호무인(胡無人)〉에 “운룡진과 풍호진이 서로 섞여 돌아가고, 태백성이 달에 들어가니 적을 꺾을 수 있으리.〔雲龍風虎盡交回 太白入月敵可</t>
    </r>
    <r>
      <rPr>
        <sz val="12"/>
        <color theme="1"/>
        <rFont val="맑은 고딕"/>
        <family val="2"/>
        <charset val="129"/>
        <scheme val="minor"/>
      </rPr>
      <t>嶊</t>
    </r>
    <r>
      <rPr>
        <sz val="12"/>
        <color theme="1"/>
        <rFont val="맑은 고딕"/>
        <family val="3"/>
        <charset val="129"/>
        <scheme val="minor"/>
      </rPr>
      <t>〕”라고 하였다.</t>
    </r>
    <phoneticPr fontId="1" type="noConversion"/>
  </si>
  <si>
    <r>
      <t>雲龍風虎盡交回 太白入月敵可</t>
    </r>
    <r>
      <rPr>
        <sz val="20"/>
        <color theme="1"/>
        <rFont val="맑은 고딕"/>
        <family val="3"/>
        <charset val="136"/>
        <scheme val="minor"/>
      </rPr>
      <t>嶊</t>
    </r>
    <phoneticPr fontId="1" type="noConversion"/>
  </si>
  <si>
    <t>[주D-011]기정(奇正) : 병법(兵法)의 용어로서, 정면으로 접전을 벌이는 것을 ‘정(正)’이라 하고 매복(埋伏)이나 기습(奇襲) 등의 방법을 쓰는 것을 ‘기(奇)’라고 한다.</t>
    <phoneticPr fontId="1" type="noConversion"/>
  </si>
  <si>
    <t>[주D-012]빙벽(氷蘗) : 얼음과 황벽나무라는 뜻으로, 춥고 괴로운 가운데서도 굳게 절조를 지키며 청백하게 사는 것을 비유할 때 쓰는 말이다.</t>
    <phoneticPr fontId="1" type="noConversion"/>
  </si>
  <si>
    <t>[주D-013]진 시황(秦始皇) …… 비춘다네 : 진 시황은 거울로 사람들의 오장(五腸)을 비춰볼 수 있었다고 한다. 《西京雜記》</t>
    <phoneticPr fontId="1" type="noConversion"/>
  </si>
  <si>
    <t>[주D-014]졸렬하기 …… 요구하였고 : 당(唐)나라 양성(陽城)이 도주 자사(道州刺史)로 나가 선정(善政)을 베풀며 부세(賦稅)를 거두는 데에는 신경을 쓰지 않아서 관찰사로부터 여러 차례나 질책을 당했는데, 고과를 시행해서 위에 올려야 할 때가 되자 스스로 평가하기를 “백성을 돌보느라 마음고생 하였을 뿐 부세를 징수하는 정사는 졸렬하였으니, 성적을 매기면 하하에 해당한다.〔撫字心勞 徵科政拙 考下下〕”라고 했던 고사가 전한다. 《舊唐書 卷192 陽城列傳》</t>
    <phoneticPr fontId="1" type="noConversion"/>
  </si>
  <si>
    <t>陽城 道州刺史/撫字心勞 徵科政拙 考下下</t>
    <phoneticPr fontId="1" type="noConversion"/>
  </si>
  <si>
    <t>秦始皇/秦鏡重磨照膽明</t>
    <phoneticPr fontId="1" type="noConversion"/>
  </si>
  <si>
    <r>
      <t>[주D-015]정원후(定遠侯) …… 숭상했네 : 후한(後漢)의 반초(班超)가 관청의 대서(代書) 일을 하며 가난한 살림을 꾸려 나가다가 붓을 던지며 탄식하기를 “대장부가 별다른 지략(智略)이 없으면, 그래도 부개자(傅介子)나 장건(張</t>
    </r>
    <r>
      <rPr>
        <sz val="12"/>
        <color theme="1"/>
        <rFont val="맑은 고딕"/>
        <family val="2"/>
        <charset val="129"/>
        <scheme val="minor"/>
      </rPr>
      <t>鶱</t>
    </r>
    <r>
      <rPr>
        <sz val="12"/>
        <color theme="1"/>
        <rFont val="맑은 고딕"/>
        <family val="3"/>
        <charset val="129"/>
        <scheme val="minor"/>
      </rPr>
      <t>)처럼 이역(異域)에서 공을 세워 봉후(封侯)가 된 일이라도 본받을 것이지 어찌 오래도록 필연 사이에서 일삼겠는가.〔大丈夫無</t>
    </r>
    <r>
      <rPr>
        <sz val="12"/>
        <color theme="1"/>
        <rFont val="맑은 고딕"/>
        <family val="2"/>
        <charset val="129"/>
        <scheme val="minor"/>
      </rPr>
      <t>它</t>
    </r>
    <r>
      <rPr>
        <sz val="12"/>
        <color theme="1"/>
        <rFont val="맑은 고딕"/>
        <family val="3"/>
        <charset val="129"/>
        <scheme val="minor"/>
      </rPr>
      <t>志略 猶當效傅介子 張騫立功異域 以取封侯 安能久事筆硏間乎〕”라고 하고는 마침내 서역(西域)의 사신으로 가 큰 공을 세워 정원후에 봉해진 고사가 있다. 《後漢書 卷77 班超列傳》</t>
    </r>
    <phoneticPr fontId="1" type="noConversion"/>
  </si>
  <si>
    <r>
      <t>班超/定遠侯/大丈夫無</t>
    </r>
    <r>
      <rPr>
        <sz val="20"/>
        <color theme="1"/>
        <rFont val="맑은 고딕"/>
        <family val="3"/>
        <charset val="128"/>
        <scheme val="minor"/>
      </rPr>
      <t>它</t>
    </r>
    <r>
      <rPr>
        <sz val="20"/>
        <color theme="1"/>
        <rFont val="맑은 고딕"/>
        <family val="2"/>
        <charset val="129"/>
        <scheme val="minor"/>
      </rPr>
      <t>志略 猶當效傅介子 張騫立功異域 以取封侯 安能久事筆硏間乎</t>
    </r>
    <phoneticPr fontId="1" type="noConversion"/>
  </si>
  <si>
    <t>[주D-016]삼가 …… 말게나 : 마음에 들지 않는다고 관직을 버리지 말라는 말이다. 도연명이 팽택 현령(彭澤縣令)으로 있다가 독우(督郵)가 현(縣)을 순시하러 오자 “내 어찌 다섯 말의 녹봉을 받기 위해 향리의 소아(小兒)에게 허리를 굽히겠는가.〔吾不能爲五斗米折腰 拳拳事鄕里小人邪〕”라고 하고는 인끈을 풀고 떠나며 〈귀거래사(歸去來辭)〉를 지었다 한다. 《晉書 卷94 陶潛列傳》</t>
    <phoneticPr fontId="1" type="noConversion"/>
  </si>
  <si>
    <t>吾不能爲五斗米折腰 拳拳事鄕里小人邪</t>
  </si>
  <si>
    <t>[주D-017]웅어(熊魚)의 경중 : 《맹자》 〈고자 상(告子上)〉에 “생선도 내가 먹고 싶어하는 바이며, 곰발바닥도 내가 먹고 싶어하는 것이지만 이 두 가지를 겸하여 얻을 수 없다면 생선을 버리고 곰발바닥을 취하겠다. 삶도 내가 원하는 바이며 의리도 내가 원하는 것이지만, 이 두 가지를 겸하여 얻을 수 없다면 삶을 버리고 의리를 취하겠다.〔魚我所欲也 熊掌亦我所欲也 二者不可得兼 舍魚而取熊掌者也 生亦我所欲也 義亦我所欲也 二者不可得兼 舍生而取義者也〕”라고 하였다.</t>
    <phoneticPr fontId="1" type="noConversion"/>
  </si>
  <si>
    <t>[주D-018]득실은 …… 정했으니 : 《회남자(淮南子)》 〈인간세(人間訓)〉에 말을 잃어버려도 복(福)이 될 수 있고, 말을 얻어도 화(禍)가 될 수 있다는 새옹지마(塞翁之馬) 고사를 말한다.</t>
    <phoneticPr fontId="1" type="noConversion"/>
  </si>
  <si>
    <t>塞翁之馬</t>
  </si>
  <si>
    <t>[주D-019]시비를 …… 말게나 : 《장자(莊子)》 〈제물론(齊物論)〉에 우주 간의 일체 사물의 생사(生死)와 수요(壽夭), 시비(是非)와 득실(得失), 물아(物我)와 유무(有無) 등은 모두 동등하다고 말하였다. 칠원옹(漆園翁)은 장자를 말하는데 그가 칠원의 관리를 지냈기 때문이다.</t>
    <phoneticPr fontId="1" type="noConversion"/>
  </si>
  <si>
    <t>漆園翁</t>
  </si>
  <si>
    <t>熊魚/魚我所欲也 熊掌亦我所欲也 二者不可得兼 舍魚而取熊掌者也 生亦我所欲也 義亦我所欲也 二者不可得兼 舍生而取義者也</t>
    <phoneticPr fontId="1" type="noConversion"/>
  </si>
  <si>
    <t>귀전부 / 귀거래혜 전원장무 호불귀</t>
    <phoneticPr fontId="1" type="noConversion"/>
  </si>
  <si>
    <t>염여 / 염여퇴</t>
    <phoneticPr fontId="1" type="noConversion"/>
  </si>
  <si>
    <t>통군정 / 관서팔경</t>
    <phoneticPr fontId="1" type="noConversion"/>
  </si>
  <si>
    <t>동복환영 치자후문</t>
    <phoneticPr fontId="1" type="noConversion"/>
  </si>
  <si>
    <t>유량 / 남루</t>
    <phoneticPr fontId="1" type="noConversion"/>
  </si>
  <si>
    <t>장건 / 엄군평 / 모년모월 유객성범견우숙 계년월 정차인도천하시야</t>
    <phoneticPr fontId="1" type="noConversion"/>
  </si>
  <si>
    <t>선래</t>
    <phoneticPr fontId="1" type="noConversion"/>
  </si>
  <si>
    <t>관새</t>
    <phoneticPr fontId="1" type="noConversion"/>
  </si>
  <si>
    <t>조두</t>
    <phoneticPr fontId="1" type="noConversion"/>
  </si>
  <si>
    <t>채수 / 점명</t>
    <phoneticPr fontId="1" type="noConversion"/>
  </si>
  <si>
    <t>손오 / 손무 오기</t>
    <phoneticPr fontId="1" type="noConversion"/>
  </si>
  <si>
    <t>육도</t>
    <phoneticPr fontId="1" type="noConversion"/>
  </si>
  <si>
    <t>운룡풍호진교회 태백입월적가최</t>
    <phoneticPr fontId="1" type="noConversion"/>
  </si>
  <si>
    <t>기정</t>
    <phoneticPr fontId="1" type="noConversion"/>
  </si>
  <si>
    <t>빙벽</t>
    <phoneticPr fontId="1" type="noConversion"/>
  </si>
  <si>
    <t>진시황 / 진경중마조담명</t>
    <phoneticPr fontId="1" type="noConversion"/>
  </si>
  <si>
    <t>양성 도주자사 / 무자심로 징과정졸 고하하</t>
    <phoneticPr fontId="1" type="noConversion"/>
  </si>
  <si>
    <t>반초/ 정원후 / 대장부무타지략 유당효부개자장건입공이역 이취봉후 안능구사필연간호</t>
    <phoneticPr fontId="1" type="noConversion"/>
  </si>
  <si>
    <t>오불능위오두미절요 권권사향리소인야</t>
    <phoneticPr fontId="1" type="noConversion"/>
  </si>
  <si>
    <t>웅어 / 어아소욕야 웅장역아소욕야 이자불가득겸 사어이취웅장자야 생역아소욕야 의역아소욕야 이자불가득겸 사생이취의자야</t>
    <phoneticPr fontId="1" type="noConversion"/>
  </si>
  <si>
    <t>새옹지마</t>
    <phoneticPr fontId="1" type="noConversion"/>
  </si>
  <si>
    <t>칠원옹</t>
    <phoneticPr fontId="1" type="noConversion"/>
  </si>
  <si>
    <t>[주D-001]도잠(陶潛)처럼 …… 하지 : 벼슬길에 나갔던 어제의 일이 잘못이었고 한가하게 살려는 오늘의 계획이 옳다는 뜻으로, 도잠(陶潛)의 〈귀거래사(歸去來辭)〉에 “오늘이 옳고 어제가 잘못임을 깨달았다.〔覺今是而昨非〕”라고 한 말에서 인용된 것이다. 여기서는 벼슬을 그만두는 것을 말한다.</t>
    <phoneticPr fontId="1" type="noConversion"/>
  </si>
  <si>
    <t>[주D-002]한상(韓相) : 한기(韓琦, 1008~1075)를 말한다. 자는 치규(稚圭), 호는 공수(贛叟), 시호는 충헌(忠獻)이며, 안양(安陽) 사람이다. 익주(益州)와 이주(利州)에 흉년이 들자 안무사(安撫使)로 나가 세금을 줄이고 탐관오리를 내쫓고 불필요한 부역을 없애어 굶주리는 백성 90만 명을 살렸다. 《宋史 卷312 韓琦列傳》</t>
    <phoneticPr fontId="1" type="noConversion"/>
  </si>
  <si>
    <t>韓相/韓琦</t>
    <phoneticPr fontId="1" type="noConversion"/>
  </si>
  <si>
    <t>각금시이작비</t>
    <phoneticPr fontId="1" type="noConversion"/>
  </si>
  <si>
    <t>한상 한기</t>
    <phoneticPr fontId="1" type="noConversion"/>
  </si>
  <si>
    <t>[주D-001]신선 …… 되어 : 황준량이 단양 군수(丹陽郡守)가 되었음을 말한 것이다.</t>
    <phoneticPr fontId="1" type="noConversion"/>
  </si>
  <si>
    <t>黃俊良/丹陽郡守</t>
    <phoneticPr fontId="1" type="noConversion"/>
  </si>
  <si>
    <t>[주D-003]태사(太史)처럼 머물게 되었구나 : 사마천(司馬遷)이 《사기》를 완성하고자 원하지도 않았던 벼슬을 계속해서 하게 된 것에 빗댄 말이다.</t>
    <phoneticPr fontId="1" type="noConversion"/>
  </si>
  <si>
    <t>太史/司馬遷</t>
    <phoneticPr fontId="1" type="noConversion"/>
  </si>
  <si>
    <t>[주D-002]도연명과 같은 부(賦) : 도잠이 팽택 영(彭澤令)을 그만두고 고향으로 돌아가기 직전에 지어 자기 소신을 피력했던 〈귀거래사(歸去來辭)〉와 같은 글을 가리킨다.</t>
    <phoneticPr fontId="1" type="noConversion"/>
  </si>
  <si>
    <t>황준량 / 단양군수</t>
    <phoneticPr fontId="1" type="noConversion"/>
  </si>
  <si>
    <t>귀거래사</t>
    <phoneticPr fontId="1" type="noConversion"/>
  </si>
  <si>
    <t>태사 / 사마천</t>
    <phoneticPr fontId="1" type="noConversion"/>
  </si>
  <si>
    <t>故園三逕荒蒿蓬</t>
  </si>
  <si>
    <t>고원삼경황호봉</t>
    <phoneticPr fontId="1" type="noConversion"/>
  </si>
  <si>
    <t>五斗空慙折腰潛</t>
  </si>
  <si>
    <t>오두공참절요잠</t>
    <phoneticPr fontId="1" type="noConversion"/>
  </si>
  <si>
    <t>[주D-007]동야(東野)처럼 …… 기약하네 : 맹교(孟郊)의 한유(韓愈)에 대한 우정을 얘기한 것인 듯하다. 동야는 맹교의 호이다.</t>
    <phoneticPr fontId="1" type="noConversion"/>
  </si>
  <si>
    <t>東野 孟郊</t>
    <phoneticPr fontId="1" type="noConversion"/>
  </si>
  <si>
    <t>동야 맹교</t>
    <phoneticPr fontId="1" type="noConversion"/>
  </si>
  <si>
    <t>[주D-006]함께 …… 않으니 : 상산사호(商山四皓)가 진(秦)나라 말기의 난리를 피해 상산(商山)에 들어가 은거하면서 자줏빛 영지(靈芝)를 캐서 그것으로 요기(療飢)하며 〈자지가(紫芝歌)〉를 지어 노래했다고 한다. 여기서는 황준량이 구옹(龜翁)과 같은 은자가 되고 싶다는 뜻을 피력한 말로 쓰였다.</t>
    <phoneticPr fontId="1" type="noConversion"/>
  </si>
  <si>
    <t>紫芝/商山四皓</t>
    <phoneticPr fontId="1" type="noConversion"/>
  </si>
  <si>
    <t>자지 / 상산사호</t>
    <phoneticPr fontId="1" type="noConversion"/>
  </si>
  <si>
    <t>[주D-005]고산유수(高山流水) 곡 : 춘추 시대 백아(伯牙)가 타고 그의 벗 종자기(鍾子期)가 들었다는 아양곡(峨洋曲)을 가리킨다. 백아가 금(琴)을 타면서 고산(高山)에 뜻을 두자 종자기가 “높고 높기가 마치 태산과 같도다.〔峨峨兮若泰山〕” 하였고, 또 유수(流水)에 뜻을 두자 “넓고 넓기가 마치 강하와 같도다.〔洋洋兮若江河〕” 하였다는 고사에서 유래하였다.</t>
    <phoneticPr fontId="1" type="noConversion"/>
  </si>
  <si>
    <t>高山流水 伯牙 鍾子期 / 峨峨兮若泰山 洋洋兮若江河</t>
    <phoneticPr fontId="1" type="noConversion"/>
  </si>
  <si>
    <t>고산유수 백아 종자기 / 아아혜약태산 양양혜약강하</t>
    <phoneticPr fontId="1" type="noConversion"/>
  </si>
  <si>
    <t>[주D-004]목공(木公) : 서왕모(西王母)와 병칭되는 선인(仙人)의 이름이다.</t>
    <phoneticPr fontId="1" type="noConversion"/>
  </si>
  <si>
    <t>木公 / 西王母</t>
    <phoneticPr fontId="1" type="noConversion"/>
  </si>
  <si>
    <t>목공 / 서왕모</t>
    <phoneticPr fontId="1" type="noConversion"/>
  </si>
  <si>
    <t>[주D-003]노선(老仙) : 이산해(李山海)의 부친인 구옹(龜翁) 이지번(李之蕃)을 가리킨다.</t>
    <phoneticPr fontId="1" type="noConversion"/>
  </si>
  <si>
    <t>老仙 龜翁 李之蕃 李山海</t>
    <phoneticPr fontId="1" type="noConversion"/>
  </si>
  <si>
    <t>[주D-002]장길(長吉)은 …… 이름났네 : 장길은 당(唐)나라 이하(李賀)의 자이다. 이하는 겨우 일곱 살에 문장으로 세상에 이름이 알려졌는데, 당시의 문장가였던 한유(韓愈)와 황보식(皇甫湜)이 이를 믿지 않고 직접 찾아가 시를 짓게 하여 시험하였더니, 이하가 즉석에서 〈고헌과(高軒過)〉라는 시를 지어 귀빈이 찾아왔다는 뜻을 읊었다고 한다. 《舊唐書 卷137 李賀列傳》</t>
    <phoneticPr fontId="1" type="noConversion"/>
  </si>
  <si>
    <t>장길 이하</t>
    <phoneticPr fontId="1" type="noConversion"/>
  </si>
  <si>
    <t>노선 구옹 이지번 이산해</t>
    <phoneticPr fontId="1" type="noConversion"/>
  </si>
  <si>
    <t>[주D-001]황정견(黃庭堅)은 …… 되었고 : 황정견은 소식의 문인으로, 겨우 여덟 살에 시에 능하였다고 한다.</t>
    <phoneticPr fontId="1" type="noConversion"/>
  </si>
  <si>
    <t>[주C-001]이산해(李山海) : 1539~1609. 본관은 한산(韓山), 자는 여수(汝受), 호는 아계(鵝溪)ㆍ종남수옹(綜南睡翁)이다. 시호는 문충(文忠)이다. 종계변무(宗系辨誣)의 공으로 광국 공신(光國功臣)에 책록 되었다. 서화(書畫)에 능하여 문장팔가(文章八家)라 일컬어졌다. 저서에 《아계유고(鵝溪遺稿)》가 있다.</t>
    <phoneticPr fontId="1" type="noConversion"/>
  </si>
  <si>
    <t>이산해</t>
    <phoneticPr fontId="1" type="noConversion"/>
  </si>
  <si>
    <t>[주D-003]맹자가 …… 굽혔으랴 : 《맹자》 〈등문공 하(滕文公下)〉에 “한 자를 굽혀서 한 길을 편다는 것은 이(利)로써 말한 것이니, 만약 이로써 한다면 한 길을 굽혀서 한 자를 펴더라도 그것이 이롭다 하겠는가?”라고 한 구절이 있는데 이 말은 애초에 진대(陳代)가 큰 이익을 얻기 위하여 조그만 의리는 희생해도 좋다는 뜻으로 말한 것을 맹자가 비판한 것이다.</t>
    <phoneticPr fontId="1" type="noConversion"/>
  </si>
  <si>
    <t>李山海</t>
    <phoneticPr fontId="1" type="noConversion"/>
  </si>
  <si>
    <t>黃庭堅/庭堅八年謫人間</t>
    <phoneticPr fontId="1" type="noConversion"/>
  </si>
  <si>
    <t>황정견/ 정견팔년적인간</t>
    <phoneticPr fontId="1" type="noConversion"/>
  </si>
  <si>
    <t>[주D-001]잉어를 탄 신선 : 옛 선인(仙人)인 금고(琴高)는 경현(涇縣) 사람으로 도술(道術)이 있어서 물에 들어가도 젖지 않았다고 한다. 일찍이 기주(冀州) 탁군(涿郡)에서 2백여 년 동안을 놀며 다니다가 하루는 여러 사람들을 하직하고 탁수(涿水)로 들어갔는데 그 뒤에 적리(赤鯉)를 타고 하늘로 올라가는 것을 그 제자들이 보았다고 한다. 《一統志》</t>
    <phoneticPr fontId="1" type="noConversion"/>
  </si>
  <si>
    <t>[주D-002]양(羊)을 만든 도인 : 황초평(黃初平)은 중국 진대(晉代) 사람으로 금화산(金華山) 석실(石室)에서 은거하다가 도인이 되었다고 한다. 그가 돌을 보고 소리를 지르면 모두 양이 되었다는 전설이 전해진다.</t>
    <phoneticPr fontId="1" type="noConversion"/>
  </si>
  <si>
    <t>滕文公下/枉尺</t>
    <phoneticPr fontId="1" type="noConversion"/>
  </si>
  <si>
    <t>등문공하 /  왕척</t>
    <phoneticPr fontId="1" type="noConversion"/>
  </si>
  <si>
    <t>琴高/騎鯉仙</t>
    <phoneticPr fontId="1" type="noConversion"/>
  </si>
  <si>
    <t>금고 / 기리선</t>
    <phoneticPr fontId="1" type="noConversion"/>
  </si>
  <si>
    <t>黃初平/金華山 石室/成羊道</t>
    <phoneticPr fontId="1" type="noConversion"/>
  </si>
  <si>
    <t>황초평 / 금화산 석실 / 성양도</t>
    <phoneticPr fontId="1" type="noConversion"/>
  </si>
  <si>
    <t>[주D-002]얼음 …… 씹으면서도 : 빈한하게 산다는 말이다.</t>
  </si>
  <si>
    <t>[주D-003]임금의 …… 형국에서 : 이현보의 나이 38세 때인 1504년(연산군10) 4월에 정언으로 재임하면서 세자 강관(講官)의 실수에 대하여 진언하였다가 연산군의 뜻에 거슬려 안기역(安奇驛)에 유배되었던 것을 말한다. 《聾巖先生年譜 卷1》</t>
  </si>
  <si>
    <t>[주D-004]늙은 …… 입성하였네 : 이현보의 나이 51세 때인 1517년(중종12) 겨울에 부모 봉양을 위한 배려로 안동 부사에 제수된 것을 말한다.</t>
  </si>
  <si>
    <t>[주D-005]감당나무 아래 : 주 무왕(周武王) 때 소공(召公)이 서백(西伯)으로 정사를 베풀다가 감당나무 그늘 아래에서 휴식을 취했다고 한다. 흔히 선정(善政)을 행하는 지방관을 나타내는 말로 쓰인다. 《詩經 召南 甘棠》</t>
  </si>
  <si>
    <t>[주D-010]부내 : 농암(聾巖) 이현보(李賢輔)가 살던 마을이다. 당시에는 예안현에 속해 있었고, 지금은 안동시 도산면 분천리이다. 농암 종택을 비롯하여 마을 상당 부분이 안동댐으로 인해 수몰되었다.</t>
  </si>
  <si>
    <t>[주D-017]세 …… 봉양하였네 : 이현보의 나이 87세 때인 1553년(명종8)에 아들 이희량(李希樑)은 언양(彥陽), 이중량(李仲樑)은 삼척(三陟), 이계량(李季樑)은 연산(連山)의 원으로 재임한 것을 이른다. 이후에 부친이 있는 곳과 멀다고 하여 언양은 봉화로, 삼척은 청송에서 안동으로, 연산은 의흥으로 바꾸어주었다고 한다. 농암이 일찍이 부제학에 올라 근친하러 올 때 부친 참찬공(參贊公)이 94세였고, 숙부 이균(李鈞)이 92세였으며, 외숙인 첨지 권수익(權受益)은 82세였다.</t>
  </si>
  <si>
    <t>[주D-018]아들 다섯 : 농암은 부인 안동 권씨와의 사이에 6남 1녀를 두었으나 장자 석량(碩樑)은 요절하고, 남은 5형제는 모두 벼슬길에 올랐다. 문량(文樑)은 평릉도 찰방, 이희량(李希樑)은 봉화 현감, 이중량(李仲樑)은 승지, 이계량(李季樑)은 의흥 현감, 이숙량(李叔樑)은 진사였다.</t>
  </si>
  <si>
    <t>[주D-013]진나라 거울 : 진 시황(秦始皇) 때에 큰 거울이 하나 있었는데, 그 거울은 물건의 본질을 밝혀 주는 것이므로 아무리 변형하여도 본질 그대로 나타난다고 한다. 그래서 그 거울을 조마경(照魔鏡)이라 한다.</t>
  </si>
  <si>
    <t>[주D-026]그대 …… 다하셨으니 : 이중량의 아버지 이현보가 70세가 넘은 노모를 정성껏 봉양했던 일을 말한다.</t>
  </si>
  <si>
    <t>[주D-029]장(臧)과 …… 것 : 《장자》 〈변무(騈拇)〉에 “장(臧)과 곡(穀)이 함께 양을 치다가 모두 양을 잃었다. 장에게 묻기를 ‘무슨 일을 하다가 양을 잃었느냐?’ 하자 ‘글을 읽었다.’ 하고, 곡에게 ‘무슨 일을 하였느냐?’ 하자 ‘장기를 두고 놀았다.’ 하였다. 두 사람이 한 일은 같지 않았지만 양을 잃기는 마찬가지다.” 하였다.</t>
  </si>
  <si>
    <t>[주D-030]백구(白鷗)와 노닐려는 맹세 : 속세를 떠나 강호에 돌아가서 갈매기를 벗 삼아 은거하려는 맹세를 말한다. 옛날에 어떤 사람이 갈매기와 몹시 친하게 지냈는데, 갈매기를 잡을 마음을 가지고 바닷가로 나가니 갈매기들이 위에서 날면서 아래로 내려오지 않았다고 한다. 이로 인해서 후대에는 마음을 툭 터놓고 상대를 대하거나, 세상을 피하여 은둔한다는 뜻으로 쓰이게 되었다. 《列子 黃帝》</t>
  </si>
  <si>
    <t>[주D-005]팽택(彭澤)이 …… 하겠나 : 원량은 진(晉)나라 때의 은사(隱士)인 도잠(陶潛)의 자이다. 팽택 현령(彭澤縣令)이 되었다가 석 달 만에 벼슬을 버리고 돌아오면서 〈귀거래사(歸去來辭)〉를 읊었다. 《晉書 卷94 隱逸列傳 陶潛》 여기서는 송순(宋純)에 대한 비유어로 쓰였다.</t>
  </si>
  <si>
    <t>[주D-001]봉황 깃들지 않았지만 : 봉황(鳳凰)은 대나무 열매가 아니면 먹지 않는다는 전설에서 온 말이다.</t>
  </si>
  <si>
    <t>[주D-006]진(陳)나라에 있었네 : 굶주리는 곤경(困境)에 처함을 의미한다. 공자가 일찍이 위(衛)나라를 떠나서 진(陳)으로 가던 도중에 식량이 떨어져 종자(從者)들이 병이 나서 일어나지 못하기에 이르는 큰 곤경을 당했던 일을 가리킨다. 《論語 衛靈公》</t>
  </si>
  <si>
    <t>[주D-008]지금 다시 잘못되니 : 당시 황준량이 벼슬에서 물러나지 못하고 지내는 신세를 탄식한 말이다.</t>
  </si>
  <si>
    <t>[주D-001]강가에서 …… 떠올리네 : 황준량이 단양 군수로 재직하던 시절에 겨울 강 위에서 썰매를 즐기던 일이 그의 시와 행장에 보인다.</t>
  </si>
  <si>
    <t>[주D-002]문장을 아로새김 : 용을 조각하는 것처럼, 문장을 아름답게 수식하는 일을 비하한 말이다.</t>
  </si>
  <si>
    <t>[주D-003]태현경 베낌 : 한나라 양웅(揚雄)이《주역》에 비겨서 지은《태현경(太玄經)》을 말한다. 현(玄)은 천지만물의 기원이나 그 공덕을 형용한다. 《漢書 卷87 揚雄傳下》</t>
  </si>
  <si>
    <t>[주D-006]밝은 …… 두렵네 : 서로 노닐며 한가히 시를 읊는 것이지, 화답(和答)하길 요구하며 느닷없이 시편(詩篇)을 주는 것은 아니라는 뜻이다. 《사기(史記)》권83 〈노중련열전(魯仲連列傳)〉에 “명월주와 야광주를 길에서 다른 사람에게 몰래 던져 주면, 사람들이 모두 칼을 빼들고 노려보는 것은 어째서이겠습니까? 느닷없이 던져 주기 때문입니다.”라고 하였다.</t>
  </si>
  <si>
    <t>[주D-001]시는 …… 하네 : 지은 시 또한 빼어나다는 말이다. 대산(大山) 소산(小山)은 한(漢)나라 때 회남왕(淮南王) 유안(劉安)이 문인(文人)들을 불러 모아서 저술(著述)에 종사하게 한 결과 각각 사부(辭賦)를 지음에 따라 종류를 나누어서 혹은 대산, 혹은 소산이라 칭했던 것으로, 이는 마치《시경》에 〈대아(大雅)〉, 〈소아(小雅)〉가 있는 것과 같다고 한다.</t>
  </si>
  <si>
    <t>[주D-002]고기를 구경하는 즐거움 : 장자(莊子)와 혜자(惠子)가 호(濠)라는 강 위의 다리를 거닐다가 장자가 “피라미가 조용히 노니니 이는 물고기의 즐거움이로다.” 하니, 혜자가 “그대는 물고기가 아닌데 어찌 물고기의 즐거움을 아는가.”라고 하였다. 이에 장자가 “그대는 내가 아닌데 내가 물고기의 즐거움을 모르는 줄 어찌 아는가?”라고 하니, 혜자가 “나는 그대가 아니므로 진실로 그대를 알지 못하니, 그대는 물고기가 아니므로 그대가 물고기의 즐거움을 모르는 것이 분명하다.”라고 하였다. 《莊子 秋水》</t>
  </si>
  <si>
    <t>[주D-009]팽택(彭澤)의 노인 : 도잠(陶潛)을 가리킨다. 그는 팽택의 현령으로 있다가 다섯 말의 녹봉〔五斗米〕 때문에 소인배들에게 허리를 굽히기〔折腰〕 싫다며 〈귀거래사(歸去來辭)〉를 읊고 고향으로 돌아갔다.</t>
  </si>
  <si>
    <t>[주D-002]반년 …… 저버렸네 : 귀양지에서 반년 동안 부친을 모시고 가르침을 받았던 것을 말한다.</t>
  </si>
  <si>
    <t>[주D-006]어제가 잘못됨을 깨달으니 : 진(晉)나라 도잠(陶潛)의 〈귀거래사(歸去來辭)〉에 “실로 길을 잘못 들긴 했으나 아직 멀리 벗어나지는 않았나니, 지금이 옳고 어제가 잘못된 것을 깨닫노라.〔寔迷途其未遠 覺今是而昨非〕”라고 하였다.</t>
  </si>
  <si>
    <t>[주C-001]무염 화상 비명 : 《신라사산비명》에는 〈성주산성주사낭혜화상백월보광탑비(聖住山聖住寺朗慧和尙白月葆光塔碑)〉로 되어 있다.</t>
  </si>
  <si>
    <t>[주D-005]한 분의 …… 것이다 : 부처가 일대사인연(一大事因緣)으로 세상에 출현하여 개(開)ㆍ시(示)ㆍ오(悟)ㆍ입(入)의 사불지견(四佛知見)을 설법했다는 내용이 《법화경(法華經)》 〈방편품(方便品)〉에 나온다.</t>
  </si>
  <si>
    <t>[주D-014]거북이가 …… 일 : 진(晉)나라 공유(孔愉)가 거북이를 돈 주고 사서 방생(放生)을 하자, 그 거북이가 고맙다는 뜻으로 물속에서 몇 차례나 왼쪽을 돌아보고 사라졌는데〔龜中流左顧者數四〕, 공유가 나중에 여부정후(餘不亭侯)에 봉해져서 인장(印章)을 주조할 적에 그 인장의 거북이가 세 번이나 왼쪽을 돌아보았다는 일화가 전한다. 《晉書 卷78 孔愉列傳》</t>
  </si>
  <si>
    <t>[주D-044]공중의 …… 어렵다 : 길쌈을 하여 실을 매우 가늘게 만들었는데도 ‘거칠다〔麤〕’고 항의하는 광인(狂人)에게 허공을 가리키면서 “이 실은 너무도 가는 실이라서 보이지 않는다.”라고 하자, 광인이 크게 기뻐하였다는 이야기가 있다. 이는 대승(大乘)에서 주장하는 공(空) 사상을 허공의 실에 비유한 것으로, 《고승전(高僧傳)》 권2 〈구마라습전(鳩摩羅什傳)〉에 그의 스승 반두달다(盤頭達多)의 말로 나온다.</t>
  </si>
  <si>
    <t>[주D-075]남북상(南北相)으로 있었는데 : 탑본(榻本)의 원주(原註)에 “각각 남상과 북상의 관직에 거하였으니, 좌상과 우상이라는 말과 같다.〔各居其官 猶左右相〕”라고 하였다.</t>
  </si>
  <si>
    <t>[주D-081]몸을 …… 있는 : 《논어》 〈위령공(衛靈公)〉에 나오는 말로, 원래는 공자가 순(舜) 임금을 찬양한 말이지만, 여기서는 아무 일도 하는 것 없이 그저 임금 자리만 지키고 있다는 뜻의 겸사로 쓰였다.</t>
  </si>
  <si>
    <t>[주D-085]헌강대왕(獻康大王)이 익실(翼室)에 거하여 : 헌강왕이 부왕(父王)인 경문왕의 상을 당하여 정전(正殿) 대신 익실에 거하면서 상복을 입었다는 말이다. 익실은 정전 옆의 좌우에 있는 방이다.</t>
  </si>
  <si>
    <t>[주D-087]건부제(乾符帝)가 석명(錫命)하던 해 : 건부황제 즉 당 희종(唐僖宗)이 헌강왕의 즉위를 승인하는 조서(詔書)를 내린 해라는 뜻으로, 헌강왕 4년(878)에 해당한다.</t>
  </si>
  <si>
    <t>[주D-091]황제가 …… 가을 : 당 희종(唐僖宗)이 황소(黃巢)의 난을 피해 서촉(西蜀) 성도(成都)로 몽진(蒙塵)한 중화(中和) 1년(881)의 가을로, 헌강왕 7년에 해당한다.</t>
  </si>
  <si>
    <t>[주D-104]예전에 …… 되었습니다 : 증점(曾點)과 증삼(曾參) 부자(父子)가 모두 공자의 제자가 되었던 것처럼, 선왕(先王)인 경문왕과 헌강왕 자신 또한 똑같이 대사의 제자가 되었다는 말이다. 공자의 제자인 자로(子路)와 염유(冉有)와 공서화(公西華)가 먼저 자신의 포부에 대해 답변을 올리자 공자가 마지막으로 증점의 생각을 물었는데, 이에 증점이 조용히 비파를 연주하고 있다가 크게 한바탕 튕기고서 내려놓은 뒤에 일어나서는〔鼓瑟希 鏗爾 舍瑟而作〕 자신의 뜻을 말하여 공자의 허여를 받은 고사가 전한다. 《論語 先進》 또 증점의 아들인 증삼 즉 증자(曾子)가 공자를 모시고 앉았을 적에 공자가 이르기를 “선왕(先王)들은 지덕(至德)과 요도(要道)가 있어서 천하를 순하게 다스렸다. 이 때문에 백성들이 화목하여 상하가 서로 원망함이 없었다. 네가 그것을 알겠느냐?”라고 하니, 증자가 자리를 피해 일어나면서〔避席〕 “삼(參)이 불민하니 어떻게 그것을 알 수 있겠습니까.”라고 말한 고사가 전한다. 《孝經 開宗明義章》</t>
  </si>
  <si>
    <t>[주D-120]공후(公侯)였던 …… 것이다 : 《춘추좌씨전》 민공(閔公) 원년 맨 마지막에 나오는 말이다.</t>
  </si>
  <si>
    <t>[주D-006]도잠(陶潛)의 안장 못 벗고 : 고봉이 벼슬을 버리고 서울에서 내려왔으나 중도에 세상을 떠나 끝내 시골집으로 돌아오지 못했다는 말이다. 도잠은 진(晉)나라의 처사(處士)로 41세 때 팽택 영(彭澤令)으로 있다가 그릇이 작은 윗사람의 제재가 싫고 전원(田園)이 그리워 재직한 지 80일 만에 벼슬을 그만두고 고향으로 돌아갔다. 《陶淵明集 歸去來辭 自序》</t>
  </si>
  <si>
    <t>[주D-007]증자(曾子)의 자리 바꿨어라 : 고봉이 세상을 떠났다는 말이다. 자리를 바꾼다는 것은 역책(易簀)을 풀이한 말로 현자의 죽음을 뜻한다. 증자가 임종할 때, 깔고 있던 화려한 대부의 자리가 자신의 분수에 맞지 않는다고 하여 다른 것으로 바꾸어 깔았다. 숨을 거둘 때까지 바른 도리를 잃지 않았다는 말이다. 《禮記 檀弓上》</t>
  </si>
  <si>
    <t>[주D-008]용릉(舂陵)의 밝은 달 : 용릉은 호남성(湖南省) 영원현(寧遠縣)의 지명으로 북송의 성리학자 주돈이(周敦頤)가 살던 곳이다. ‘밝은 달〔霽月〕’은 광풍제월(光風霽月)의 약칭으로 주돈이의 사람됨을 형용한 말이다. 황정견(黃庭堅)이 〈염계시서(濂溪詩序)〉에서 주돈이의 높은 인품과 탁 트인 흉금을 묘사하여 “흉금이 시원하기가 마치 맑은 바람에 달이 씻긴 듯하다.〔胸中灑落 如光風霽月〕”라고 한 데서 온 말이다. 고봉의 인품과 흉금이 주돈이의 그것과 같다는 뜻이다.</t>
  </si>
  <si>
    <t>[주D-009]사수(泗水)의 봄바람 : 사수는 흔히 수수(洙水)와 병칭되는데, 수수는 산동성(山東省) 곡부(曲阜)의 북쪽에 있고 사수는 그 남쪽에 있다. 공자가 그 근처에 살면서 제자들을 가르쳤다 하여 공자를 가리킨다. 곧 공자가 사람들을 교화시킬 때 봄바람이 만물에 생기를 불어넣듯이 하였다는 것인데, 역시 고봉이 지닌 스승다운 덕풍을 기리는 말이다.</t>
  </si>
  <si>
    <t>[주D-001]사랑하고……주었나 : 어버이를 사랑하고 어른을 공경하는 것은 사람의 본성이므로 배우지 않고도 알고 행한다는 뜻이다.</t>
  </si>
  <si>
    <t>[주D-003]편안히……하네 : 편안히 행함은 자연스럽게 행함을 말하니 바로 성인의 일이고, 힘써 행함은 노력하는 것으로 보통 사람의 일이다. 《中庸章句 第20章》</t>
  </si>
  <si>
    <t>[주D-001]도원량(陶元亮) : 원량은 진(晉)나라 때의 은사(隱士)인 도연명(陶淵明)의 자이다. 일명은 잠(潛)인데 팽택 현령(彭澤縣令)이 되었다가 석 달 만에 벼슬을 버리고 돌아오면서 저 유명한 〈귀거래사(歸去來辭)〉를 읊었다.</t>
  </si>
  <si>
    <t>[주D-031]용산(龍山) : 용두산(龍頭山)이다. 안동시 녹전면 매정리와 도산면 운곡리 일대에 걸쳐 있다. 농암은 용두산(龍頭山) 남쪽 도곡(道谷) 선영에 묻혔다.</t>
    <phoneticPr fontId="1" type="noConversion"/>
  </si>
  <si>
    <t>龍山 龍頭山</t>
    <phoneticPr fontId="1" type="noConversion"/>
  </si>
  <si>
    <t>용산 용두산</t>
    <phoneticPr fontId="1" type="noConversion"/>
  </si>
  <si>
    <t>[주D-030]반함(飯含) : 시신을 염습할 때 입에 구슬이나 쌀을 물리는 일이다.</t>
    <phoneticPr fontId="1" type="noConversion"/>
  </si>
  <si>
    <t>飯含</t>
  </si>
  <si>
    <t>반함</t>
    <phoneticPr fontId="1" type="noConversion"/>
  </si>
  <si>
    <t>[주D-029]금경(金莖) : 한(漢)나라 무제(武帝)는 방사(方士)의 말에 따라 하늘에서 내리는 이슬을 받아먹으면 오래 산다는 말을 믿고 이슬을 받는 반〔承露盤〕을 높이 27길이나 되게 만들어서 이슬을 받아 옥가루를 타서 마셨다고 한다. 여기에서는 농암의 신선 같은 말씀을 비유하는 것으로 보인다.</t>
    <phoneticPr fontId="1" type="noConversion"/>
  </si>
  <si>
    <t>金莖 承露盤</t>
    <phoneticPr fontId="1" type="noConversion"/>
  </si>
  <si>
    <t>금경 승로반</t>
    <phoneticPr fontId="1" type="noConversion"/>
  </si>
  <si>
    <t>[주D-028]노방(老龐) : 매우 공경하는 어른을 만나 뵙고 예(禮)를 갖추어 절하는 것이다. 여기서는 금계 황준량이 자신의 처조부인 농암 이현보를 찾아가 뵙는 것을 가리킨다. 후한(後漢) 때 제갈량(諸葛亮)이 방덕공(龐德公)을 찾아가면 반드시 방덕공이 앉은 상(牀) 아래서 공경히 절하였고 방덕공은 제지하지 않고 태연히 절을 받았다는 고사에서 생긴 말이다.</t>
    <phoneticPr fontId="1" type="noConversion"/>
  </si>
  <si>
    <t>老龐/諸葛亮 龐德公</t>
    <phoneticPr fontId="1" type="noConversion"/>
  </si>
  <si>
    <t>노방 / 제갈량 방덕공</t>
    <phoneticPr fontId="1" type="noConversion"/>
  </si>
  <si>
    <t>[주D-027]점암(簟巖) : 안동시 도산면 부내마을〔汾川里〕 강바닥에 있었던 바위이다. 이현보의 〈애일당 중건 기문〔愛日堂重新記〕〉에서 “농암 아래 이르러 물이 모여 배를 띄울 만하였으니 이것이 분강이다. 강바닥에 반석이 비단처럼 펼쳐져 있어 점암이라 하였고, 손님이 오면 술을 싣고 가서 놀았다.〔至聾巖下 瀰漫停蓄 扁舟可棹 是謂汾江 江心盤石 如鋪錦筃 名爲簟巖 客至則載酒往遊〕”라고 하였다. 《聾巖集 卷3》</t>
    <phoneticPr fontId="1" type="noConversion"/>
  </si>
  <si>
    <r>
      <t>簟巖/至聾巖下 瀰漫停蓄 扁舟可棹 是謂汾江 江心盤石 如鋪錦</t>
    </r>
    <r>
      <rPr>
        <sz val="20"/>
        <color theme="1"/>
        <rFont val="맑은 고딕"/>
        <family val="3"/>
        <charset val="134"/>
        <scheme val="minor"/>
      </rPr>
      <t>筃</t>
    </r>
    <r>
      <rPr>
        <sz val="20"/>
        <color theme="1"/>
        <rFont val="맑은 고딕"/>
        <family val="2"/>
        <charset val="129"/>
        <scheme val="minor"/>
      </rPr>
      <t xml:space="preserve"> 名爲簟巖 客至則載酒往遊</t>
    </r>
    <phoneticPr fontId="1" type="noConversion"/>
  </si>
  <si>
    <t>점암 / 지농암하 미만정축 편주가도 시위분강 강심반석 여포금인 명위점암 객지즉재주왕유</t>
    <phoneticPr fontId="1" type="noConversion"/>
  </si>
  <si>
    <t>[주D-026]작은 정자 : 이현보가 78세 때인 1543년에 애일당 남쪽에 지은 정자. 현판을 게시하지 않았던 것으로 보이며, 영지정사는 산마루에 있고 임강사는 냇물 동쪽에 있어 서식하기에 편리하게 하기 위하여 지어 만년을 주로 이곳에서 보냈다고 한다. 《聾巖年譜》</t>
    <phoneticPr fontId="1" type="noConversion"/>
  </si>
  <si>
    <t>小閣/聾巖年譜</t>
    <phoneticPr fontId="1" type="noConversion"/>
  </si>
  <si>
    <t>소각 / 농암연보</t>
    <phoneticPr fontId="1" type="noConversion"/>
  </si>
  <si>
    <t>[주D-025]영지정사(靈芝精舍) : 농암(聾巖) 이현보(李賢輔)가 77세인 1542년(중종37)에 은퇴하여 안동 예안의 영지산(靈芝山)에 지은 정사이다. 애당초 퇴락한 암자였는데 조징(祖澄)이라는 스님에게 물자를 주어 새로 건물을 짓게 하고 중국 사람의 편액 글씨를 받아 걸고 주위에 사마계(捨馬階), 두망대(杜妄臺) 등을 명명하였다. 《聾巖集 卷1 題靈芝精舍》</t>
    <phoneticPr fontId="1" type="noConversion"/>
  </si>
  <si>
    <t>靈芝精舍</t>
  </si>
  <si>
    <t>영지정사</t>
    <phoneticPr fontId="1" type="noConversion"/>
  </si>
  <si>
    <t>[주D-024]임금께서 : 원문의 당저(當宁)는 지금의 임금 즉 금상(今上)이다.</t>
    <phoneticPr fontId="1" type="noConversion"/>
  </si>
  <si>
    <t>當宁</t>
  </si>
  <si>
    <t>당저</t>
    <phoneticPr fontId="1" type="noConversion"/>
  </si>
  <si>
    <t>[주D-023]남극(南極星) : 남극(南極)에 노인성(老人星)이 있다. 노인성은 춘분(春分)ㆍ추분(秋分) 때에 나타난다. 이 별을 보는 사람은 오래 산다고 한다.</t>
    <phoneticPr fontId="1" type="noConversion"/>
  </si>
  <si>
    <t>南極星 老人星</t>
    <phoneticPr fontId="1" type="noConversion"/>
  </si>
  <si>
    <t>남극성 노인성</t>
    <phoneticPr fontId="1" type="noConversion"/>
  </si>
  <si>
    <t>덕성 경성</t>
    <phoneticPr fontId="1" type="noConversion"/>
  </si>
  <si>
    <t>[주D-022]덕성(德星) : 경성(景星)의 별칭으로, 전하여 도덕이 있는 사람을 비유한다.</t>
    <phoneticPr fontId="1" type="noConversion"/>
  </si>
  <si>
    <t>德星 景星</t>
    <phoneticPr fontId="1" type="noConversion"/>
  </si>
  <si>
    <t>[주D-021]노담(老聃)과 팽조(彭祖) : 노담은 노자(老子)로 도가(道家)의 창시자이다. 팽조(彭祖)는 요(堯) 임금 때 팽성(彭城)에 봉해진 뒤 하(夏)ㆍ은(殷)ㆍ주(周) 삼대(三代)에 걸쳐 8백 년을 살았다는 전설상의 인물이다. 두 사람 모두 장수하는 사람의 대명사로 쓰인다.</t>
    <phoneticPr fontId="1" type="noConversion"/>
  </si>
  <si>
    <t>老聃 彭祖</t>
    <phoneticPr fontId="1" type="noConversion"/>
  </si>
  <si>
    <t>노담 팽조</t>
    <phoneticPr fontId="1" type="noConversion"/>
  </si>
  <si>
    <t>[주D-020]기영회의 …… 기울였네 : 《농암집》 권3에 〈애일당 구로회(愛日堂九老會)〉라는 글이 있고, 권5에 〈속구로회시(續九老會詩)〉가 있는데, 백거이(白居易)의 구로회(九老會)와 문언박(文彦博)의 낙양기영회(洛陽耆英會)를 가지고 이를 비유한 것이다.</t>
    <phoneticPr fontId="1" type="noConversion"/>
  </si>
  <si>
    <t>白居易 九老會/文彦博 洛陽耆英會</t>
    <phoneticPr fontId="1" type="noConversion"/>
  </si>
  <si>
    <t>백거이 구로회 / 문언박 낙양기영회</t>
    <phoneticPr fontId="1" type="noConversion"/>
  </si>
  <si>
    <t>[주D-019]영묘한 무소 뿔 : 영서(靈犀)는 영험한 무소의 뿔을 말하는데, 흔히 마음이 서로 통하는 것을 비유하는 말로 쓰인다. 특히 무소의 뿔 가운데 백색의 무늬가 양쪽 끝으로 통해 있는 것은 그 감응이 아주 빠르다고 한다. 이상은(李商隱)의 〈무제(無題)〉 시에 “몸에는 쌍으로 나는 채봉의 두 날개가 없고, 마음에는 서로 통하는 한 가닥 영서가 있네.〔身無彩鳳雙飛翼 心有靈犀一點通〕”라고 하였다.</t>
    <phoneticPr fontId="1" type="noConversion"/>
  </si>
  <si>
    <t>靈犀/身無彩鳳雙飛翼 心有靈犀一點通</t>
    <phoneticPr fontId="1" type="noConversion"/>
  </si>
  <si>
    <t>영서 / 신무채봉쌍비익 심유영서일점통</t>
    <phoneticPr fontId="1" type="noConversion"/>
  </si>
  <si>
    <t>五龍</t>
  </si>
  <si>
    <t>三符</t>
  </si>
  <si>
    <t>삼부</t>
    <phoneticPr fontId="1" type="noConversion"/>
  </si>
  <si>
    <t>오룡</t>
    <phoneticPr fontId="1" type="noConversion"/>
  </si>
  <si>
    <t>[주D-016]영주산(瀛洲山) : 중국 전설에 나오는 삼신산(三神山)의 하나이다. 삼신산은 봉래(蓬萊)ㆍ방장(方丈)ㆍ영주(瀛洲) 산으로 커다란 자라 등 위에 얹혀서 바다 위를 떠다닌다고 한다.</t>
    <phoneticPr fontId="1" type="noConversion"/>
  </si>
  <si>
    <t>瀛洲山</t>
  </si>
  <si>
    <t>[주D-014]도연명(陶淵明)처럼 …… 하였지만 : 도잠이 〈전원에 돌아가 살며〔歸園田居〕〉라는 시에서 “새벽에 나가 잡초를 매고, 달빛 아래에서 호미 메고 돌아오네.〔侵晨理荒穢 帶月荷鋤歸〕”라고 읊은 것을 이른다.</t>
    <phoneticPr fontId="1" type="noConversion"/>
  </si>
  <si>
    <t>[주D-015]갈홍(葛洪)처럼 …… 않았네 : 갈홍은 동진(東晉) 구용(句容) 사람으로 호를 포박자(抱朴子)라 했으며, 단약(丹藥)을 굽고 양생술(養生術)을 익혀 신선이 되려고 하였다.</t>
    <phoneticPr fontId="1" type="noConversion"/>
  </si>
  <si>
    <t>葛洪 抱朴子</t>
    <phoneticPr fontId="1" type="noConversion"/>
  </si>
  <si>
    <t>갈홍 포박자</t>
    <phoneticPr fontId="1" type="noConversion"/>
  </si>
  <si>
    <t>영주산</t>
    <phoneticPr fontId="1" type="noConversion"/>
  </si>
  <si>
    <t>歸園田居/侵晨理荒穢 帶月荷鋤歸</t>
    <phoneticPr fontId="1" type="noConversion"/>
  </si>
  <si>
    <t>귀원전거 / 침신리황예 대월하서귀</t>
    <phoneticPr fontId="1" type="noConversion"/>
  </si>
  <si>
    <t>[주D-013]나대경(羅大經) : 송(宋)나라 때 학자로 《학림옥로(鶴林玉露)》의 저자이다. 고승(古僧)의 오도(悟道) 시를 인용하여 “진종일 찾아봐도 봄이 보이지 않아서, 농산의 구름 속을 두루 밟고 다녔어라. 돌아와서 웃으며 매화 향기 맡아보니, 가지 위에 봄이 이미 무르익었네.〔盡日尋春不見春 芒鞋踏遍隴頭雲 歸來笑撚梅花嗅 春在枝頭已十分〕”라고 고쳐 읊었다고 한다.</t>
    <phoneticPr fontId="1" type="noConversion"/>
  </si>
  <si>
    <t>羅大經/盡日尋春不見春 芒鞋踏遍隴頭雲 歸來笑撚梅花嗅 春在枝頭已十分</t>
    <phoneticPr fontId="1" type="noConversion"/>
  </si>
  <si>
    <t>나대경 / 진일심춘불견춘 망혜답편농두운 귀래소년매화취 춘재지두이십분</t>
    <phoneticPr fontId="1" type="noConversion"/>
  </si>
  <si>
    <t>[주D-012]백거이(白居易)와 …… 하고 : 당(唐)나라 백거이가 벼슬에서 물러난 뒤 향산(香山)의 중 여만(如滿)과 함께 향화사(香火社)를 결성한 일을 가리킨다.</t>
    <phoneticPr fontId="1" type="noConversion"/>
  </si>
  <si>
    <t>白居易 如滿 香火社</t>
    <phoneticPr fontId="1" type="noConversion"/>
  </si>
  <si>
    <t>백거이 여만 향화사</t>
    <phoneticPr fontId="1" type="noConversion"/>
  </si>
  <si>
    <t>[주D-011]귀거래도(歸去來圖) : 이현보가 44세 때인 1510년(중종5)에 고향 긍구당(肯構堂) 남쪽에 명농당(明農堂)을 짓고, 앞에 연못을 파고서 영금당(影襟堂)이라 하고, 벽에 도잠의 〈귀거래사(歸去來辭)〉의 시의(詩意)를 본받아 그린 그림을 걸어 초야로 돌아올 계획을 하였다고 한다. 《聾巖年譜》</t>
    <phoneticPr fontId="1" type="noConversion"/>
  </si>
  <si>
    <t>歸去來圖</t>
  </si>
  <si>
    <t>귀거래도</t>
    <phoneticPr fontId="1" type="noConversion"/>
  </si>
  <si>
    <t>[주D-009]공생(孔生) : 한(漢)나라 때의 재상 공광(孔光)이다. 그가 늙자 조회에도 참여하지 말게 하고 열흘 만에 한 번씩 음식을 하사하고 영수장(靈壽杖)이라는 지팡이를 내려 사부(師傅)를 위하는 예우를 다하였다.</t>
    <phoneticPr fontId="1" type="noConversion"/>
  </si>
  <si>
    <t>孔生 孔光/靈壽杖</t>
    <phoneticPr fontId="1" type="noConversion"/>
  </si>
  <si>
    <t>汾曲</t>
  </si>
  <si>
    <t>분곡 / 부내</t>
    <phoneticPr fontId="1" type="noConversion"/>
  </si>
  <si>
    <t>공생 공광 영수장</t>
    <phoneticPr fontId="1" type="noConversion"/>
  </si>
  <si>
    <t>[주D-008]소부(疏傅) : 중국 한(漢)나라 때의 소광(疏廣)으로, 태자 사부(太子師傅) 벼슬을 하였으므로 이른 것이다. 그가 벼슬에서 물러나 돌아올 때 황제와 태자가 수십 근의 황금을 하사하였는데, 자제들이 생업(生業)을 일으키기를 청하였으나 소광은 이를 거절하고 금을 팔아 날마다 주연을 베풀며 다 써버렸다고 한다.</t>
    <phoneticPr fontId="1" type="noConversion"/>
  </si>
  <si>
    <t>疏傅 疏廣</t>
    <phoneticPr fontId="1" type="noConversion"/>
  </si>
  <si>
    <t>[주D-007]아경(亞卿) : 조선 시대 경(卿) 즉 판서의 다음 벼슬이라는 뜻으로 육조의 참판(參判), 한성부의 좌윤(左尹), 우윤(右尹) 등을 정경(正卿)에 상대하여 일컫던 칭호이다. 이현보는 형조 참판과 호조 참판을 역임하였다.</t>
    <phoneticPr fontId="1" type="noConversion"/>
  </si>
  <si>
    <t>亞卿</t>
  </si>
  <si>
    <t>아경</t>
    <phoneticPr fontId="1" type="noConversion"/>
  </si>
  <si>
    <t>소부 소광</t>
    <phoneticPr fontId="1" type="noConversion"/>
  </si>
  <si>
    <t>[주D-006]애일당(愛日堂) : 안동시 도산면(陶山面) 부내마을〔汾川里〕에 있었던 정자이다. 농암(聾岩) 이현보(李賢輔)가 46세 때인 1512년에 연세 높은 부모를 위하여 지었으며, 위치는 집 동쪽 1리 농암 곁이었다고 한다. 지금은 안동댐으로 인하여 수몰되어 종택과 함께 도산면 가송리에 이건되었다.</t>
    <phoneticPr fontId="1" type="noConversion"/>
  </si>
  <si>
    <t>愛日堂</t>
  </si>
  <si>
    <t>棠陰茇舍</t>
  </si>
  <si>
    <t>당음발사</t>
    <phoneticPr fontId="1" type="noConversion"/>
  </si>
  <si>
    <t>애일당</t>
    <phoneticPr fontId="1" type="noConversion"/>
  </si>
  <si>
    <t>分符入城</t>
  </si>
  <si>
    <t>분부입성</t>
    <phoneticPr fontId="1" type="noConversion"/>
  </si>
  <si>
    <t>駭機誤觸 奇禍將嬰</t>
    <phoneticPr fontId="1" type="noConversion"/>
  </si>
  <si>
    <t>해기오촉 기화장영</t>
    <phoneticPr fontId="1" type="noConversion"/>
  </si>
  <si>
    <t>[주D-001]벽성(璧星)과 규성(奎星) : 모두 별 이름으로 문운(文運)을 주관한다고 한다.</t>
    <phoneticPr fontId="1" type="noConversion"/>
  </si>
  <si>
    <t>壁奎/璧星 奎星 文運</t>
    <phoneticPr fontId="1" type="noConversion"/>
  </si>
  <si>
    <t>벽규 / 벽성 규성 문운</t>
    <phoneticPr fontId="1" type="noConversion"/>
  </si>
  <si>
    <t>懷氷含蘗</t>
    <phoneticPr fontId="1" type="noConversion"/>
  </si>
  <si>
    <t>회빙함벽</t>
    <phoneticPr fontId="1" type="noConversion"/>
  </si>
  <si>
    <t>[주D-001]오래도록 …… 놀러갔지 : 진나라 죽림칠현(竹林七賢)의 한 사람인 산간(山簡)이 정남장군(征南將軍)으로 양양(襄陽)에 있을 때, 이 지방의 호족이었던 습욱(習郁)의 집에 노닐면서 습씨의 연못을 습가지(習家池), 고양지(高陽池)라 이름하고, 날마다 그곳으로 가서 노닐며 흠뻑 취해 돌아갔다고 한다. 《晉書 卷43 山簡列傳》 여기서는 안경록이 경치 좋은 곳을 두루 유람하였음을 비유한 말이다.</t>
    <phoneticPr fontId="1" type="noConversion"/>
  </si>
  <si>
    <t>山翁宰/ 山簡 /習郁 習家池</t>
    <phoneticPr fontId="1" type="noConversion"/>
  </si>
  <si>
    <t>산옹재 산간 습욱 습가지</t>
    <phoneticPr fontId="1" type="noConversion"/>
  </si>
  <si>
    <t>[주D-002]도령(陶令) : 동진(東晉) 때에 팽택 영(彭澤令)을 지낸 도잠(陶潛)으로 〈귀거래사〉를 짓고 집으로 돌아온 뒤 집 주위에 다섯 그루 버드나무를 심고 〈오류선생전(五柳先生傳)〉을 지었다. 여기서는 안경록을 가리키는 말로 쓰였다.</t>
    <phoneticPr fontId="1" type="noConversion"/>
  </si>
  <si>
    <t>[주D-003]사공(謝公) : 진(晉)나라 사안(謝安)을 말한다. 그는 일찍이 벼슬을 사양하고 동산에 은거하다가 40세가 넘어서야 벼슬길에 나갔다. 이 역시 안경록을 가리키는 말로 쓰였다.</t>
    <phoneticPr fontId="1" type="noConversion"/>
  </si>
  <si>
    <t>[주D-004]삼여(三餘) : 한 해의 나머지〔歲之餘〕인 겨울과 하루의 나머지〔日之餘〕인 밤과 때의 나머지〔時之餘〕인 장마철을 가리킨다. 삼국 시대 위(魏)나라 동우(董遇)가 한 말에서 비롯되었다. 《三國志 卷63 魏書 王肅傳》</t>
    <phoneticPr fontId="1" type="noConversion"/>
  </si>
  <si>
    <t>[주D-006]중울(仲蔚) : 후한(後漢)의 은자(隱者) 장중울(張仲蔚)을 말한다. 박학다식하고 시문을 잘 지었는데, 일체 출입을 하지 않아 쑥대가 사람 키를 넘을 정도였다고 한다. ‘중울봉호(仲蔚蓬蒿)’라는 《몽구(蒙求)》의 표제(標題)가 전한다. 《高士傳中張仲蔚》</t>
    <phoneticPr fontId="1" type="noConversion"/>
  </si>
  <si>
    <t>[주D-007]시봉(詩鋒) : 시의 예봉, 곧 날카로운 칼날처럼 시를 잘 지음을 말한다.</t>
    <phoneticPr fontId="1" type="noConversion"/>
  </si>
  <si>
    <t>詩鋒</t>
  </si>
  <si>
    <t>[주C-001]영지정사(靈芝精舍) : 농암(聾巖) 이현보(李賢輔)가 예안의 영지산(靈芝山)에 지은 재실 이름이다.</t>
    <phoneticPr fontId="1" type="noConversion"/>
  </si>
  <si>
    <t>靈芝精舍 靈芝山</t>
    <phoneticPr fontId="1" type="noConversion"/>
  </si>
  <si>
    <t>仲蔚 張仲蔚 仲蔚蓬蒿</t>
    <phoneticPr fontId="1" type="noConversion"/>
  </si>
  <si>
    <t>[주D-005]원룡(元龍) : 한말(漢末) 진등(陳登)의 자이다. 많은 서적을 박람하여 문예(文藝)가 있었으며 문무를 겸전하고 지략이 있어 당시에 명사로 불렸는데, 39세의 젊은 나이로 죽었다. 《三國志 卷7 魏書7 陳登傳》</t>
    <phoneticPr fontId="1" type="noConversion"/>
  </si>
  <si>
    <t>元龍 陳登</t>
    <phoneticPr fontId="1" type="noConversion"/>
  </si>
  <si>
    <t>三餘 董遇 歲之餘 日之餘 時之餘</t>
    <phoneticPr fontId="1" type="noConversion"/>
  </si>
  <si>
    <t>陶令 彭澤令 陶潛 五柳先生傳 / 柳藏陶令宅</t>
    <phoneticPr fontId="1" type="noConversion"/>
  </si>
  <si>
    <t>謝公 謝安 / 山遶謝公廬</t>
    <phoneticPr fontId="1" type="noConversion"/>
  </si>
  <si>
    <t>도령 팽택령 도잠 오류선생전 / 류장도령택</t>
    <phoneticPr fontId="1" type="noConversion"/>
  </si>
  <si>
    <t>사공 사안 / 산요사공려</t>
    <phoneticPr fontId="1" type="noConversion"/>
  </si>
  <si>
    <t>삼여 동우 / 세지여 일지여 시지여</t>
    <phoneticPr fontId="1" type="noConversion"/>
  </si>
  <si>
    <t>원룡 진등</t>
    <phoneticPr fontId="1" type="noConversion"/>
  </si>
  <si>
    <t>중울 장중울 중울봉호</t>
    <phoneticPr fontId="1" type="noConversion"/>
  </si>
  <si>
    <t>시봉</t>
    <phoneticPr fontId="1" type="noConversion"/>
  </si>
  <si>
    <t>영지정사 영지산</t>
    <phoneticPr fontId="1" type="noConversion"/>
  </si>
  <si>
    <t>[주C-002]안정연(安挺然) : 안정(安珽, 1494~1548)으로, 정연(挺然)은 그의 자이다. 본관은 순흥(順興), 호는 죽창(竹窓)이다. 회헌 안향(安珦)의 10세 종손이다. 이현보가 서울에서 벼슬할 때 남산 아래에서 가까이 살아 교류가 많았다.</t>
    <phoneticPr fontId="1" type="noConversion"/>
  </si>
  <si>
    <t>安挺然 安珽</t>
    <phoneticPr fontId="1" type="noConversion"/>
  </si>
  <si>
    <t>[주C-003]이 상공(李相公) : 농암(聾巖) 이현보(李賢輔)를 말한다.</t>
    <phoneticPr fontId="1" type="noConversion"/>
  </si>
  <si>
    <t>李相公 聾巖 李賢輔</t>
    <phoneticPr fontId="1" type="noConversion"/>
  </si>
  <si>
    <t>[주D-001]학사(學士) : 동화(東華)는 학사를 가리킨다. 송나라 때에 한림 학사(翰林學士)로 임명되면 동화문(東華門)으로 들어가서 좌승천문(左承天門)에 이르러서 말〔馬〕에서 내렸다 한다.</t>
    <phoneticPr fontId="1" type="noConversion"/>
  </si>
  <si>
    <t>東華 東華門 學士</t>
    <phoneticPr fontId="1" type="noConversion"/>
  </si>
  <si>
    <t>안정연 안정</t>
    <phoneticPr fontId="1" type="noConversion"/>
  </si>
  <si>
    <t>이상공 농암 이현보</t>
    <phoneticPr fontId="1" type="noConversion"/>
  </si>
  <si>
    <t>동화 동화문 학사</t>
    <phoneticPr fontId="1" type="noConversion"/>
  </si>
  <si>
    <t>北山應不竦攢峯 竦 삼갈 송, 2. 놀라다 攢 모일 찬  註, 송찬봉(竦攢峯)-찬봉송초(攢峯竦誚)의 준말. 찬봉은 늘어선 봉우리란 뜻이고, 송초는 비웃음 또는 신랄하게 꾸짖음이란 뜻. 북신이문(北山移文)에서 인용함 북산도 응답하고 여러 봉우리 비웃지 않으리! (북산이문) 於是(어시)에 : 이에 南獄獻嘲(남옥헌조)하고 : 남산은 북산에서 조롱을 보내고 北隴騰笑(북롱등소)하며 : 북산의 작은 언덕들도 비웃음 소리를 높였으며 列壑爭譏(열학쟁기)하고 : 줄지어 있는 골짜기들은 다투어 꾸짖고 攢峰竦誚(찬봉송초)라 : 옹기종기 모인 봉우리들은 소리높여 비난하였다 慨遊子之我欺(개유자지아기)하고 : 떠나갔던 주옹이 북산을 속인 것에 분개하고 悲無人以赴弔(비무인이부조)라 : 위로하여 오는 사람이 없음을 슬퍼한다 [출처] 북산이문(北山移文)-공치규(孔稚圭)|작성자 북극곰</t>
    <phoneticPr fontId="1" type="noConversion"/>
  </si>
  <si>
    <t>北山應不竦攢峯/攢峯/攢峰竦誚</t>
    <phoneticPr fontId="1" type="noConversion"/>
  </si>
  <si>
    <t>북산응불송찬봉 / 찬봉 / 찬봉송초</t>
    <phoneticPr fontId="1" type="noConversion"/>
  </si>
  <si>
    <t>[주C-001]이공간(李公幹) : 이중량(李仲樑, 1504~1582)으로, 공간은 그의 자이다. 본관은 영천(永川), 호는 하연(賀淵)이다. 이현보의 넷째 아들이다. 1528년(중종23) 사마시에 합격하고, 1534년 문과 급제하여 승문원 정자, 검열, 대교, 봉교를 역임하고, 병조 좌랑이 되었다. 1541년 11월 사헌부 지평에 승진되었고, 곧 병조 정랑ㆍ경기도 도사를 거쳐, 1542년 황해도 도사, 1543년에 부모봉양을 위해 영천 군수(永川郡守)를 자원하였다. 1549년(명종4) 삼척 부사, 1550년 청송 부사, 1554년 통훈대부에 오르면서 안동 대도호부사 등등의 20년간의 외관직을 두루 역임하며 선정을 베풀었다.</t>
    <phoneticPr fontId="1" type="noConversion"/>
  </si>
  <si>
    <t>李公幹 李仲樑</t>
    <phoneticPr fontId="1" type="noConversion"/>
  </si>
  <si>
    <t>[주C-002]선친(先親) : 이중량의 선친인 이현보(李賢輔)를 말한다. 이현보는 그의 나이 42세 때인 1508년 9월에 부모봉양을 위하여 영천 군수(永川郡守)가 되었다.</t>
    <phoneticPr fontId="1" type="noConversion"/>
  </si>
  <si>
    <t>先親 李賢輔 / 永川郡守</t>
    <phoneticPr fontId="1" type="noConversion"/>
  </si>
  <si>
    <t>이공간 이중량</t>
    <phoneticPr fontId="1" type="noConversion"/>
  </si>
  <si>
    <t>선친 이현보 / 영천군수</t>
    <phoneticPr fontId="1" type="noConversion"/>
  </si>
  <si>
    <t>[주D-002]청사(廳舍) : 원문의 황당(黃堂)은 태수(太守)가 거처하는 청사(廳舍)이다. 옛날에 태수 청사의 벽을 자황(雌黃)으로 바른 데서 연유하였다.</t>
    <phoneticPr fontId="1" type="noConversion"/>
  </si>
  <si>
    <t>[주D-001]읍치(邑治) : 원문의 뇌봉(雷封)은 지방의 작은 고을의 수령을 뜻한다. 보통 사방 100리 정도 되는 고을이 현(縣)이 되는데, 천둥이 치면 그 소리가 100리쯤 진동한다 하여 현령(縣令)을 뇌봉이라고 하였다.</t>
    <phoneticPr fontId="1" type="noConversion"/>
  </si>
  <si>
    <t>[주D-003]우리 재상(宰相) : 농암(聾巖) 이현보(李賢輔)를 가리킨다.</t>
    <phoneticPr fontId="1" type="noConversion"/>
  </si>
  <si>
    <t>宰相 / 聾巖</t>
    <phoneticPr fontId="1" type="noConversion"/>
  </si>
  <si>
    <t>[주D-004]작은 …… 시작했네 : 원문의 할계(割雞)는 큰 뜻을 품고 있으면서도 작은 고을을 다스리는 것을 비유한다. 공자의 제자 자유(子游)가 무성(武城)의 수령으로 있을 때, 조그마한 고을에서 예악(禮樂)의 정사를 펼치는 것을 보고는, 공자가 웃으면서 “닭을 잡는 데에 어찌 소 잡는 칼을 쓰랴.〔割雞焉用牛刀〕”라고 말했던 고사가 있다. 《論語 陽貨》</t>
    <phoneticPr fontId="1" type="noConversion"/>
  </si>
  <si>
    <t>割雞 子游 武城 / 割雞焉用牛刀</t>
    <phoneticPr fontId="1" type="noConversion"/>
  </si>
  <si>
    <t>[주D-005]두모(杜母) : 한(漢)나라 때의 어진 수령인 두시(杜詩)의 별칭이다. 두시가 남양 태수(南陽太守)가 되어 덕정(德政)을 베풀자 남양 백성들이 “앞에는 소부가 있고 뒤에는 두모가 있다.〔前有召父 後有杜母〕”라고 칭송한 고사가 전한다. 《漢書 卷89 循吏傳 召信臣》 《後漢書 卷31 杜詩列傳》 여기서는 이현보를 말한다.</t>
    <phoneticPr fontId="1" type="noConversion"/>
  </si>
  <si>
    <t>杜母 杜詩</t>
    <phoneticPr fontId="1" type="noConversion"/>
  </si>
  <si>
    <t>[주D-006]궁중 향기 : 천향(天香)은 궁중(宮中)에서 사용하는 훈향(薰香)으로 어향(御香)이라고도 한다. 임금께서 이현보를 영천 군수로 임명하는 교지를 내렸기 때문에 교지에 궁중의 향기가 배어 있었다고 표현한 것이다.</t>
    <phoneticPr fontId="1" type="noConversion"/>
  </si>
  <si>
    <t>天香 薰香</t>
    <phoneticPr fontId="1" type="noConversion"/>
  </si>
  <si>
    <t>[주D-007]아무 언덕 : 한유(韓愈)의 〈송양거원소윤서(送楊巨源少尹序)〉에 “지금 그대가 고향에 돌아가서는 나무를 가리켜 말하기를 ‘아무 나무는 우리 선인께서 심은 것이요, 아무 물, 아무 언덕은 내가 어렸을 때에 낚시질하며 놀던 곳이다.’라고 할 것이다.〔今之歸 指其樹曰 某樹 吾先人之所種也 某水某丘 吾童子時所釣遊也〕”라고 한 데서 온 말이다.</t>
    <phoneticPr fontId="1" type="noConversion"/>
  </si>
  <si>
    <t>某丘/今之歸 指其樹曰 某樹 吾先人之所種也 某水某丘 吾童子時所釣遊也</t>
    <phoneticPr fontId="1" type="noConversion"/>
  </si>
  <si>
    <t>[주D-008]지산촌(芝山村) : 경북 영천(永川)에 있는 지명이다.</t>
    <phoneticPr fontId="1" type="noConversion"/>
  </si>
  <si>
    <t>芝山村</t>
  </si>
  <si>
    <t>[주D-009]분천(汾川) : 경상북도 안동시 도산면 분천을 가리킨다.</t>
    <phoneticPr fontId="1" type="noConversion"/>
  </si>
  <si>
    <t>汾川</t>
  </si>
  <si>
    <t>[주D-010]훌륭한 자손 : 원문의 보수(寶樹)는 훌륭한 자손이라는 뜻이다. 여기서는 이중량을 말한다. 진(晉)나라 때 사현(謝玄)이 숙부인 사안(謝安)의 질문을 받고 대답하기를 “비유하자면, 지초(芝草)나 난초(蘭草) 또는 좋은 나무를 집 앞 계단이나 뜰에 심고자 하는 것처럼 그런 귀염을 받는 인물이 되고 싶습니다.” 한 데서 나온 말이다. 《世說新語 語言》</t>
    <phoneticPr fontId="1" type="noConversion"/>
  </si>
  <si>
    <t>寶樹 / 謝玄</t>
    <phoneticPr fontId="1" type="noConversion"/>
  </si>
  <si>
    <t>[주D-011]유년(幼年)의 꿈 : 원문의 봉상(蓬桑)은 상봉지지(桑蓬之志)로 유년 시절에 사방을 경륜하려는 큰 뜻을 품은 것을 말한다. 옛날에 남자 아이가 출생하면 뽕나무로 활을 만들고 갈대풀로 화살을 만들어〔桑孤蓬矢〕 천지 사방에 쏘았던 고사에서 유래한 것이다. 《禮記 內則》</t>
    <phoneticPr fontId="1" type="noConversion"/>
  </si>
  <si>
    <t>[주D-012]사주(史籀) : 주 선왕(周宣王) 때의 태사(太史)이다. 고문(古文)을 고쳐 대전(大篆)을 만든 사람이다. 그러므로 대전(大篆)을 일명 주문(籀文)이라고 한다. 또한 주 선왕을 칭송하는 글을 지어서 북처럼 생긴 돌에 새겼다고 한다.</t>
    <phoneticPr fontId="1" type="noConversion"/>
  </si>
  <si>
    <r>
      <t>史</t>
    </r>
    <r>
      <rPr>
        <sz val="20"/>
        <color theme="1"/>
        <rFont val="맑은 고딕"/>
        <family val="3"/>
        <charset val="128"/>
        <scheme val="minor"/>
      </rPr>
      <t>籀 周宣王 太史 籀文 周籒</t>
    </r>
    <phoneticPr fontId="1" type="noConversion"/>
  </si>
  <si>
    <t>秦鏡</t>
  </si>
  <si>
    <t>[주D-014]봉산(蓬山) : 한림원(翰林院)ㆍ비서성(祕書省) 등 청환(淸宦)의 관서를 비유한다.</t>
    <phoneticPr fontId="1" type="noConversion"/>
  </si>
  <si>
    <t>蓬山</t>
  </si>
  <si>
    <t>[주D-015]벽수(璧水) : 벽옹에 둘린 물이니, 즉 태학을 가리킨다.</t>
    <phoneticPr fontId="1" type="noConversion"/>
  </si>
  <si>
    <t>璧水</t>
  </si>
  <si>
    <t>[주D-016]화전(花甎) : 꽃무늬 벽돌이라는 뜻으로, 학사원(學士院)을 가리킨다. 당나라 때 학사가 근무하는 내각(內閣) 북청(北廳)의 앞 섬돌에 화전이 있었던 데에서 유래한 것이다.</t>
    <phoneticPr fontId="1" type="noConversion"/>
  </si>
  <si>
    <t>花甎</t>
  </si>
  <si>
    <t>[주D-017]청전(靑錢) : 문장이 훌륭한 선비를 말한다. 《신당서(新唐書)》 권161 〈장천열전(張薦列傳)〉에 “장천(張薦)의 조부 장작(張鷟)은 자가 문성(文成)인데 여덟 차례나 제거(制擧)에서 갑제(甲制)가 되었고, 네 차례의 판책(判策)에서 참선(參選)하니 사람들이 ‘장작의 문장이 청동전(靑銅錢) 같아서 만선 만중(萬選萬中)한다.’ 하여 청전학사(靑錢學士)라 했다.” 하였다.</t>
    <phoneticPr fontId="1" type="noConversion"/>
  </si>
  <si>
    <t>靑錢</t>
  </si>
  <si>
    <t>[주D-018]옥순(玉筍) : 급제한 문생을 가리킨다. 당나라 이종민(李宗閔)이 시관(試官)이 되어 선발한 문생들 모두가 저명 인사였으므로 당시에 옥순이라고 불렀던 고사가 전한다. 《新唐書 卷174 李宗閔列傳》</t>
    <phoneticPr fontId="1" type="noConversion"/>
  </si>
  <si>
    <t>玉筍</t>
  </si>
  <si>
    <t>[주D-019]현량(賢良) : 한 문제 때부터 시작된 과거 제도로, 책문을 통해 직언과 극간(極諫)을 잘하는 사람을 뽑았는데, 현량문학(賢良文學) 혹은 현량방정(賢良方正)이라고도 한다.</t>
    <phoneticPr fontId="1" type="noConversion"/>
  </si>
  <si>
    <t>賢良</t>
  </si>
  <si>
    <t>[주D-020]사헌부 …… 올렸고 : 오부는 사헌부의 별칭이고, 백간(白簡)은 관원을 탄핵하기 위해 올리는 상소문을 말한다.</t>
    <phoneticPr fontId="1" type="noConversion"/>
  </si>
  <si>
    <t>[주D-021]지방 수령 : 원문의 좌부(左符)는 부절(符節)이다. 고대(古代)에 군수(郡守)에게 동(銅)으로 만든 부(符)를 주었는데, 두 쪽으로 쪼개어 오른 쪽은 임금이 지니고, 왼쪽 것은 군수에게 주었다.</t>
    <phoneticPr fontId="1" type="noConversion"/>
  </si>
  <si>
    <t>[주D-022]조정 반열 : 원문의 완항(鵷行)은 조정에 선 관리의 항렬(行列)을 말한다. 완(鵷)은 봉황새의 일종인 원추새로 높이 나는 새이기 때문에 조관(朝官)을 비유한다.</t>
    <phoneticPr fontId="1" type="noConversion"/>
  </si>
  <si>
    <t>鵷行</t>
  </si>
  <si>
    <t>白簡/霜風白簡烏府客</t>
    <phoneticPr fontId="1" type="noConversion"/>
  </si>
  <si>
    <t>左符/爲乞左符辭鵷行</t>
    <phoneticPr fontId="1" type="noConversion"/>
  </si>
  <si>
    <t>[주D-023]술 : 원문의 호장(壺漿)은 술이나 차 따위의 음료를 호리병에 담은 것으로, 먼 길 온 사람을 위로한다는 뜻이 담겨 있다.</t>
    <phoneticPr fontId="1" type="noConversion"/>
  </si>
  <si>
    <t>壺漿</t>
  </si>
  <si>
    <t>[주D-024]선성(宣城) : 이중량의 고향인 예안(禮安)의 옛 지명이다.</t>
    <phoneticPr fontId="1" type="noConversion"/>
  </si>
  <si>
    <t>[주D-025]요지(瑤池)의 술잔을 올리리라 : 요지는 곤륜산(崑崙山) 꼭대기에 있다는 신화 속의 못 이름인데, 선녀인 서왕모(西王母)가 주 목왕(周穆王)을 영접하여 이곳에서 연회를 베풀고 술잔을 올렸다는 전설이 있다. 《穆天子傳 卷3 古文》</t>
    <phoneticPr fontId="1" type="noConversion"/>
  </si>
  <si>
    <t>宣城 禮安</t>
    <phoneticPr fontId="1" type="noConversion"/>
  </si>
  <si>
    <r>
      <t>君親</t>
    </r>
    <r>
      <rPr>
        <u/>
        <sz val="20"/>
        <color rgb="FF000000"/>
        <rFont val="맑은 고딕"/>
        <family val="3"/>
        <charset val="129"/>
        <scheme val="minor"/>
      </rPr>
      <t>盡職</t>
    </r>
    <r>
      <rPr>
        <sz val="20"/>
        <color rgb="FF000000"/>
        <rFont val="맑은 고딕"/>
        <family val="3"/>
        <charset val="129"/>
        <scheme val="minor"/>
      </rPr>
      <t>此一擧</t>
    </r>
  </si>
  <si>
    <t>[주D-027]석서(碩鼠) 시 : 《시경》 〈위풍 석서(碩鼠)〉 편을 말한다. 〈석서〉에 “큰 쥐야 큰 쥐야, 내 기장을 먹지 말지어다. 삼 년이나 서로 알고 지냈거늘, 나를 돌보아주지 않을진댄, 장차 너를 버리고 떠나서, 저 즐거운 땅으로 가버리련다.〔碩鼠碩鼠 無食我黍 三歲貫女 莫我肯顧 逝將去女 適彼樂土〕”라고 하였다.</t>
    <phoneticPr fontId="1" type="noConversion"/>
  </si>
  <si>
    <t>碩鼠/碩鼠碩鼠 無食我黍 三歲貫女 莫我肯顧 逝將去女 適彼樂土</t>
    <phoneticPr fontId="1" type="noConversion"/>
  </si>
  <si>
    <t>[주D-028]옛날에 …… 있으리 : 진(晉)나라 양호(羊祜)가 일찍이 도독형주제군사(都督荊州諸軍事)가 되어 양양(襄陽)에 머물렀는데, 고을 사람들이 그가 죽은 뒤에 생전에 노닐던 현산(峴山)에 비(碑)와 사당을 세우고 해마다 제사를 지냈다. 그 비석을 보는 사람들은 누구나 눈물을 흘렸으므로, 두예(杜預)가 이 비를 타루비(墮淚碑)라 칭하였다.</t>
    <phoneticPr fontId="1" type="noConversion"/>
  </si>
  <si>
    <t>羊祜 墮淚碑 襄陽淚碑追前羊</t>
    <phoneticPr fontId="1" type="noConversion"/>
  </si>
  <si>
    <t>臧糓不悟俱兩亡</t>
  </si>
  <si>
    <t>鷺盟/溪山有約鷺盟寒</t>
    <phoneticPr fontId="1" type="noConversion"/>
  </si>
  <si>
    <t>[주D-031]백구(白駒)가 지나듯 : 세월이 빨리 흘러감을 비유한 것이다. 《장자》 〈지북유(知北遊)〉에 “사람이 천지간에 사는 동안은 마치 흰 망아지가 벽의 틈을 지나가는 것과 같아서 잠깐일 뿐이다.〔人生天地之間 若白駒之過隙 忽然而已〕”라고 하였다.</t>
    <phoneticPr fontId="1" type="noConversion"/>
  </si>
  <si>
    <t>人生天地之間 若白駒之過隙 忽然而已/駒隙/天地無情駒隙忙</t>
    <phoneticPr fontId="1" type="noConversion"/>
  </si>
  <si>
    <t>[주D-032]어느 …… 가랴 : 어버이에게 효도하지 못한 안타까운 마음을 표현한 말이다. 원문의 부미(負米)는 공자의 제자 자로(子路)가 자신은 나물을 뜯어 먹으면서도, 어버이를 위해서는 백 리 밖까지 나가서 쌀을 구한 다음 먼 길을 짊어지고 와서〔爲親負米百里之外〕 쌀밥을 해 드렸다는 고사가 있다. 《孔子家語 卷2 致思》</t>
    <phoneticPr fontId="1" type="noConversion"/>
  </si>
  <si>
    <t>爲親負米百里之外/子路/負米</t>
    <phoneticPr fontId="1" type="noConversion"/>
  </si>
  <si>
    <t>[주D-033]명주이불 : 원문의 황주(黃紬)는 누런 명주이불로 지방관을 말한다. 송 태조(宋太祖)가 일찍이 한 현령(縣令)에게 경계하기를 “황주 이불 속에 늦게까지 누워서 직무를 폐하는 일이 없도록 주의하라.”고 했다 한다.</t>
    <phoneticPr fontId="1" type="noConversion"/>
  </si>
  <si>
    <t>黃紬</t>
    <phoneticPr fontId="1" type="noConversion"/>
  </si>
  <si>
    <t>[주D-034]농두(隴頭) …… 위로해주게 : 남조(南朝) 송(宋)의 육개(陸凱)가 강남에 있을 때 교분이 두터웠던 범엽(范曄)에게 매화 한 가지를 부치면서 “매화를 꺾다 역사를 만났기에, 농두 사는 그대에게 부치오. 강남에는 아무것도 없어, 애오라지 한 가지 봄을 보낸다오.〔折梅逢驛使, 寄與隴頭人. 江南無所有, 聊贈一枝春.〕”라는 시를 함께 부친 고사가 있다. 여기서는 이공간을 육개에 견주고 자신을 범엽에 비유하면서, 이공간이 영천 군수로 가서 선정을 펼치다가 만약 서울로 가는 사람이 있으면 서울에 있는 자신에게 소식을 전해주기를 부탁한 것이다.</t>
    <phoneticPr fontId="1" type="noConversion"/>
  </si>
  <si>
    <t>뇌봉</t>
    <phoneticPr fontId="1" type="noConversion"/>
  </si>
  <si>
    <t>황당</t>
    <phoneticPr fontId="1" type="noConversion"/>
  </si>
  <si>
    <t>재상 / 농암</t>
    <phoneticPr fontId="1" type="noConversion"/>
  </si>
  <si>
    <t>할계 자유 무성 / 할계언용우도</t>
    <phoneticPr fontId="1" type="noConversion"/>
  </si>
  <si>
    <t>두모 두시</t>
    <phoneticPr fontId="1" type="noConversion"/>
  </si>
  <si>
    <t>천향 훈향</t>
    <phoneticPr fontId="1" type="noConversion"/>
  </si>
  <si>
    <t>모구 / 금지귀 지기수왈모수 오선인지소종야 모수모구 오동자시소조유야</t>
    <phoneticPr fontId="1" type="noConversion"/>
  </si>
  <si>
    <t>지산촌</t>
    <phoneticPr fontId="1" type="noConversion"/>
  </si>
  <si>
    <t>분천</t>
    <phoneticPr fontId="1" type="noConversion"/>
  </si>
  <si>
    <t>보수 / 사현</t>
    <phoneticPr fontId="1" type="noConversion"/>
  </si>
  <si>
    <t>봉상 / 상봉지지 / 상고봉시</t>
    <phoneticPr fontId="1" type="noConversion"/>
  </si>
  <si>
    <t xml:space="preserve">蓬桑/桑蓬之志/桑孤蓬矢  </t>
    <phoneticPr fontId="1" type="noConversion"/>
  </si>
  <si>
    <t>사주 주선왕 태사 주문 주주</t>
    <phoneticPr fontId="1" type="noConversion"/>
  </si>
  <si>
    <t>진경</t>
    <phoneticPr fontId="1" type="noConversion"/>
  </si>
  <si>
    <t>봉산</t>
    <phoneticPr fontId="1" type="noConversion"/>
  </si>
  <si>
    <t>벽수</t>
    <phoneticPr fontId="1" type="noConversion"/>
  </si>
  <si>
    <t>화전</t>
    <phoneticPr fontId="1" type="noConversion"/>
  </si>
  <si>
    <t>청전</t>
    <phoneticPr fontId="1" type="noConversion"/>
  </si>
  <si>
    <t>옥순</t>
    <phoneticPr fontId="1" type="noConversion"/>
  </si>
  <si>
    <t>현량</t>
    <phoneticPr fontId="1" type="noConversion"/>
  </si>
  <si>
    <t>백간 / 상풍백간오부객</t>
    <phoneticPr fontId="1" type="noConversion"/>
  </si>
  <si>
    <t>좌부 / 위걸좌부사원행</t>
    <phoneticPr fontId="1" type="noConversion"/>
  </si>
  <si>
    <t>원행</t>
    <phoneticPr fontId="1" type="noConversion"/>
  </si>
  <si>
    <t>호장</t>
    <phoneticPr fontId="1" type="noConversion"/>
  </si>
  <si>
    <t>선성 예안</t>
    <phoneticPr fontId="1" type="noConversion"/>
  </si>
  <si>
    <t>요지</t>
    <phoneticPr fontId="1" type="noConversion"/>
  </si>
  <si>
    <t>군친진직차일거</t>
    <phoneticPr fontId="1" type="noConversion"/>
  </si>
  <si>
    <t>석서 / 석서석서 무식아서 삼세관여 막아긍고 서장거여 적피낙토</t>
    <phoneticPr fontId="1" type="noConversion"/>
  </si>
  <si>
    <t>양호 타루비 양양루비추전양</t>
    <phoneticPr fontId="1" type="noConversion"/>
  </si>
  <si>
    <t>장곡불오구양망</t>
    <phoneticPr fontId="1" type="noConversion"/>
  </si>
  <si>
    <t>구맹 / 계산유약구맹한</t>
    <phoneticPr fontId="1" type="noConversion"/>
  </si>
  <si>
    <t>인생천지지간 약백구지과극 홀연이이 / 구극 / 천지무정구극망</t>
    <phoneticPr fontId="1" type="noConversion"/>
  </si>
  <si>
    <t>위친부미백리지외 / 자로 / 부미</t>
    <phoneticPr fontId="1" type="noConversion"/>
  </si>
  <si>
    <t>황주</t>
    <phoneticPr fontId="1" type="noConversion"/>
  </si>
  <si>
    <t>陸凱 范曄 / 折梅逢驛使, 寄與隴頭人. 江南無所有, 聊贈一枝春</t>
    <phoneticPr fontId="1" type="noConversion"/>
  </si>
  <si>
    <t>육개 범엽 / 절매봉역사 기여농두인 강남무소유 료증일지춘</t>
    <phoneticPr fontId="1" type="noConversion"/>
  </si>
  <si>
    <t>[주D-001]세 오솔길 : 삼경(三逕)은 도잠(陶潛)의 〈귀거래사(歸去來辭)〉에 나오는데 보통 은사(隱士)가 사는 곳을 비유하는 말로 쓰인다.</t>
    <phoneticPr fontId="1" type="noConversion"/>
  </si>
  <si>
    <t>[주D-002]진회(秦淮) : 강소성에 있는 강 이름인데 두목(杜牧)의 〈박진회(泊秦淮)〉라는 시에 “강물에 안개 덮이고 백사장에 달빛 쏟아지는데, 밤에 진회에 정박하니 술집이 가까워라.〔煙籠寒水月籠沙 夜泊秦淮近酒家〕”라는 구절이 있다.</t>
    <phoneticPr fontId="1" type="noConversion"/>
  </si>
  <si>
    <t>[주D-003]서석산(瑞石山)에 …… 듯 : 서석산은 전라남도 무등산(無等山)의 옛 명칭이며, 봉도(蓬島)는 선인(仙人)이 산다는 삼신산(三神山)의 하나로 동해 봉래산(蓬萊山)을 가리킨다.</t>
    <phoneticPr fontId="1" type="noConversion"/>
  </si>
  <si>
    <t>瑞石山/蓬島</t>
    <phoneticPr fontId="1" type="noConversion"/>
  </si>
  <si>
    <t>[주D-004]토구(菟裘) : 본래는 춘추 시대 노(魯)나라의 지명인데 은거지(隱居地)를 뜻하는 말로 쓰인다. 《춘추좌씨전(春秋左氏傳)》 은공(隱公)11년에 “은공이 ‘내가 장차 토구 땅에 집을 짓고 그곳에서 늙으리라.’ 하였다.”라고 하였다. 여기서는 면앙정(俛仰亭)이 있는 담양(潭陽)을 가리킨다.</t>
    <phoneticPr fontId="1" type="noConversion"/>
  </si>
  <si>
    <t>秦淮/煙籠寒水月籠沙 夜泊秦淮近酒家</t>
    <phoneticPr fontId="1" type="noConversion"/>
  </si>
  <si>
    <t>삼경</t>
    <phoneticPr fontId="1" type="noConversion"/>
  </si>
  <si>
    <t>진회 / 연롱한수월롱사 야박진회근주가</t>
    <phoneticPr fontId="1" type="noConversion"/>
  </si>
  <si>
    <t>서석산 / 봉도</t>
    <phoneticPr fontId="1" type="noConversion"/>
  </si>
  <si>
    <t>토구</t>
    <phoneticPr fontId="1" type="noConversion"/>
  </si>
  <si>
    <t>[주D-006]오주(吳州)에는 …… 달려갔다네 : 오주는 강동(江東)의 오중(吳中)을 가리킨다. 계응(季鷹)은 진(晉)나라 때 이 지역 사람이었던 장한(張翰)의 자이다. 그가 일찍이 낙양(洛陽)에 들어가서 동조연(東曹掾)으로 있다가, 어느 날 갑자기 가을바람이 일어나는 것을 보고는 자기 고향 오중의 순챗국〔蓴羹〕과 농어회〔鱸鱠〕가 생각나서 말하기를 “인생은 자기 뜻에 맞게 사는 것이 중요한데, 어찌 수천 리 밖에서 벼슬에 얽매여 있을 수 있겠는가.” 하고, 즉시 벼슬을 버리고 고향으로 돌아갔다고 한다. 《晉書 卷92 張翰列傳》</t>
    <phoneticPr fontId="1" type="noConversion"/>
  </si>
  <si>
    <t>팽택기엄원량가 / 원량</t>
    <phoneticPr fontId="1" type="noConversion"/>
  </si>
  <si>
    <r>
      <t>彭澤</t>
    </r>
    <r>
      <rPr>
        <sz val="20"/>
        <color rgb="FF000000"/>
        <rFont val="맑은 고딕"/>
        <family val="3"/>
        <charset val="129"/>
        <scheme val="minor"/>
      </rPr>
      <t>豈淹</t>
    </r>
    <r>
      <rPr>
        <u/>
        <sz val="20"/>
        <color rgb="FF0C0CFF"/>
        <rFont val="맑은 고딕"/>
        <family val="3"/>
        <charset val="129"/>
        <scheme val="minor"/>
      </rPr>
      <t>元亮駕 / 元亮</t>
    </r>
    <phoneticPr fontId="1" type="noConversion"/>
  </si>
  <si>
    <t>季鷹 張翰 / 吳州應趁季鷹秋 / 吳州 吳中</t>
    <phoneticPr fontId="1" type="noConversion"/>
  </si>
  <si>
    <t>계응 장한 / 오주응진계응추 / 오주 오중</t>
    <phoneticPr fontId="1" type="noConversion"/>
  </si>
  <si>
    <t>[주C-001]점마(點馬) : 각처에 있는 목장의 마필(馬疋)을 점고(點考)하는 것을 말한다. 점마 별감(點馬別監)이 있었다.</t>
    <phoneticPr fontId="1" type="noConversion"/>
  </si>
  <si>
    <t>點馬</t>
  </si>
  <si>
    <t>[주D-002]신선 : 농암(聾巖)을 지칭한 말이다.</t>
    <phoneticPr fontId="1" type="noConversion"/>
  </si>
  <si>
    <t>聾巖</t>
  </si>
  <si>
    <t>[주D-001]순허(鶉墟) : 별자리의 이름으로 주조(朱鳥) 7수(宿)에 속하는 별이 여기에 해당되는데, 순화(鶉火), 순미(鶉尾), 순수(鶉首)로 이루어져 있다. 여기에서는 변경(邊境)의 뜻으로 쓰였다.</t>
    <phoneticPr fontId="1" type="noConversion"/>
  </si>
  <si>
    <t>鶉墟</t>
  </si>
  <si>
    <t>점마</t>
    <phoneticPr fontId="1" type="noConversion"/>
  </si>
  <si>
    <t>순허</t>
    <phoneticPr fontId="1" type="noConversion"/>
  </si>
  <si>
    <t>농암</t>
    <phoneticPr fontId="1" type="noConversion"/>
  </si>
  <si>
    <t>[주D-003]취하고 …… 같네 : 두 가지를 다 원하지만 한꺼번에 할 수 없을 경우에는 의(義)에 맞는 쪽을 택하겠다는 뜻이다. 원문의 ‘어웅(魚熊)’은 물고기와 곰 발바닥 요리를 가리킨다. 맹자(孟子)가 말하기를 “물고기도 내가 먹고 싶은 바이고 곰 발바닥도 내가 먹고 싶은 바이지만, 이 두 가지를 한꺼번에 다 먹을 수 없을 경우 나는 물고기를 놓아두고 곰 발바닥을 먹겠다. 삶도 내가 원하는 바이고 의(義)도 내가 원하는 바이지만, 이 두 가지를 한꺼번에 다 얻을 수 없을 경우 나는 삶을 버리고 의를 취하겠다.”라고 하였다. 《孟子 告子上》</t>
    <phoneticPr fontId="1" type="noConversion"/>
  </si>
  <si>
    <t>魚熊</t>
  </si>
  <si>
    <t>[주D-004]분수(汾水) : 농암(聾巖) 이현보의 고향인 분천(汾川)을 말한다.</t>
    <phoneticPr fontId="1" type="noConversion"/>
  </si>
  <si>
    <t>汾水 / 汾川 / 聾巖</t>
    <phoneticPr fontId="1" type="noConversion"/>
  </si>
  <si>
    <t>어웅</t>
    <phoneticPr fontId="1" type="noConversion"/>
  </si>
  <si>
    <t>분수 / 분천 / 농암</t>
    <phoneticPr fontId="1" type="noConversion"/>
  </si>
  <si>
    <t>[주D-005]결사(結社) : 갈매기와의 결사, 곧 구사(鷗社)를 가리킨다. 구사는 달리 구맹(鷗盟) 또는 구로사(鷗鷺社)라고도 한다. 갈매기나 해오라기 등과 어울려 자연에 은거함을 말한다.</t>
    <phoneticPr fontId="1" type="noConversion"/>
  </si>
  <si>
    <t>[주D-007]귀전부(歸田賦) : 도잠의 〈귀거래사(歸去來辭)〉와 〈귀전원(歸田園)〉시 등에서 온 말로, 역시 은퇴를 의미한다.</t>
    <phoneticPr fontId="1" type="noConversion"/>
  </si>
  <si>
    <t>歸田賦 / 歸去來辭 / 歸田園</t>
    <phoneticPr fontId="1" type="noConversion"/>
  </si>
  <si>
    <t>[주D-006]호탕하여 …… 아니니 : 자연으로 돌아가고 싶어 하는 자신의 마음과 같다는 말이다. 두보(杜甫)의 〈증위좌승(贈韋左丞)〉 시에 “갈매기가 가득한 연파 속에 묻혀 버리면, 만 리 멀리 누가 길들일 수가 있으랴.〔白鷗沒浩蕩 萬里誰能馴〕”라고 하였다.</t>
    <phoneticPr fontId="1" type="noConversion"/>
  </si>
  <si>
    <t xml:space="preserve">浩蕩/浩蕩難馴/白鷗沒浩蕩 萬里誰能馴
</t>
    <phoneticPr fontId="1" type="noConversion"/>
  </si>
  <si>
    <t>결사 / 구사 / 구맹 / 구로사</t>
    <phoneticPr fontId="1" type="noConversion"/>
  </si>
  <si>
    <t>結社 / 鷗社 / 鷗盟 / 鷗鷺社</t>
    <phoneticPr fontId="1" type="noConversion"/>
  </si>
  <si>
    <t>호탕 / 호탕난순 / 백구몰호탕 만리수능순</t>
    <phoneticPr fontId="1" type="noConversion"/>
  </si>
  <si>
    <t>귀전부 / 귀거래사 / 귀전원</t>
    <phoneticPr fontId="1" type="noConversion"/>
  </si>
  <si>
    <t>[주D-002]궁벽한 시 : 송나라 구양수(歐陽脩)의 〈매성유시서(梅聖兪詩序)〉에 “대체로 세상에 전해 오는 시들은 대부분이 옛날 곤궁한 사람들에게서 나온 것이다.……대개 곤궁할수록 시가 더욱 공교해지는 것이니, 그렇다면 시가 사람을 곤궁하게 하는 것이 아니라, 곤궁한 사람이어야만이 시가 공교해지는 것이로다.〔蓋世所傳詩者 多出於古窮人之辭也……蓋愈窮則愈工 然則非詩之能窮人 殆窮者而後工也〕”라고 한 데서 온 말이다. 시가 매우 뛰어나 귀신이 보고 탄복하여 울 것이라는 뜻이다.</t>
    <phoneticPr fontId="1" type="noConversion"/>
  </si>
  <si>
    <t>無棲彩鳳</t>
  </si>
  <si>
    <t>窮詩/歐陽脩/梅聖兪詩序/蓋世所傳詩者 多出於古窮人之辭也……蓋愈窮則愈工 然則非詩之能窮人 殆窮者而後工也</t>
    <phoneticPr fontId="1" type="noConversion"/>
  </si>
  <si>
    <t>무서채봉</t>
    <phoneticPr fontId="1" type="noConversion"/>
  </si>
  <si>
    <t>궁시 / 구양수 / 매성유시서 / 개세소전시자 다출어고궁인지사야 …  개유궁즉유공 연즉비시지능궁인 태궁자이후공야</t>
    <phoneticPr fontId="1" type="noConversion"/>
  </si>
  <si>
    <t>유귀 / 낙필경풍우 시성읍귀신</t>
    <phoneticPr fontId="1" type="noConversion"/>
  </si>
  <si>
    <t>[주D-003]귀신 있으나 : 두보(杜甫)의 〈기이백(寄李白)〉 시에서 이백(李白)의 뛰어난 시재(詩才)를 찬탄하며 “붓이 떨어지면 풍우가 놀라고, 시가 이루어지면 귀신이 울었네.〔落筆驚風雨 詩成泣鬼神〕”라고 하였다. 《杜少陵詩集 卷8》</t>
    <phoneticPr fontId="1" type="noConversion"/>
  </si>
  <si>
    <t>有鬼/ 落筆驚風雨 詩成泣鬼神</t>
    <phoneticPr fontId="1" type="noConversion"/>
  </si>
  <si>
    <t>[주D-004]채나라에서 따랐고 : 공자(孔子)가 이르기를 “진채(陳蔡)에서 나를 따랐던 제자들이 지금은 모두 문하에 있지 않다.”라고 한 데서 온 말인데, 공자가 일찍이 진채에서 액(厄)을 만났을 적에 공자를 따랐던 제자는 안연(顔淵), 민자건(閔子騫) 등 십철(十哲)이었다. 《論語 先進》</t>
    <phoneticPr fontId="1" type="noConversion"/>
  </si>
  <si>
    <t>陳蔡 / 窮詩有鬼常從蔡</t>
    <phoneticPr fontId="1" type="noConversion"/>
  </si>
  <si>
    <t>진채 / 궁시유귀상종채</t>
    <phoneticPr fontId="1" type="noConversion"/>
  </si>
  <si>
    <t>[주D-005]나그네 …… 없지만 : 손님 대우가 좋지 못함을 비유한다. 전국(戰國) 시대 제(齊)나라 풍환(馮驩)이 맹상군(孟嘗君)의 식객(食客)으로 있을 적에, 밥상에 고기반찬이 없자 장검의 칼자루를 두드리면서 “장검이여 돌아가자, 밥상에 고기가 없구나.〔長鋏歸來乎 食無魚〕”라고 하므로, 맹상군이 좌우에게 명하여 음식 제공을 잘하도록 했다. 《戰國策 齊策4》</t>
    <phoneticPr fontId="1" type="noConversion"/>
  </si>
  <si>
    <t>馮驩/長鋏歸來乎 食無魚</t>
    <phoneticPr fontId="1" type="noConversion"/>
  </si>
  <si>
    <t>풍환 / 장협귀래호 식무어</t>
    <phoneticPr fontId="1" type="noConversion"/>
  </si>
  <si>
    <t>旅食無魚勝在陳</t>
  </si>
  <si>
    <t>여식무어승재진</t>
    <phoneticPr fontId="1" type="noConversion"/>
  </si>
  <si>
    <t>[주D-007]육신의 부림 받다가 : 정신이 육신의 부림을 받는 것으로, 외물(外物)로 인해 자유의지(自由意志)가 구속됨을 말한다. 도잠(陶潛)의 〈귀거래사(歸去來辭)〉에 “이미 스스로 마음을 가지고 형체의 부림을 삼았으니 어찌 실의에 빠져 슬퍼만 하리오.〔旣自以心爲形役 奚惆悵而獨悲〕”라고 하였다.</t>
    <phoneticPr fontId="1" type="noConversion"/>
  </si>
  <si>
    <t>형역백년금재오 / 재오 / 기자이심위형역 해추창이독비</t>
    <phoneticPr fontId="1" type="noConversion"/>
  </si>
  <si>
    <t>形役百年今再誤/再誤/旣自以心爲形役 奚惆悵而獨悲</t>
    <phoneticPr fontId="1" type="noConversion"/>
  </si>
  <si>
    <t>再誤</t>
  </si>
  <si>
    <t>재오</t>
    <phoneticPr fontId="1" type="noConversion"/>
  </si>
  <si>
    <t>[주D-009]흥취 …… 한데 : 도잠(陶潛)의 〈귀거래사(歸去來辭)〉에 “전원을 날마다 거닐어 취미를 이루고, 문은 비록 만들어 두었으나 늘 닫혀 있다.〔園日涉以成趣 門雖設而常關〕”라고 하였다.</t>
    <phoneticPr fontId="1" type="noConversion"/>
  </si>
  <si>
    <t>成趣/園日涉以成趣 門雖設而常關</t>
    <phoneticPr fontId="1" type="noConversion"/>
  </si>
  <si>
    <t>[주D-010]순리(循吏) : 관리로서 법을 잘 지켜 봉행하는 것을 말하며, 또는 그러한 관리를 말한 것으로, 순량전은 곧《한서(漢書)》의 〈순리전(循吏傳)〉과 같은 뜻이다.</t>
    <phoneticPr fontId="1" type="noConversion"/>
  </si>
  <si>
    <t>循吏/循吏傳</t>
    <phoneticPr fontId="1" type="noConversion"/>
  </si>
  <si>
    <t>성취 / 원일섭이성취 문수설이상관</t>
    <phoneticPr fontId="1" type="noConversion"/>
  </si>
  <si>
    <t>순리 / 순리전</t>
    <phoneticPr fontId="1" type="noConversion"/>
  </si>
  <si>
    <t>[주C-001]김언빈(金彦彬)의 대영당(對影堂) : 언빈(彦彬)은 김중문(金仲文)의 자이다. 대영당은 외집 6권에 〈제대영당시권후(題對影堂詩卷後)〉 시가 실려 있다. 그러나《퇴계집(退溪集)》에는 대영당에 대한 시가 보이지 않는다.</t>
    <phoneticPr fontId="1" type="noConversion"/>
  </si>
  <si>
    <t>김언빈 김중문 대영당</t>
    <phoneticPr fontId="1" type="noConversion"/>
  </si>
  <si>
    <t>金彦彬 金仲文 對影堂</t>
    <phoneticPr fontId="1" type="noConversion"/>
  </si>
  <si>
    <t>[주D-001]유관(儒冠)은 몸을 그르쳐 : 두보(杜甫)의 〈증위좌승(贈韋左丞)〉 시에 “귀족들은 굶어 죽지 않지만, 유관은 몸을 그르친 이 많다오.〔紈袴不餓死 儒冠多誤身〕”라고 한 데서 온 말로, 시서(詩書)에만 얽매여서 일신(一身)의 처세(處世)하는 방법을 그르쳤다는 뜻이다.</t>
    <phoneticPr fontId="1" type="noConversion"/>
  </si>
  <si>
    <t>儒冠 身誤儒冠 / 紈袴不餓死 儒冠多誤身</t>
    <phoneticPr fontId="1" type="noConversion"/>
  </si>
  <si>
    <t>유관 신오유관 / 환고불아사 유관다오신</t>
    <phoneticPr fontId="1" type="noConversion"/>
  </si>
  <si>
    <t>[주D-002]기심(機心) 잊은 곳 : 기심은 기계심(機械心)이라고도 한다. 곧 사심을 버렸다는 말이다. 바닷가에서 아무런 기심도 없이 갈매기와 벗하며 친하게 지내던 사람이 부친의 부탁을 받고 갈매기를 잡으려는 마음을 갖게 되자 갈매기들이 벌써 알아채고 그 사람 가까이 날아오지 않았다는 이야기가 전한다. 《列子 黃帝》</t>
    <phoneticPr fontId="1" type="noConversion"/>
  </si>
  <si>
    <t>機心 / 忘機</t>
    <phoneticPr fontId="1" type="noConversion"/>
  </si>
  <si>
    <t>기심 망기</t>
    <phoneticPr fontId="1" type="noConversion"/>
  </si>
  <si>
    <t>[주D-003]백이 …… 뜻 : 소동파(蘇東坡)가 달 아래 물을 읊은 시에 “물 위에 자신의 그림자가 흩어져 백(百)이나 된다.”라고 한 구절이 있다. 이백(李白)의 시에 “잔을 들어 밝은 달을 맞이하노니, 나와 달과 그림자가 세 사람을 이뤘도다.〔擧杯邀明月 對影成三人〕”라는 시가 있다. 《李太白集 卷22 月下獨酌》</t>
    <phoneticPr fontId="1" type="noConversion"/>
  </si>
  <si>
    <t>散百成三 / 擧杯邀明月 對影成三人</t>
    <phoneticPr fontId="1" type="noConversion"/>
  </si>
  <si>
    <t>산백성삼 / 거배요명월 대영성삼인</t>
    <phoneticPr fontId="1" type="noConversion"/>
  </si>
  <si>
    <t>[주D-004]동천(洞天) : 도가(道家) 용어로, 신선이 사는 곳을 뜻하는데, 인간 세상에 36개의 동천이 있다고 했다. 《述異記 卷下》</t>
    <phoneticPr fontId="1" type="noConversion"/>
  </si>
  <si>
    <t>洞天</t>
  </si>
  <si>
    <t>동천</t>
    <phoneticPr fontId="1" type="noConversion"/>
  </si>
  <si>
    <t>[주D-006]벼슬 …… 결사하려니 : 잠불(簪紱)을 던짐은 벼슬을 버린다는 뜻이고, 결사(結社)는 어떤 단체를 결성하는 것을 말한다.</t>
    <phoneticPr fontId="1" type="noConversion"/>
  </si>
  <si>
    <t>簪紱 / 結社</t>
    <phoneticPr fontId="1" type="noConversion"/>
  </si>
  <si>
    <t>[주D-005]속마음을 알아주는 산수 : 춘추시대(春秋時代) 백아(伯牙)가 거문고를 타면서 고산(高山)에 뜻을 두자 종자기(鍾子期)가 “높디 높기가 마치 태산과 같도다!〔峨峨兮若泰山〕”라고 하였고, 또 유수(流水)에 뜻을 두자 “넓고 넓기가 마치 강하와 같도다!〔洋洋兮若江河〕”라고 하였다. 지음(知音)의 벗인 종자기가 죽자 백아는 거문고 소리를 들을 사람이 없다 하여 거문고의 현(絃)을 모두 끊고 다시는 연주하지 않았다. 《列子 湯問》</t>
    <phoneticPr fontId="1" type="noConversion"/>
  </si>
  <si>
    <t>知音山水 / 峨峨兮若泰山 / 洋洋兮若江河</t>
    <phoneticPr fontId="1" type="noConversion"/>
  </si>
  <si>
    <t>지음산수 / 아아혜약태산 / 양양혜약강하</t>
    <phoneticPr fontId="1" type="noConversion"/>
  </si>
  <si>
    <t>잠불 / 결사</t>
    <phoneticPr fontId="1" type="noConversion"/>
  </si>
  <si>
    <t>[주D-007]육신의 …… 우스운데 : 팽택 영(彭澤令)을 지낸 도잠(陶潛)의 〈귀거래사(歸去來辭)〉에 “이미 마음을 형체의 노예로 삼았거니, 어찌 상심하여 슬퍼하기만 하랴.〔旣自以心爲形役 奚惆悵而獨悲〕”라고 한 데서 온 말이다. 승영(蠅營)은 파리 떼가 윙윙거리며 아무리 쫓아도 다시 덤벼드는 것을 말한 것으로, 여기서는 곧 사람이 물욕에 이끌려 염치없이 비굴하게 처신하는 것을 비유한다. 한유(韓愈)의 〈송궁문(送窮文)〉에 “파리 떼가 붕붕거리고 개가 꼬리를 흔들면서 쫓아도 다시 돌아오는 것처럼 한다.〔蠅營狗苟 驅去復還〕”라는 말이 나온다.</t>
    <phoneticPr fontId="1" type="noConversion"/>
  </si>
  <si>
    <t>旣自以心爲形役 奚惆悵而獨悲/蠅營狗苟 驅去復還</t>
    <phoneticPr fontId="1" type="noConversion"/>
  </si>
  <si>
    <t>[주D-008]귀거래사 …… 이루었으니 : 왕강거(王康琚)의 〈반초은(反招隱)〉 시에 “소은은 산이나 숲 속에 숨고 대은은 조정이나 저자에 숨는다.〔小隱隱陵藪 大隱隱朝市〕”라고 하였다. 《文選 卷22》</t>
    <phoneticPr fontId="1" type="noConversion"/>
  </si>
  <si>
    <t>[주D-010]경렴(景濂) : 경렴정(景濂亭)은 소수서원의 부속 정자로 주세붕의 시가 있다. 《금계집》권3에 〈차경렴정(次景濂亭)〉이라는 오언절구 한 수가 수록되어 있다.</t>
    <phoneticPr fontId="1" type="noConversion"/>
  </si>
  <si>
    <t>景濂亭</t>
  </si>
  <si>
    <t>[주D-011]하늘빛 …… 보네 : 주희(朱熹)의 〈관서유감(觀書有感)〉시에 “반 이랑 네모난 연못에 한 거울이 열리어, 하늘 빛 구름 그림자가 함께 배회하누나.〔半畝方塘一鑑開 天光雲影共徘徊〕”라고 하였다. 어연(魚鳶)은 솔개와 물고기를 가리킨다. 자사(子思)가 이르기를《시경》에 ‘솔개는 날아 하늘에 이르고, 고기는 못에서 뛴다.’ 하였으니, 천도의 유행이 위아래에 드러남을 말한 것이다.〔詩云 鳶飛戾天 魚躍于淵 言其上下察也〕” 한 데서 온 말이다. 《中庸章句 第12章》</t>
    <phoneticPr fontId="1" type="noConversion"/>
  </si>
  <si>
    <t>半畝方塘一鑑開 天光雲影共徘徊/詩云 鳶飛戾天 魚躍于淵 言其上下察也</t>
    <phoneticPr fontId="1" type="noConversion"/>
  </si>
  <si>
    <t>[주D-009]북산 신령에게 알리리 : 남조(南朝) 송(宋)나라의 공치규(孔稚珪)가 북산(北山)에서 함께 은자 생활을 하다가 변절을 하고 벼슬길에 나선 주옹(周顒)을 못마땅하게 여긴 나머지 산신령의 이름을 가탁하여 신랄하게 풍자하면서 다시는 그를 산에 들어오지 못하게 한다는 뜻으로 〈북산이문(北山移文)〉이라는 글을 지었다.</t>
    <phoneticPr fontId="1" type="noConversion"/>
  </si>
  <si>
    <t>孔稚珪/北山/周顒</t>
    <phoneticPr fontId="1" type="noConversion"/>
  </si>
  <si>
    <t>기자이심위형역 해추창이독비 / 승영구구 구거복환</t>
    <phoneticPr fontId="1" type="noConversion"/>
  </si>
  <si>
    <t>소은은능수 대은은조시</t>
    <phoneticPr fontId="1" type="noConversion"/>
  </si>
  <si>
    <t>공치규 / 북산 / 주옹</t>
    <phoneticPr fontId="1" type="noConversion"/>
  </si>
  <si>
    <t>경렴정</t>
    <phoneticPr fontId="1" type="noConversion"/>
  </si>
  <si>
    <t>반묘방당일감개 천광운영공배회 / 시운 연비려천 어약우연 언기상하찰야</t>
    <phoneticPr fontId="1" type="noConversion"/>
  </si>
  <si>
    <t>[주C-001]이이성(李而盛) : 이지번(李之蕃, ?~1575)을 가리킨다. 자는 형백(馨佰)이며 호는 성암(省菴)ㆍ사정(思亭)ㆍ구옹(龜翁)이다. 《토정비결(土亭秘訣)》을 지은 이지함(李之菡)의 형이며, 선조 때 영의정을 지낸 이산해(李山海)의 아버지이다. 선조 즉위 후에 청풍 군수를 지냈다.</t>
    <phoneticPr fontId="1" type="noConversion"/>
  </si>
  <si>
    <t>李而盛 李之蕃/李之菡</t>
    <phoneticPr fontId="1" type="noConversion"/>
  </si>
  <si>
    <t>이이성 이지번 / 이지함</t>
    <phoneticPr fontId="1" type="noConversion"/>
  </si>
  <si>
    <t>雪馬江頭憶舊歡</t>
  </si>
  <si>
    <t>[주D-002]황관(黃冠) : 누런색의 관이다. 옛날에는 흔히 야인(野人)들이 썼으나 후세에는 도사(道士)들이 썼으므로, 전하여 도사를 일컫기도 한다. 여기서는 은자(隱者)의 복장을 뜻한다.</t>
    <phoneticPr fontId="1" type="noConversion"/>
  </si>
  <si>
    <t>黃冠</t>
  </si>
  <si>
    <t>[주D-003]원량(元亮)처럼 돌아가게 했고 : 원량은 진(晉)나라의 도잠(陶潛)의 자이다. 도잠이 일찍이 팽택령(彭澤令)으로 있다가 갑자기 벼슬을 그만두고 〈귀거래사(歸去來辭)〉를 짓고 전원(田園)으로 돌아갔던 사실을 가리킨다.</t>
    <phoneticPr fontId="1" type="noConversion"/>
  </si>
  <si>
    <t>[주D-004]사안(謝安)같이 일으키네 : 사안은 320~385. 동진 중기(中期)의 명신(名臣). 자는 안석(安石), 시호는 문정(文靖)이다. 경륜과 지략이 뛰어나 명망이 높았다. 회계(會稽)의 동산(東山)에 은거(隱居) 하다가, 40세가 되어 관계에 진출하여 환온(桓溫)의 사마(司馬)를 거쳐 태보(太保)에 이르렀다. 죽은 뒤에 태부(太傅)로 추증되었으므로 사 태부(謝太傅)라 불리어지기도 한다.</t>
    <phoneticPr fontId="1" type="noConversion"/>
  </si>
  <si>
    <t>謝安</t>
  </si>
  <si>
    <t>설맘강두억구환</t>
    <phoneticPr fontId="1" type="noConversion"/>
  </si>
  <si>
    <t>황관</t>
    <phoneticPr fontId="1" type="noConversion"/>
  </si>
  <si>
    <t>원량</t>
    <phoneticPr fontId="1" type="noConversion"/>
  </si>
  <si>
    <t>사안</t>
    <phoneticPr fontId="1" type="noConversion"/>
  </si>
  <si>
    <t>[주D-007]산을 사서 : 산(山)을 산다는 것은, 은거(隱居)하는 것을 의미한다. 진(晉)나라 때 고승(高僧) 지도림(支道林)이 심공(深公)을 찾아가서 인산(印山)을 사겠다고 하자, 심공이 대답하기를 “소보, 허유가 산을 사 가지고 은거했다는 말은 듣지 못했다.〔未聞巢由買山而隱〕”라고 한 데서 온 말이다. 《世說新語 批調》</t>
    <phoneticPr fontId="1" type="noConversion"/>
  </si>
  <si>
    <t>買山/支道林/未聞巢由買山而隱</t>
    <phoneticPr fontId="1" type="noConversion"/>
  </si>
  <si>
    <t>매산 / 지도림 / 미문소유매산이은</t>
    <phoneticPr fontId="1" type="noConversion"/>
  </si>
  <si>
    <t>屢贄明珠怕暗投</t>
  </si>
  <si>
    <t>누지명주파암투</t>
    <phoneticPr fontId="1" type="noConversion"/>
  </si>
  <si>
    <t>[주D-005]두릉(杜陵)의 시름 : 두릉은 두보(杜甫)를 가리킨다. 두보가 일찍이 〈모옥위추풍소파가(茅屋爲秋風所破歌)〉라는 시를 지었는데, 그 대략에 의하면 “팔월이라 한가을에 바람이 거세게 불어, 우리 지붕 세 겹 띠 이엉을 다 말아갔네.……침상 머리의 지붕은 새서 마른 곳이 없는데, 삼대 같은 빗줄기는 끊이지를 않는구나.〔八月秋高風怒號 卷我屋上三重茅……牀頭屋漏無乾處 雨脚如麻未斷絶〕”라고 하여, 대단히 비참한 심경을 서술한 데서 온 말이다. 《杜少陵集 卷10》</t>
    <phoneticPr fontId="1" type="noConversion"/>
  </si>
  <si>
    <t>杜陵愁/八月秋高風怒號 卷我屋上三重茅……牀頭屋漏無乾處 雨脚如麻未斷絶</t>
    <phoneticPr fontId="1" type="noConversion"/>
  </si>
  <si>
    <t>두릉수 / 팔월추고풍노호 권아옥상삼중모 … 상두옥루무건처 우각여마미단절</t>
    <phoneticPr fontId="1" type="noConversion"/>
  </si>
  <si>
    <t>[주D-004]담장 …… 만하고 : 환도(環堵)는 사방이 각각 1도(堵)인 집이라는 뜻으로, 가난한 집을 이르는 말이다. 도잠(陶潛)의 〈오류선생전(五柳先生傳)〉에 “담장 안이 쓸쓸하여 바람과 햇빛도 가리지 못했다.〔環堵蕭然 不蔽風日〕”라고 하였다. 겨우 무릎을 들여놓을 정도로 집이 좁음을 뜻한다. 도잠의 〈귀거래사(歸去來辭)〉에 “남창에 기대어 오연(傲然)히 즐거워하니, 무릎이나 들어갈 작은 집이 편안하기 쉬움을 알겠노라.〔倚南窓以寄傲 審容膝之易安〕”라고 하였다.</t>
    <phoneticPr fontId="1" type="noConversion"/>
  </si>
  <si>
    <t>環堵/環堵蕭然 不蔽風日/ 倚南窓以寄傲 審容膝之易安</t>
    <phoneticPr fontId="1" type="noConversion"/>
  </si>
  <si>
    <t>환도 / 환도소연 불폐풍일 / 의남창이기오 심용슬지이안</t>
    <phoneticPr fontId="1" type="noConversion"/>
  </si>
  <si>
    <t>草玄</t>
  </si>
  <si>
    <t>초현</t>
    <phoneticPr fontId="1" type="noConversion"/>
  </si>
  <si>
    <t>雕龍</t>
  </si>
  <si>
    <t>조룡</t>
    <phoneticPr fontId="1" type="noConversion"/>
  </si>
  <si>
    <t>금리선생오각건 원수우율미전빈 / 우율</t>
    <phoneticPr fontId="1" type="noConversion"/>
  </si>
  <si>
    <t>[주D-001]토란과 밤 : 가난한 집안의 음식을 뜻한다. 두보(杜甫)의 〈남린(南隣)〉이라는 시에 “오각건을 쓴 금리 선생이여, 밭에서 토란과 밤을 수확하니 아주 가난하지만은 않네.〔錦里先生烏角巾 園收芋栗未全貧〕”라고 하였다. 원문의 우(芋)는 일설에는 도토리라고도 한다.</t>
    <phoneticPr fontId="1" type="noConversion"/>
  </si>
  <si>
    <t>錦里先生烏角巾 園收芋栗未全貧/芋栗</t>
    <phoneticPr fontId="1" type="noConversion"/>
  </si>
  <si>
    <t>[주C-001]대영당(對影堂) : 소수서원 초대 원장을 역임한 김중문(金仲文)의 정자이다. 경북 영주시 순흥면 읍내리에 있었던 것으로 추정된다. 대영당에 대한 시는《금계집》 외집 권5에 〈제대영당시권후(題對影堂詩卷後)〉라는 시가 수록되어 있다.</t>
    <phoneticPr fontId="1" type="noConversion"/>
  </si>
  <si>
    <t>對影堂</t>
  </si>
  <si>
    <t>대영당</t>
    <phoneticPr fontId="1" type="noConversion"/>
  </si>
  <si>
    <t>[주C-001]삼일당(三一堂) : 채치원(蔡致遠)이 거처하던 건물의 당호이다.</t>
    <phoneticPr fontId="1" type="noConversion"/>
  </si>
  <si>
    <t>三一堂/蔡致遠</t>
    <phoneticPr fontId="1" type="noConversion"/>
  </si>
  <si>
    <t>[주D-002]세 갈래 길 : 삼경(三逕)은 진(晉)나라 도잠(陶潛)의 〈귀거래사(歸去來辭)〉에 “세 오솔길이 거칠어졌으나, 솔과 국화는 아직 남아 있네.〔三逕就荒 松菊猶存〕”라는 표현이 있다.</t>
    <phoneticPr fontId="1" type="noConversion"/>
  </si>
  <si>
    <t>大小山/騷雅堪追大小山</t>
    <phoneticPr fontId="1" type="noConversion"/>
  </si>
  <si>
    <t>삼일당 / 채치원</t>
    <phoneticPr fontId="1" type="noConversion"/>
  </si>
  <si>
    <t>대소산 / 소아감추대소산</t>
    <phoneticPr fontId="1" type="noConversion"/>
  </si>
  <si>
    <t>삼경</t>
    <phoneticPr fontId="1" type="noConversion"/>
  </si>
  <si>
    <t>[주D-001]금심(琴心) : 거문고 소리에 부치는 연주자의 마음을 비유한다. 이는 탁문군(卓文君)의 일을 말한다. 탁문군은 한 나라 임공(臨邛)에 사는 탁왕손(卓王孫)의 딸인데 과부가 되었다. 사마상여(司馬相如)가 탁씨의 집에서 술을 마시다가 금심(琴心)을 돋우니 문군이 밤에 상여에게 달려갔다. 《史記 卷117 司馬相如列傳〉</t>
    <phoneticPr fontId="1" type="noConversion"/>
  </si>
  <si>
    <t>琴心 卓文君 司馬相如</t>
    <phoneticPr fontId="1" type="noConversion"/>
  </si>
  <si>
    <t>[주D-002]이문(移文) : 북산문(北山文)은 〈북산이문(北山移文)〉을 줄여 쓴 말이다. 남조(南朝)의 주옹(周顒)이 일찍이 북산(北山)에 은거하다가 뒤에 조정의 부름을 받고 변절하여 해염 현령(海鹽縣令)이 되었다. 그 후 임기를 마치고 조정으로 돌아가는 길에 다시 그 종산에 들르려고 하자, 이때 종산에 은거하고 있던 공치규(孔稚珪, 447~501)가 주옹의 변절을 매우 못마땅하게 여긴 나머지, 종산 신령의 이름을 가탁하여 〈북산이문〉이라는 글을 지어 그를 성토한 적이 있다.</t>
    <phoneticPr fontId="1" type="noConversion"/>
  </si>
  <si>
    <t>移文 北山移文 周顒 孔稚珪</t>
    <phoneticPr fontId="1" type="noConversion"/>
  </si>
  <si>
    <t>이문 북산이문 주옹 공치규</t>
    <phoneticPr fontId="1" type="noConversion"/>
  </si>
  <si>
    <t>금심 탁문군 사마상여</t>
    <phoneticPr fontId="1" type="noConversion"/>
  </si>
  <si>
    <t>[주D-003]일평생 …… 사마상여 : 사마상여는 한(漢)나라 때 효문원 영(孝文園令)을 지냈으며 특히 사부(辭賦)에 뛰어났으나 평생 소갈병(消渴病)으로 시달렸다. 《史記 卷117 司馬相如列傳》</t>
    <phoneticPr fontId="1" type="noConversion"/>
  </si>
  <si>
    <t xml:space="preserve">司馬相如 消渴病 </t>
    <phoneticPr fontId="1" type="noConversion"/>
  </si>
  <si>
    <t>사마상여 소갈병</t>
    <phoneticPr fontId="1" type="noConversion"/>
  </si>
  <si>
    <t>[주C-001]자양서당 : 영천 출신 학자인 김응생(金應生)과 정윤량(鄭允良) 등이 주관하여 영천에 지은 서당이름이다.</t>
    <phoneticPr fontId="1" type="noConversion"/>
  </si>
  <si>
    <t>紫陽書堂 金應生 鄭允良</t>
    <phoneticPr fontId="1" type="noConversion"/>
  </si>
  <si>
    <t>자양서당 김응생 정윤량</t>
    <phoneticPr fontId="1" type="noConversion"/>
  </si>
  <si>
    <t>[주D-001]갱슬(鏗瑟) : 갱슬은 공자(孔子)가 증점(曾點)에게 자기 뜻을 말해 보라고 했을 때, 증점이 대답하기 위해 타던 비파를 땅에 놓는 것〔鏗爾舍瑟〕을 가리킨 말이다. 증점은 “무우에서 바람을 쐬고〔風乎舞雩〕 읊으며 돌아오겠습니다.”라고 하였다. 《論語 先進》</t>
    <phoneticPr fontId="1" type="noConversion"/>
  </si>
  <si>
    <t>鏗瑟 曾點 鏗爾舍瑟 風乎舞雩</t>
    <phoneticPr fontId="1" type="noConversion"/>
  </si>
  <si>
    <t>갱슬 증점 갱이사슬 풍호무우</t>
    <phoneticPr fontId="1" type="noConversion"/>
  </si>
  <si>
    <t>觀魚之樂</t>
  </si>
  <si>
    <t>관어지락</t>
    <phoneticPr fontId="1" type="noConversion"/>
  </si>
  <si>
    <t>[주D-003]연못에 주무숙(周茂叔)의 연꽃 : 무숙은 북송(北宋)의 유학자 주돈이(周敦頤)의 자이다. 일찍이 〈애련설(愛蓮說)〉을 지어 연꽃이야말로 꽃 중의 군자라고 칭송하였다.</t>
    <phoneticPr fontId="1" type="noConversion"/>
  </si>
  <si>
    <r>
      <t>周敦</t>
    </r>
    <r>
      <rPr>
        <sz val="20"/>
        <color theme="1"/>
        <rFont val="맑은 고딕"/>
        <family val="3"/>
        <charset val="128"/>
        <scheme val="minor"/>
      </rPr>
      <t>頤 愛蓮說 茂叔之蓮</t>
    </r>
    <phoneticPr fontId="1" type="noConversion"/>
  </si>
  <si>
    <t>주돈이 애련설 무숙지련</t>
    <phoneticPr fontId="1" type="noConversion"/>
  </si>
  <si>
    <t>[주D-005]자양(紫陽)은 …… 곳이다 : 자양은 휘주(徽州)에 있는 지명인데, 주자가 이곳에 자양서원을 세워 강학하였다.</t>
    <phoneticPr fontId="1" type="noConversion"/>
  </si>
  <si>
    <t>[주D-004]지름길에 …… 심으며 : 진(晉)나라 시인 도잠(陶潛)의 〈귀거래사(歸去來辭)〉에 “세 오솔길은 거칠어 지는데, 솔 국화는 그대로 있네.〔三逕就荒 松菊猶存〕”라고 하였다.</t>
    <phoneticPr fontId="1" type="noConversion"/>
  </si>
  <si>
    <t>삼경취황 송국유존</t>
    <phoneticPr fontId="1" type="noConversion"/>
  </si>
  <si>
    <t>자양</t>
    <phoneticPr fontId="1" type="noConversion"/>
  </si>
  <si>
    <t>[주D-006]현관(賢關) : 현자가 진출하는 통로로, 바로 태학(太學)을 이른다.</t>
    <phoneticPr fontId="1" type="noConversion"/>
  </si>
  <si>
    <t>賢關 太學</t>
    <phoneticPr fontId="1" type="noConversion"/>
  </si>
  <si>
    <t>현관 태학</t>
    <phoneticPr fontId="1" type="noConversion"/>
  </si>
  <si>
    <t>[주D-008]호소(湖蘇) : 두 주명(州名)으로, 송(宋)나라 때 호원(胡瑗)이 일찍이 소주(蘇州)와 호주(湖州)의 교수(敎授)가 되어 조약(條約)을 엄격히 정해서 제생(諸生)을 교도(敎導)하되, 경서(經書)의 뜻에 따라 학문을 닦고 행실을 힘써 숭상하게 한 데서 온 말이다. 그가 호학(湖學)에 있을 때는 특히 경의재(經義齋)와 치사재(治事齋)를 두어서 과목을 나누어 가르치기도 했었다.</t>
    <phoneticPr fontId="1" type="noConversion"/>
  </si>
  <si>
    <t>湖蘇</t>
  </si>
  <si>
    <t>호소</t>
    <phoneticPr fontId="1" type="noConversion"/>
  </si>
  <si>
    <t>[주D-007]모든 …… 것 : 《논어》 〈자장(子張)〉에 자하가 말하기를 “모든 기술자는 공장에서 자신들의 일을 완성하고, 군자는 학문을 하여 자신의 도를 극진하게 하는 것이다〔子夏曰 百工居肆 以成其事 君子學 以致其道〕.”라고 하였다.</t>
    <phoneticPr fontId="1" type="noConversion"/>
  </si>
  <si>
    <t>子夏曰 百工居肆 以成其事 君子學 以致其道</t>
    <phoneticPr fontId="1" type="noConversion"/>
  </si>
  <si>
    <t>자하왈 백공거사 이성기사 군자학 이치기도</t>
    <phoneticPr fontId="1" type="noConversion"/>
  </si>
  <si>
    <t>[주D-009]이발(李渤)이 …… 창설하여 : 당나라 이발(李渤)이 형 이섭(李涉)과 함께 여산(廬山)에 은거하여 독서하였는데, 흰 사슴 한 마리를 길들여 항상 데리고 다녔으므로 사람들이 그를 ‘백록선생’이라 하고 그의 거처를 ‘백록동’이라 하였다.</t>
    <phoneticPr fontId="1" type="noConversion"/>
  </si>
  <si>
    <t>李渤 廬山 白鹿</t>
    <phoneticPr fontId="1" type="noConversion"/>
  </si>
  <si>
    <t>이발 여산 백록</t>
    <phoneticPr fontId="1" type="noConversion"/>
  </si>
  <si>
    <t>[주D-010]낙육(樂育) : 맹자(孟子)가 말한 삼락(三樂)의 하나로, 곧 천하의 영재(英才)를 얻어 교육하는 것을 가리킨다.</t>
    <phoneticPr fontId="1" type="noConversion"/>
  </si>
  <si>
    <t>樂育 孟子</t>
    <phoneticPr fontId="1" type="noConversion"/>
  </si>
  <si>
    <t>낙육 맹자</t>
    <phoneticPr fontId="1" type="noConversion"/>
  </si>
  <si>
    <t>중화위육</t>
    <phoneticPr fontId="1" type="noConversion"/>
  </si>
  <si>
    <t>[주D-011]중화위육(中和位育) : 천지의 기운이 화평하고 만물의 생육이 원만하게 됨을 말한다. 《중용장구》제1장에 “중화가 이루어지면 천지가 제 궤도로 운행하고 만물이 생육한다.〔致中和天地位焉萬物育焉〕”라고 하였다.</t>
    <phoneticPr fontId="1" type="noConversion"/>
  </si>
  <si>
    <t>中和位育</t>
  </si>
  <si>
    <t>[주C-001]안경복(安景福) : 미상이다.</t>
    <phoneticPr fontId="1" type="noConversion"/>
  </si>
  <si>
    <t>安景福</t>
  </si>
  <si>
    <t>[주D-001]강동(江東)과 위북(渭北) : 두보(杜甫)의 〈춘일회이백(春日懷李白)〉 시에서 “위수 북쪽 봄날의 나무 한 그루, 장강 동쪽 해질녘 구름일세.〔渭北春天樹 江東日暮雲.〕”라는 시구가 있다. 이는 친한 친구끼리 서로 멀리 떨어져 있어 만나지 못함을 묘사한 것이다.</t>
    <phoneticPr fontId="1" type="noConversion"/>
  </si>
  <si>
    <t>江東 渭北/渭北春天樹 江東日暮雲</t>
    <phoneticPr fontId="1" type="noConversion"/>
  </si>
  <si>
    <t>안경복</t>
    <phoneticPr fontId="1" type="noConversion"/>
  </si>
  <si>
    <t>강동 위북 / 위북춘천수 강동일모운</t>
    <phoneticPr fontId="1" type="noConversion"/>
  </si>
  <si>
    <t>[주D-002]건안(建安)의 여섯 선비 : 건안 시대에는 흔히 건안칠자(建安七子)를 꼽는데, ‘여섯 선비’는 구체적으로 누구를 지칭한 것인지 미상이다. 건안칠자는 후한 헌제(後漢獻帝)의 건안 연간(196~220)에 조조(曹操) 부자 밑에서 활약한 문학 집단 가운데 특히 뛰어난 재자(才子)인 공융(孔融), 완우(阮瑀), 서간(徐幹), 진림(陳琳), 응창(應瑒), 왕찬(王粲), 유정(劉楨)인데, 이들의 문학은 시부(詩賦)를 중심으로 하여 격조가 높고 부화(浮華)에 흐르는 폐단이 없었다고 한다.</t>
    <phoneticPr fontId="1" type="noConversion"/>
  </si>
  <si>
    <t>[주D-003]걸상 …… 높였던가 : 선비를 특별히 예우한 것을 뜻하는 고사이다. 중국 후한 때 예장 태수 진번(陳蕃)은 오직 은사(隱士) 서치(徐穉)만을 위하여 의자 하나를 만들어 그를 특별히 대접하고 그가 떠나면 의자를 위로 매달아 두고는 다른 사람에게는 내주지 않았다고 한다.</t>
    <phoneticPr fontId="1" type="noConversion"/>
  </si>
  <si>
    <t>[주D-005]충천하려면 …… 하고 : 오래 축적하여 일거에 출세한다는 것을 비유한 말이다. 중국 춘추 시대 초(楚)나라 장왕(莊王)이 충신과 간신을 구별하려고 3년 동안 주색에 빠져 지내자 충신 오거(伍擧)가 “3년 동안 날지도 울지도 않는 새가 있는데 이 새가 무슨 새입니까?”라고 비유하자, 장왕이 알아듣고 “3년 동안 날지 않았으니 이제 날면 하늘에 닿을 것이요, 3년 동안 울지 않았으니 이제 울면 사람들을 놀라게 할 것이다.”라고 했다고 한다. 《史記 卷40 楚世家》</t>
    <phoneticPr fontId="1" type="noConversion"/>
  </si>
  <si>
    <t>[주D-004]안개 …… 무늬 : 은거하며 문덕(文德)을 닦는 사람을 비유한다. 옛날 중국에 답자(答子)라는 사람이 3년 동안 옹기를 구웠는데, 명예는 얻지 못하고 집안만 부유해졌다. 그러자 그의 아내가 “남산에 검은 표범이 있는데, 비가 내리고 안개가 낄 때는 7일 동안 아무 것도 먹지 않고 털을 윤택하게 하여 무늬를 아름답게 합니다.”라고 하였다. 《列女傳》</t>
    <phoneticPr fontId="1" type="noConversion"/>
  </si>
  <si>
    <t>[주D-011]장저(長沮) 걸닉(桀溺) : 중국 춘추 시대 초(楚)나라의 은자(隱者)들로, 공자가 세상사에 연연하는 것을 비웃으며 자로(子路)에게 자기들과 함께 농사나 짓자고 하였다. 《論語 微子》</t>
    <phoneticPr fontId="1" type="noConversion"/>
  </si>
  <si>
    <t>[주D-008]홰나무 …… 잠 : 남가일몽(南柯一夢)의 고사로 덧없는 인생을 비유하는 말이다. 당(唐)나라 때 순우분(淳于棼)이 대낮에 홰나무 아래에 누워 잠이 들었는데, 꿈속에 괴안국(槐安國)에 들러 공주에게 장가들어 남가 태수(南柯太守)를 지내는 등 온갖 부귀영화를 누리다가 잠에서 깨어나 보니 꿈속의 괴안국이 바로 나무 밑동의 개미굴이었다는 고사에서 유래하였다.</t>
    <phoneticPr fontId="1" type="noConversion"/>
  </si>
  <si>
    <t>[주D-007]남강(南康)의 정사 : 주희(朱熹)가 남강 고을의 원이 되었을 때 방문(榜文)을 통해 백성을 권면하였는데, 밭갈이며 거름주기, 풀베기하는 절차는 물론 삼과 콩을 심는 일과 제방을 쌓는 등의 일에 이르기까지 모두 자상하게 타일렀으며, 또 직접 들녘을 순시하며 가르친 대로 따르지 않는 자는 벌을 주었다고 한다.</t>
    <phoneticPr fontId="1" type="noConversion"/>
  </si>
  <si>
    <t>[주D-006]감문관(監門官)의 유민도(流民圖) : 중국 송(宋)나라 때 왕안석(王安石)의 신법이 폐해가 많아 감문관 정협(鄭俠)이 왕안석에게 여러 번 그 폐해를 보고했지만 듣지 않았다. 그 후 정협은 왕안석이 듣지 않을 것을 알고 유민들의 처참한 모습을 그린 〈유민도〉를 상소와 함께 역마를 띄워 직접 올렸다. 신종이 〈유민도〉를 보고 탄식하며 신법을 중지하자 오랜 가뭄 끝에 단비가 내려 백성들이 기뻐하였다 한다. 《宋史 卷321 鄭俠列傳》</t>
    <phoneticPr fontId="1" type="noConversion"/>
  </si>
  <si>
    <t>[주D-010]칠원(漆園)의 관리 : 장자(莊子)를 가리킨다. 그는 일찍이 몽(蒙) 땅의 칠원 고을에서 관리 생활을 한 적이 있다.</t>
    <phoneticPr fontId="1" type="noConversion"/>
  </si>
  <si>
    <t>[주D-012]낚싯대 …… 있겠지 : 당(唐)나라 대복고(戴復古)의 시 〈조대(釣臺)〉에서 “만사에 마음 비우고 낚싯대 하나 잡았으니, 삼공 벼슬 준다 해도 이 강산과 바꾸지 않으리.〔萬事無心一釣竿 三公不換此江山〕”라고 하였다.</t>
    <phoneticPr fontId="1" type="noConversion"/>
  </si>
  <si>
    <t>萬事無心一釣竿 三公不換此江山/戴復古/一竿肯把三公比</t>
    <phoneticPr fontId="1" type="noConversion"/>
  </si>
  <si>
    <t>長沮 桀溺/沮溺已約聯杖植</t>
    <phoneticPr fontId="1" type="noConversion"/>
  </si>
  <si>
    <t>漆園/養生頗學漆園吏</t>
    <phoneticPr fontId="1" type="noConversion"/>
  </si>
  <si>
    <r>
      <t>病腰懶折</t>
    </r>
    <r>
      <rPr>
        <sz val="20"/>
        <color rgb="FF0C0CFF"/>
        <rFont val="맑은 고딕"/>
        <family val="3"/>
        <charset val="129"/>
        <scheme val="minor"/>
      </rPr>
      <t>彭澤翁</t>
    </r>
  </si>
  <si>
    <t>南柯一夢/夢幻不啻槐根睡</t>
    <phoneticPr fontId="1" type="noConversion"/>
  </si>
  <si>
    <t>南康/南康荒政講不暇</t>
    <phoneticPr fontId="1" type="noConversion"/>
  </si>
  <si>
    <t>監門官 流民圖/監門一圖進無階</t>
    <phoneticPr fontId="1" type="noConversion"/>
  </si>
  <si>
    <t>伍擧/衝天應作三年鳥</t>
    <phoneticPr fontId="1" type="noConversion"/>
  </si>
  <si>
    <t>答子/時時霧豹露一斑</t>
    <phoneticPr fontId="1" type="noConversion"/>
  </si>
  <si>
    <t>陳蕃 徐穉 /幾人設榻推徐穉</t>
    <phoneticPr fontId="1" type="noConversion"/>
  </si>
  <si>
    <t>建安七子/建安思追六士子</t>
    <phoneticPr fontId="1" type="noConversion"/>
  </si>
  <si>
    <t>건안칠자 / 건안사추육사자</t>
    <phoneticPr fontId="1" type="noConversion"/>
  </si>
  <si>
    <t>진번 서치 / 기인설탑추서치</t>
    <phoneticPr fontId="1" type="noConversion"/>
  </si>
  <si>
    <t>답자 / 시시무표노일반</t>
    <phoneticPr fontId="1" type="noConversion"/>
  </si>
  <si>
    <t>오거 / 충천응작삼년조</t>
    <phoneticPr fontId="1" type="noConversion"/>
  </si>
  <si>
    <t>감문관 유민도 / 감문일도진무계</t>
    <phoneticPr fontId="1" type="noConversion"/>
  </si>
  <si>
    <t>남강 / 남강황정강불가</t>
    <phoneticPr fontId="1" type="noConversion"/>
  </si>
  <si>
    <t>남가일몽 / 몽환불시괴근수</t>
    <phoneticPr fontId="1" type="noConversion"/>
  </si>
  <si>
    <t>병요나절팽택옹</t>
    <phoneticPr fontId="1" type="noConversion"/>
  </si>
  <si>
    <t>칠원 / 양생파학칠원리</t>
    <phoneticPr fontId="1" type="noConversion"/>
  </si>
  <si>
    <t>장저 걸닉 / 저닉이약련장식</t>
    <phoneticPr fontId="1" type="noConversion"/>
  </si>
  <si>
    <t>만사무심일조간 삼공불환차강산 / 대복고 / 일간긍파삼공비</t>
    <phoneticPr fontId="1" type="noConversion"/>
  </si>
  <si>
    <t>[주C-001]점암(簟巖) 바위 : 안동시 도산면 부내마을〔汾川里〕 강바닥에 있었던 바위이다. 이현보의 〈애일당중신기(愛日堂重新記)〉에서, “농암 아래 이르러 물이 모여 배를 띄울 만하였으니 이것이 분강이다. 강바닥에 반석이 비단처럼 펼쳐져 있어 점암이라 하였고, 손님이 오면 술을 싣고 가서 놀았다.〔至聾巖下 瀰漫停蓄 扁舟可棹 是謂汾江 江心盤石 如鋪錦筃 名爲簟巖 客至則載酒往遊〕”라고 하였다. 《聾巖先生文集 卷3》</t>
    <phoneticPr fontId="1" type="noConversion"/>
  </si>
  <si>
    <t>簟巖</t>
  </si>
  <si>
    <t>점암</t>
    <phoneticPr fontId="1" type="noConversion"/>
  </si>
  <si>
    <t>[주C-002]농암 상공(聾巖相公) : 이현보(李賢輔, 1467~1555)를 말한다. 본관은 영천, 자는 비중(棐仲), 호는 농암(聾巖), 시호는 효절(孝節)이다.</t>
    <phoneticPr fontId="1" type="noConversion"/>
  </si>
  <si>
    <t>聾巖相公 李賢輔</t>
    <phoneticPr fontId="1" type="noConversion"/>
  </si>
  <si>
    <t>[주C-003]취시가(醉時歌) : 원제는 〈취시가 서시좌상제공(醉時歌, 書示座上諸公)〉이고, 시 말미에 “중거가 서울에서 분천에 왔고, 지주 임조원이 와서 모였다.〔仲擧自京來汾川 地主任調元來會〕”라는 자주(自注)가 있다.</t>
    <phoneticPr fontId="1" type="noConversion"/>
  </si>
  <si>
    <t>醉時歌</t>
  </si>
  <si>
    <t>[주D-001]약수(弱水) : 봉래산(蓬萊山) 주위를 에워싸고 있다는 강으로 부력이 약하여 기러기 털도 가라앉는다고 한다.</t>
    <phoneticPr fontId="1" type="noConversion"/>
  </si>
  <si>
    <t>弱水</t>
  </si>
  <si>
    <t>[주C-004]임조원(任調元) : 임내신(任鼐臣, 1512~1588)으로, 조원은 그의 자이다. 본관은 풍천(豊川), 호는 어은(漁隱)이다. 임한(任漢)의 증손으로, 할아버지는 임유손(任由遜)이고, 아버지는 현감 임주(任柱)이다. 이황(李滉)의 문인이다.</t>
    <phoneticPr fontId="1" type="noConversion"/>
  </si>
  <si>
    <t>任調元 任鼐臣</t>
    <phoneticPr fontId="1" type="noConversion"/>
  </si>
  <si>
    <t>농암상공 이현보</t>
    <phoneticPr fontId="1" type="noConversion"/>
  </si>
  <si>
    <t>취시가</t>
    <phoneticPr fontId="1" type="noConversion"/>
  </si>
  <si>
    <t>임조원 임내신</t>
    <phoneticPr fontId="1" type="noConversion"/>
  </si>
  <si>
    <t>약수</t>
    <phoneticPr fontId="1" type="noConversion"/>
  </si>
  <si>
    <t>왕자안 왕발 등왕각서</t>
    <phoneticPr fontId="1" type="noConversion"/>
  </si>
  <si>
    <t>[주D-002]왕자안(王子安) …… 아니고 : 왕자안은 당나라 시인 왕발(王勃)이고, 자안은 그의 자이다. 그가 〈등왕각서(滕王閣序)〉를 짓고 끝에 칠언율시 한 수를 붙였다.</t>
    <phoneticPr fontId="1" type="noConversion"/>
  </si>
  <si>
    <t>王子安 王勃 滕王閣序</t>
    <phoneticPr fontId="1" type="noConversion"/>
  </si>
  <si>
    <t>[주C-001]이공간(李公幹) : 이중량(李仲樑, 1504~1582)으로, 공간은 그의 자이다. 본관은 영천(永川), 호는 하연(賀淵)이다. 농암 이현보의 넷째 아들이고, 황준량의 처숙부이다. 1543년(중종38)에 어버이 봉양을 위하여 자원하여 영천 군수를 지냈고, 1554년 안동 대도호부사를 지냈다.</t>
    <phoneticPr fontId="1" type="noConversion"/>
  </si>
  <si>
    <t>이공간 이중량 / 이현보 황준량</t>
    <phoneticPr fontId="1" type="noConversion"/>
  </si>
  <si>
    <t>李公幹 李仲樑 / 李賢輔 / 黃俊良</t>
    <phoneticPr fontId="1" type="noConversion"/>
  </si>
  <si>
    <t>[주D-001]전금(展禽)은 …… 품었고 : 전금은 춘추 시대 노(魯)나라 유하혜(柳下惠)의 이름이다. 그가 유하(柳下)에 살았고 시호가 혜(惠)이므로 유하혜라 하는데, 맹자가 말하기를, “유하혜는 더러운 임금을 섬기는 것을 부끄러워하지 않고 작은 벼슬을 낮게 여기지 않았다.〔柳下惠 不羞汚君 不卑小官〕”라고 하였다. 《孟子 公孫丑上》</t>
    <phoneticPr fontId="1" type="noConversion"/>
  </si>
  <si>
    <t>展禽 柳下惠/柳下惠 不羞汚君 不卑小官</t>
    <phoneticPr fontId="1" type="noConversion"/>
  </si>
  <si>
    <t>[주D-002]원량(元亮)은 …… 읊었지 : 원량은 진(晉)나라 도잠(陶潛)이다. 도잠이 팽택 영(彭澤令)을 지내다가 상관에게 굽실거리는 것이 싫어 관직을 내놓고 〈귀거래사〉를 읊으며 고향으로 돌아온 것을 말한다.</t>
    <phoneticPr fontId="1" type="noConversion"/>
  </si>
  <si>
    <t>원량</t>
    <phoneticPr fontId="1" type="noConversion"/>
  </si>
  <si>
    <t>전금 유하혜 / 유하혜 불수오군 불비소관</t>
    <phoneticPr fontId="1" type="noConversion"/>
  </si>
  <si>
    <t>[주D-001]모든 …… 이루는데 : 《논어》 〈자장(子張)〉에 자하(子夏)가 말하기를 “모든 기술자들은 사(肆)에 거처하면서 그들의 일을 이룩한다.〔百工居肆 以成其事〕”라고 하였는데, 그 주에 사(肆)는 ‘관부(官府)에서 일하는 곳을 말한다.’ 하였다.</t>
    <phoneticPr fontId="1" type="noConversion"/>
  </si>
  <si>
    <t>肆/百工居肆 以成其事</t>
    <phoneticPr fontId="1" type="noConversion"/>
  </si>
  <si>
    <t>[주D-002]같은 …… 호응하여 : 《주역》 〈건괘(乾卦) 문언(文言)〉에 “같은 소리가 서로 응하며, 같은 기가 서로 구하여, 물은 습한 데로 흐르고, 불은 건조한 데로 나가며, 구름은 용을 따르고, 바람은 범을 따르는지라, 성인이 일어나면 만물이 다 보게 된다.〔同聲相應 同氣相求 水流濕 火就燥 雲從龍 風從虎 聖人作而萬物覩〕”라고 한 말에서 인용하였다.</t>
    <phoneticPr fontId="1" type="noConversion"/>
  </si>
  <si>
    <t>同聲相應 同氣相求 水流濕 火就燥 雲從龍 風從虎 聖人作而萬物覩</t>
    <phoneticPr fontId="1" type="noConversion"/>
  </si>
  <si>
    <t>[주D-003]선비가 …… 전해지네 : 장수는 학습에 전념한다는 의미이다. 《예기》 〈학기(學記)〉에 “군자가 학문에 대해 생각을 품고, 늘 익히고, 피곤하면 쉬고, 한가히 노닌다.〔君子之於學也 藏焉 修焉 息焉 遊焉〕”라고 한 말에서 유래하였다. 여기서는 학봉(鶴峯) 김성일(金誠一, 1538~1593)이 노년에 안동 풍산 청성산(靑城山) 중턱에 정자를 짓고 여생을 보내려고 지은 석문정사(石門精舍)를 가리키는 듯하다.</t>
    <phoneticPr fontId="1" type="noConversion"/>
  </si>
  <si>
    <t>[주D-004]공부에 …… 어울릴 : 《예기》 〈학기〉에 “옛날에 가르치는 것은……1년에는 경서의 구두를 떼고 뜻을 분별하며, 3년에는 공부를 중시하고 여럿이 모여서 함을 즐긴다.〔古之敎者……一年 視離經辨志 三年 視敬業樂群〕”라고 하였다.</t>
    <phoneticPr fontId="1" type="noConversion"/>
  </si>
  <si>
    <t>敬業樂群/古之敎者……一年 視離經辨志 三年 視敬業樂群</t>
    <phoneticPr fontId="1" type="noConversion"/>
  </si>
  <si>
    <t>藏修 / 君子之於學也 藏焉 修焉 息焉 遊焉</t>
    <phoneticPr fontId="1" type="noConversion"/>
  </si>
  <si>
    <t>[주D-005]공적(公糴) : 춘궁기에 관곡(官穀)을 농민에게 대여하였다가 가을에 거두어들이는 쌀이다.</t>
    <phoneticPr fontId="1" type="noConversion"/>
  </si>
  <si>
    <t>公糴</t>
  </si>
  <si>
    <t>[주D-006]농한기 : 원문은 ‘극서주지사(隙西疇之事)’이다. 서주(西疇)는 봄이 와서 농사가 시작되었다는 말로, 진(晉)나라 도잠(陶潛)의 〈귀거래사(歸去來辭)〉에 “농부가 내게 봄이 왔음을 알려주니 장차 서쪽 논밭에 일이 있으리라.〔農人告余以春及 將有事于西疇〕”라고 한 말이 있다. 《古文眞寶 前集》 여기서는 ‘서주의 일에 틈이 있다’는 말로 농한기를 의미한다.</t>
    <phoneticPr fontId="1" type="noConversion"/>
  </si>
  <si>
    <t>隙西疇之事/農人告余以春及 將有事于西疇</t>
    <phoneticPr fontId="1" type="noConversion"/>
  </si>
  <si>
    <t>[주D-007]합잠(盍簪) : “의심하지 않으면 벗들이 모여들리라.〔勿疑 朋 盍簪〕”라고 하였는데, 그 주석에 “합(盍)은 회합의 뜻이요, 잠(簪)은 빠르다는 뜻이다. 여러 친구들이 빨리 와서 회합하는 것을 말한다.”라고 하였다. 뜻 맞는 이들이 서로들 달려와 회동하는 것을 말한다. 《周易 豫卦 九四》</t>
    <phoneticPr fontId="1" type="noConversion"/>
  </si>
  <si>
    <t>盍簪</t>
  </si>
  <si>
    <t>[주D-011]목인(睦婣) : 내외척(內外戚)끼리 친하고 도탑게 지내는 것을 말한다.</t>
    <phoneticPr fontId="1" type="noConversion"/>
  </si>
  <si>
    <t>[주D-012]상숙(庠塾) : 《예기》 〈학기〉에 “옛날 교육하던 것에는 마을에는 숙이 있고, 고을에는 상이 있고, 지방에는 서가 있고, 나라에는 학이 있었다.〔古之敎者 家有塾 黨有庠 州有序 國有學〕”라고 하였다.</t>
    <phoneticPr fontId="1" type="noConversion"/>
  </si>
  <si>
    <t>[주D-013]기산(岐山) : 경상북도 안동시 풍천면에 있다.</t>
    <phoneticPr fontId="1" type="noConversion"/>
  </si>
  <si>
    <t>岐山</t>
  </si>
  <si>
    <t>[주D-009]일구어야 할 밭 : 원문은 ‘치여(菑畬)’로, 밭을 묵이지 않고 갈아서 농사를 짓는 것을 의미한다. 《주역》 〈무망(无妄) 육이(六二)〉에 “밭 갈지 않고서도 수확하며 1년 된 밭을 만들지 않고서도 3년 된 밭이 된다.〔不耕 穫 不菑 畬〕”라고 하였다. 한유(韓愈)가 아들에게 준 권학시(勸學詩) 〈부독서성남(符讀書城南)〉에 “문장이 어찌 귀하지 않으리오, 경서의 가르침 전답과 같은 것이라네.〔文章豈不貴 經訓乃菑畬〕”라고 한 말이 있다. 《古文眞寶前集 卷1》</t>
    <phoneticPr fontId="1" type="noConversion"/>
  </si>
  <si>
    <t>[주D-008]수사(洙泗) 염락(濂洛) : 수사는 노나라 곡부(曲阜)에 있는 수수(洙水)와 사수(泗水)를 아울러 일컫는 말이다. 공자가 이 지역에서 강학 활동을 하였으므로 유교 학문을 뜻하는 말이 되었다. 염(濂)은 염계(濂溪)로 송학(宋學)의 비조(鼻祖)인 주돈이(周敦頤)가 거주하던 곳이며, 낙(洛)은 낙양(洛陽)으로 정이(程頤)가 살던 곳이다. 모두 유학이 흥성하던 곳이다.</t>
    <phoneticPr fontId="1" type="noConversion"/>
  </si>
  <si>
    <t>洙泗 濂洛</t>
    <phoneticPr fontId="1" type="noConversion"/>
  </si>
  <si>
    <t>[주D-017]삼물(三物) : 육덕(六德)ㆍ육행(六行)ㆍ육예(六藝)로, 지(知), 인(仁), 성(聖), 의(義), 충(忠), 화(和)는 육덕이고, 효(孝), 우(友), 목(睦), 인(婣), 임(任), 휼(恤)은 육행이고, 예(禮), 악(樂), 사(射), 어(御), 서(書), 수(數)는 육예이다.</t>
    <phoneticPr fontId="1" type="noConversion"/>
  </si>
  <si>
    <t>三物</t>
  </si>
  <si>
    <t>[주D-018]팔형(八刑) : 팔형(八刑)은 불효(不孝), 불목(不睦), 불인(不婣), 부제(不弟), 불임(不任), 불휼(不恤), 조언(造言), 난민(亂民)의 형벌을 말한다.</t>
    <phoneticPr fontId="1" type="noConversion"/>
  </si>
  <si>
    <t>八刑</t>
  </si>
  <si>
    <t>[주D-001]혼정신성(昏定晨省) : 부모를 모시는 일상의 예절로, 저녁에는 이부자리를 펴 드리고 새벽에는 밤사이의 안부를 살피는 일을 이른다. 《예기》 〈곡례 상(曲禮上)〉에, “자식 된 자는 어버이에 대해서 겨울에는 따뜻하게 해 드리고 여름에는 시원하게 해 드려야 하며, 저녁에는 잠자리를 보살펴 드리고 새벽에는 문안 인사를 올려야 한다.〔冬溫而夏凊 昏定而晨省〕”라고 하였다.</t>
    <phoneticPr fontId="1" type="noConversion"/>
  </si>
  <si>
    <t>昏定晨省</t>
  </si>
  <si>
    <t>[주D-016]우러러 : 원문은 ‘앙지(仰止)’로, 《시경》〈거할(車舝)〉에 “높은 산 우러르고 큰길을 가는도다.〔高山仰止 景行行之〕”라고 한 말에서 인용하였다.</t>
    <phoneticPr fontId="1" type="noConversion"/>
  </si>
  <si>
    <t>仰止</t>
  </si>
  <si>
    <t>[주D-015]역복(棫樸) : 《시경》 대아(大雅)의 편명(篇名)인데, 역복편은 문왕(文王)의 덕화(德化)에 많은 현인(賢人)들이 귀부(歸附)함을 읊은 내용이다.</t>
    <phoneticPr fontId="1" type="noConversion"/>
  </si>
  <si>
    <r>
      <t>棫</t>
    </r>
    <r>
      <rPr>
        <sz val="20"/>
        <color theme="1"/>
        <rFont val="맑은 고딕"/>
        <family val="2"/>
        <charset val="129"/>
        <scheme val="minor"/>
      </rPr>
      <t>樸</t>
    </r>
  </si>
  <si>
    <t>[주D-014]새가 …… 알리니 : 주나라 문왕(文王)이 기산(岐山) 남쪽에 살 때 봉황새가 왔다는 말에서 인용한 것이다. “봉황이 우니, 저 높은 언덕에서 우는구나.〔鳳皇鳴矣 于彼高岡〕”라고 하였다. 《詩經 大雅 泰阿》</t>
    <phoneticPr fontId="1" type="noConversion"/>
  </si>
  <si>
    <t>鳳皇鳴矣 于彼高岡</t>
  </si>
  <si>
    <t>庠塾/古之敎者 家有塾 黨有庠 州有序 國有學</t>
    <phoneticPr fontId="1" type="noConversion"/>
  </si>
  <si>
    <t>睦婣/內外戚</t>
    <phoneticPr fontId="1" type="noConversion"/>
  </si>
  <si>
    <t>[주D-010]참으로 …… 있으니 : 양귀(良貴)는 사람마다 본래 갖추고 있는 덕성(德性)과 그 덕성을 자연스럽게 실현할 수 있는 능력을 말한다. 맹자는 “귀히 되고자 하는 것은 누구나 같은 생각이다. 그러나 사람에게는 누구나 귀한 것이 자기에게 있건만 생각하지 못할 뿐이다.〔欲貴者人之同心也 人人有貴於己者 弗思耳〕”라고 하였는데, 그 주에서 주자(朱子)는 “나에게 있는 귀함은 천작이다.〔貴於己者天爵〕”라고 하였다. 《孟子 告子 上》</t>
    <phoneticPr fontId="1" type="noConversion"/>
  </si>
  <si>
    <t>良貴/天爵/貴於己者天爵/欲貴者人之同心也 人人有貴於己者 弗思耳</t>
    <phoneticPr fontId="1" type="noConversion"/>
  </si>
  <si>
    <r>
      <t>菑</t>
    </r>
    <r>
      <rPr>
        <sz val="20"/>
        <color theme="1"/>
        <rFont val="맑은 고딕"/>
        <family val="3"/>
        <charset val="136"/>
        <scheme val="minor"/>
      </rPr>
      <t>畬/不耕 穫 不菑 畬/文章豈不貴 經訓乃菑畬</t>
    </r>
    <phoneticPr fontId="1" type="noConversion"/>
  </si>
  <si>
    <t>사 / 백공거사 이성기사</t>
    <phoneticPr fontId="1" type="noConversion"/>
  </si>
  <si>
    <t>동성상응 동기상구 수류습 화취조 운종룡 풍종호 성인작이만물도</t>
    <phoneticPr fontId="1" type="noConversion"/>
  </si>
  <si>
    <t>장수 / 군자지어학야 장언 수언 식언 유언</t>
    <phoneticPr fontId="1" type="noConversion"/>
  </si>
  <si>
    <t>경업낙군 / 고지교자 .. 시리경변지 삼년시경업낙군</t>
    <phoneticPr fontId="1" type="noConversion"/>
  </si>
  <si>
    <t>공적</t>
    <phoneticPr fontId="1" type="noConversion"/>
  </si>
  <si>
    <t>극서주지사 / 농인고여이춘급 장유사우서주</t>
    <phoneticPr fontId="1" type="noConversion"/>
  </si>
  <si>
    <t>합잠</t>
    <phoneticPr fontId="1" type="noConversion"/>
  </si>
  <si>
    <t>수사 염락</t>
    <phoneticPr fontId="1" type="noConversion"/>
  </si>
  <si>
    <t>치여 / 불경 확 불치 여 / 문장기불귀 경훈내치여</t>
    <phoneticPr fontId="1" type="noConversion"/>
  </si>
  <si>
    <t>양귀 / 천작 / 귀어기자천작 / 욕귀자인지동심야 인인유귀어기자 불사이</t>
    <phoneticPr fontId="1" type="noConversion"/>
  </si>
  <si>
    <t>목인 / 내외척</t>
    <phoneticPr fontId="1" type="noConversion"/>
  </si>
  <si>
    <t>상숙 / 고지교자 가유숙 당유상 주유서 국유학</t>
    <phoneticPr fontId="1" type="noConversion"/>
  </si>
  <si>
    <t>기산</t>
    <phoneticPr fontId="1" type="noConversion"/>
  </si>
  <si>
    <t>봉황명의 우피고강</t>
    <phoneticPr fontId="1" type="noConversion"/>
  </si>
  <si>
    <t>역복</t>
    <phoneticPr fontId="1" type="noConversion"/>
  </si>
  <si>
    <t>앙지</t>
    <phoneticPr fontId="1" type="noConversion"/>
  </si>
  <si>
    <t>삼물</t>
    <phoneticPr fontId="1" type="noConversion"/>
  </si>
  <si>
    <t>팔형</t>
    <phoneticPr fontId="1" type="noConversion"/>
  </si>
  <si>
    <t>혼정신성</t>
    <phoneticPr fontId="1" type="noConversion"/>
  </si>
  <si>
    <t>[주D-011]판여(板輿)가 …… 돌아가셨던가 : 모부인이 귀양지에서 부친을 만나고 고향으로 먼저 돌아가는 것을 말한다. 판여는 사람이 타고 다니는 한 기구로, 노인들이 많이 사용하였다.</t>
    <phoneticPr fontId="1" type="noConversion"/>
  </si>
  <si>
    <t>板輿/板輿何必返鄕先</t>
    <phoneticPr fontId="1" type="noConversion"/>
  </si>
  <si>
    <t>판여 / 판여하필반향선</t>
    <phoneticPr fontId="1" type="noConversion"/>
  </si>
  <si>
    <t>[주D-010]미암이 …… 전해지네 : 미암은 유희춘(柳希春, 1513~1577)의 호이고, ‘삼종의 의리’는 여자가 지켜야 할 세 가지 도리로, 즉 출가 전에는 아버지를 따르고, 시집가면 남편을 따르고, 남편이 죽으면 아들을 따르는 것을 말한다. 미암이 을사사화 때 종성에서 19년 동안 귀양살이하였는데, 그의 부인이 홀로 만 리 길을 걸어 종성까지 따랐다. 그 부인은 마천령을 지날 때에 시를 짓기를, “걷고 걸어 드디어 마천령에 이르니, 끝없는 동해 바다 거울처럼 평평하네. 만 리 길을 부인이 무슨 일로 왔던가. 삼종의 의리 무겁고 일신은 가벼워서라네.〔行行遂至磨天嶺 東海無涯鏡面平 萬里婦人何事到 三從義重一身輕〕”라고 하였다. 《大東野乘 涪溪記聞》</t>
    <phoneticPr fontId="1" type="noConversion"/>
  </si>
  <si>
    <t>眉巖 柳希春 / 三從 / 行行遂至磨天嶺 東海無涯鏡面平 萬里婦人何事到 三從義重一身輕</t>
    <phoneticPr fontId="1" type="noConversion"/>
  </si>
  <si>
    <t>미암 유희춘 / 삼종 / 행행수지마천령 동해무애경면평 만리부인하사도 삼종의중일신경</t>
    <phoneticPr fontId="1" type="noConversion"/>
  </si>
  <si>
    <t>[주D-009]이제부터 …… 인습하리 : 공자의 말씀처럼 이곳 남방의 기질을 따라 너그럽게 용서하며 원망하는 마음을 갖지 않겠다는 것이다. 자사(子思)가 말하기를 “중니는 요ㆍ순을 조술하시고 문왕ㆍ무왕을 본받으시며, 위로는 천시를 따르고 아래로는 수토를 인습하셨다.〔仲尼祖述堯舜 憲章文武 上律天時 下襲水土〕”라고 하였다. 《中庸章句 第30章》 중니(仲尼)는 공자의 자(字)이다.</t>
    <phoneticPr fontId="1" type="noConversion"/>
  </si>
  <si>
    <t>襲土 / 仲尼祖述堯舜 憲章文武 上律天時 下襲水土</t>
    <phoneticPr fontId="1" type="noConversion"/>
  </si>
  <si>
    <t>습토 / 중니조술요순 헌장문무 상률천시 하습수토</t>
    <phoneticPr fontId="1" type="noConversion"/>
  </si>
  <si>
    <t>[주D-008]너그럽고 …… 도이니 : 자로(子路)가 강함에 대하여 묻자, 공자가 말하기를 “남방의 강함인가. 북방의 강함인가. 아니면 너의 강함인가. 너그럽고 유순히 하여 가르쳐주고, 무도한 것에 보복하지 않는 것은 남방의 강함이니, 군자가 이에 처한다.〔子路問强 子曰 南方之强與 北方之强與 抑而强與 寬柔以敎 不報無道 南方之强也 君子居之〕”라고 하였다. 《中庸章句 第10章》</t>
    <phoneticPr fontId="1" type="noConversion"/>
  </si>
  <si>
    <t>寬柔不報南方道/子路問强 子曰 南方之强與 北方之强與 抑而强與 寬柔以敎 不報無道 南方之强也 君子居之</t>
    <phoneticPr fontId="1" type="noConversion"/>
  </si>
  <si>
    <t>관유불보남방도 / 자로문강 자왈 남방지강여 북방지강여 억이강여 관유이교 불보무도 남방지강야 군자거지</t>
    <phoneticPr fontId="1" type="noConversion"/>
  </si>
  <si>
    <t>[주D-007]언행이 …… 있네 : 공자가 말하기를 “말이 충성스럽고 미더우며 행실이 돈독하고 공경스러우면 비록 오랑캐의 나라에서도 행해질 수 있을 것이다.〔言忠信 行篤敬 雖蠻貊之邦 行矣〕”라고 하였다. 《論語 衛靈公》</t>
    <phoneticPr fontId="1" type="noConversion"/>
  </si>
  <si>
    <t>行夷/言忠行篤可行夷/言忠信 行篤敬 雖蠻貊之邦 行矣</t>
    <phoneticPr fontId="1" type="noConversion"/>
  </si>
  <si>
    <t>행이 / 언충행독가행이 / 언충신 행독경 수만맥지방 행의</t>
    <phoneticPr fontId="1" type="noConversion"/>
  </si>
  <si>
    <t>昨非/寔迷途其未遠 覺今是而昨非</t>
    <phoneticPr fontId="1" type="noConversion"/>
  </si>
  <si>
    <t>작비 / 식미도기미원 각금시이작비</t>
    <phoneticPr fontId="1" type="noConversion"/>
  </si>
  <si>
    <t>[주D-005]금침을 …… 듯 : 정문일침(頂門一鍼), 즉 정수리에 침을 놓는다는 말로 따끔한 충고나 가르침을 뜻한다.</t>
    <phoneticPr fontId="1" type="noConversion"/>
  </si>
  <si>
    <t>頂門一鍼</t>
  </si>
  <si>
    <t>[주D-004]얼굴빛이 …… 기억하노니 : ‘얼굴빛이 어렵다’라는 것은 온화한 얼굴빛으로 부모를 섬기기가 어렵다는 말이다. 자하(子夏)가 효에 대하여 묻자, 공자가 말하기를, “얼굴빛을 온화하게 하기가 어려우니, 부형에게 일이 있으면 자제가 그 수고를 대신하고, 술과 밥이 있으면 부형이 드시도록 하는 것만을 일찍이 효라고 할 수 있겠는가.〔子夏問孝 子曰 色難 有事 弟子服其勞 有酒食 先生饌 曾是以爲孝乎〕”라고 하였다. 《論語 爲政》</t>
    <phoneticPr fontId="1" type="noConversion"/>
  </si>
  <si>
    <t>色難/子夏問孝 子曰 色難 有事 弟子服其勞 有酒食 先生饌 曾是以爲孝乎</t>
    <phoneticPr fontId="1" type="noConversion"/>
  </si>
  <si>
    <t>[주D-003]정역은 …… 보니 : 부친의 배소와 고향을 끊임없이 오가다가 병마저 들었다는 것이다. 정역(征役)은 행역(行役)으로, ‘여행’ 혹은 ‘여행의 괴로움’을 뜻한다.</t>
    <phoneticPr fontId="1" type="noConversion"/>
  </si>
  <si>
    <t>征役 行役</t>
    <phoneticPr fontId="1" type="noConversion"/>
  </si>
  <si>
    <t>정역 행역</t>
    <phoneticPr fontId="1" type="noConversion"/>
  </si>
  <si>
    <t>색난 / 자하문효 자왈 색난 유사 제자복기로 유주식 선생찬 증시이위효호</t>
    <phoneticPr fontId="1" type="noConversion"/>
  </si>
  <si>
    <t>半年虛負過庭時</t>
  </si>
  <si>
    <t>반년허부과정시</t>
    <phoneticPr fontId="1" type="noConversion"/>
  </si>
  <si>
    <t>[주B-001]비(碑) : 지금부터 시작되는 이른바 고운의 《사산비명(四山碑銘)》은 지금까지 사용한 대본에 오자와 탈자 등 문제가 적지 않은 점을 감안하여, 1995년에 이우성 교역으로 아세아문화사에서 간행한 《신라사산비명》의 2부 주석(註釋)에 수록된 대본을 채택하여 번역하였다. 다만 글의 순서는 《고운집》 차례를 그대로 따랐다.</t>
    <phoneticPr fontId="1" type="noConversion"/>
  </si>
  <si>
    <t>碑/四山碑銘</t>
    <phoneticPr fontId="1" type="noConversion"/>
  </si>
  <si>
    <t>비 / 사산비명</t>
    <phoneticPr fontId="1" type="noConversion"/>
  </si>
  <si>
    <t>無染和尙碑銘</t>
  </si>
  <si>
    <t>무염화상비명</t>
    <phoneticPr fontId="1" type="noConversion"/>
  </si>
  <si>
    <t>[주D-001]제당(帝唐)이 …… 창월(暢月) : 당 소종(唐昭宗) 즉위년(888) 11월을 뜻한다. 문덕(文德)은 희종(僖宗)의 연호이지만, 희종은 그해 2월에 장안(長安)으로 돌아와서 다음 달에 죽고, 그 뒤를 이어 소종이 즉위하였다. 창월(暢月)은 11월의 별칭이다. 《예기》 〈월령(月令)〉에 “중동지월(仲冬之月)을 창월이라고 한다.”라고 하였다.</t>
    <phoneticPr fontId="1" type="noConversion"/>
  </si>
  <si>
    <t>暢月 仲冬之月</t>
    <phoneticPr fontId="1" type="noConversion"/>
  </si>
  <si>
    <t>창월 중동지월</t>
    <phoneticPr fontId="1" type="noConversion"/>
  </si>
  <si>
    <t>[주D-002]보살계 제자(菩薩戒弟子) : 보살계는 대승 보살(大乘菩薩)이 수지하는 계율로, 소승 성문(小乘聲門)의 계율과 상대되는 말이다. 《범망경(梵網經)》의 계본(戒本)과 《유가사지론(瑜伽師地論)》의 계본이 있는데, 보통 전자의 십중금계(十重禁戒)와 사십팔경계(四十八輕戒)를 가리킨다. 남조(南朝)의 양 무제(梁武帝)와 진 무제(陳武帝), 수(隋)나라 문제(文帝)와 양제(煬帝) 등이 모두 보살계를 받아 보살계 제자라고 일컬어질 정도로 보살계를 받는 풍조가 한때 성행하였다.</t>
    <phoneticPr fontId="1" type="noConversion"/>
  </si>
  <si>
    <t>菩薩戒弟子</t>
  </si>
  <si>
    <t>보살계제자</t>
    <phoneticPr fontId="1" type="noConversion"/>
  </si>
  <si>
    <t>[주D-003]소판(蘇判) : 신라 17등 관계(官階) 중의 셋째 등급으로, 소판니(蘇判尼)라고도 하고, 잡찬(迊飡) 혹은 잡판(迊判)이라고도 한다.</t>
    <phoneticPr fontId="1" type="noConversion"/>
  </si>
  <si>
    <t>蘇判</t>
  </si>
  <si>
    <t>소판</t>
    <phoneticPr fontId="1" type="noConversion"/>
  </si>
  <si>
    <t>故聖住大師。眞一佛出世</t>
  </si>
  <si>
    <t>고성주대사 진일불출세</t>
    <phoneticPr fontId="1" type="noConversion"/>
  </si>
  <si>
    <t>[주D-004]재삼(在三)의 의리 : 부(父)ㆍ사(師)ㆍ군(君)의 은혜에 보답하는 의리라는 뜻이다. 《국어(國語)》 〈진어(晉語) 1〉의 “사람은 세 분 덕분에 살아가는 것이니, 섬기기를 똑같이 해야 한다. 어버이는 낳아 주셨고, 스승은 가르쳐 주셨고, 임금은 먹여 주셨기 때문이다.〔民生於三 事之如一 父生之 師敎之 君食之〕”라는 말에서 유래한 것이다.</t>
    <phoneticPr fontId="1" type="noConversion"/>
  </si>
  <si>
    <t>在三之義/民生於三 事之如一 父生之 師敎之 君食之</t>
    <phoneticPr fontId="1" type="noConversion"/>
  </si>
  <si>
    <t>재삼지의 /  민생어삼 사지여일 부생지 사교지 군식지</t>
    <phoneticPr fontId="1" type="noConversion"/>
  </si>
  <si>
    <t>[주D-006]문고(文考)와 강왕(康王) : 문고는 선친이라는 뜻으로, 진성여왕(眞聖女王)의 부친인 경문왕(景文王)을 가리키고, 강왕은 경문왕의 태자요 진성여왕의 오빠인 헌강왕(憲康王)을 가리킨다. 문고는 《서경》 〈강고(康誥)〉의 “지금 백성들을 다스리려면 선친인 문왕(文王)의 언행을 공경히 따라야 한다.〔今民將在祗遹乃文考〕”라는 말에서 유래한 것이다.</t>
    <phoneticPr fontId="1" type="noConversion"/>
  </si>
  <si>
    <r>
      <t>文考/眞聖女王/景文王/憲康王/今民將在祗</t>
    </r>
    <r>
      <rPr>
        <sz val="20"/>
        <color theme="1"/>
        <rFont val="맑은 고딕"/>
        <family val="3"/>
        <charset val="136"/>
        <scheme val="minor"/>
      </rPr>
      <t>遹</t>
    </r>
    <r>
      <rPr>
        <sz val="20"/>
        <color theme="1"/>
        <rFont val="맑은 고딕"/>
        <family val="2"/>
        <charset val="129"/>
        <scheme val="minor"/>
      </rPr>
      <t>乃文考</t>
    </r>
    <phoneticPr fontId="1" type="noConversion"/>
  </si>
  <si>
    <t>문고 / 진성여왕 / 경문왕 / 헌강왕 / 금민장재지휼내문고</t>
    <phoneticPr fontId="1" type="noConversion"/>
  </si>
  <si>
    <t>[주D-007]하늘이 …… 않았으므로 : 하늘이 국가를 위해서 원로를 이 세상에 남겨 두지 않고 일찍 데려갔다는 말이다. 《시경》 〈시월지교(十月之交)〉의 “원로 한 분을 아껴 남겨 두어서 우리 임금을 지키게 하지 않는구나.〔不憖遺一老 俾守我王〕”라는 말에서 유래한 것이다. 또 공자(孔子)가 죽었을 때에 노(魯)나라 애공(哀公)이 내린 조사(弔辭)에도 “하늘이 나를 불쌍히 여기지 않는구나. 나라의 원로를 조금 더 세상에 있게 하여 나 한 사람을 도와 임금 자리에 있게 하지 않는구나.〔旻天不弔 不憖遺一老 俾屛余一人以在位〕”라고 탄식한 구절이 있다. 《春秋左氏傳 哀公16年》</t>
    <phoneticPr fontId="1" type="noConversion"/>
  </si>
  <si>
    <t>不憖遺一老/不憖遺一老 俾守我王/旻天不弔 不憖遺一老 俾屛余一人以在位</t>
    <phoneticPr fontId="1" type="noConversion"/>
  </si>
  <si>
    <t>불은유일노/ 불은유일노 비수아왕 / 민천불조 불은유일노 비병여일인이재위</t>
    <phoneticPr fontId="1" type="noConversion"/>
  </si>
  <si>
    <t>[주D-008]실을 물들이고 : 흰 실이 다양하게 물이 드는 것처럼 본래는 똑같은 사람이지만 각자 속한 환경의 영향을 받아 변하게 되는 것을 말하는데, 여기서는 고운이 당나라에 들어가서 입신출세하게 된 것을 가리킨다. 묵자(墨子)가 염색할 실을 보고서 “푸른 물에 염색하면 푸르게 되고 누런 물에 염색하면 누렇게 되니, 어디에 들어가느냐에 따라 그 색이 함께 변하는구나.〔染於蒼則蒼 染於黃則黃 所入者變 其色亦變〕”라고 탄식했다는 고사가 있다. 《墨子 所染》</t>
    <phoneticPr fontId="1" type="noConversion"/>
  </si>
  <si>
    <t>絲染/墨子/染於蒼則蒼 染於黃則黃 所入者變 其色亦變</t>
    <phoneticPr fontId="1" type="noConversion"/>
  </si>
  <si>
    <t>[주D-009]국사(國士) : 나라에서 최고로 꼽히는 가장 우수한 재능의 소유자라는 말이다. 전국 시대 진(晉)나라의 자객 예양(豫讓)이 지백(智伯)의 원수를 갚으려다 실패하여 조양자(趙襄子)에게 죽음을 당할 적에, “내가 예전에 섬겼던 범씨(范氏)와 중항씨(中行氏)는 나를 중인(衆人)으로 취급했기 때문에 나도 그들을 중인으로 대접하는 것이고, 지백은 나를 국사로 예우했기 때문에 나도 그에게 국사로서 보답하려는 것이다.”라고 말한 고사가 있다. 《史記 卷86 刺客列傳 豫讓》</t>
    <phoneticPr fontId="1" type="noConversion"/>
  </si>
  <si>
    <t>國士 / 豫讓 智伯 趙襄子</t>
    <phoneticPr fontId="1" type="noConversion"/>
  </si>
  <si>
    <t>국사 / 예양 지백 조양자</t>
    <phoneticPr fontId="1" type="noConversion"/>
  </si>
  <si>
    <t>사염 / 묵자 / 염어창즉창 염어황즉황 소입자변 기색역변</t>
    <phoneticPr fontId="1" type="noConversion"/>
  </si>
  <si>
    <t>[주D-010]벼 …… 용서하시고 : 고운이 명성에 걸맞지 않게 사실은 실력이 별로 없는데도 관대히 용납해 주었다는 뜻의 겸사이다. 《서경》 〈중훼지고(仲虺之誥)〉의 “벼 싹에 가라지가 섞여 있는 것과 같았고, 벼 곡식에 쭉정이가 섞여 있는 것과 같았다.〔若苗之有莠 若粟之有秕〕”라는 말을 전용한 것이다.</t>
    <phoneticPr fontId="1" type="noConversion"/>
  </si>
  <si>
    <t>[주D-011]계수(桂樹)에 …… 생각하시어 : 고운이 옛날 당나라 과거에 급제했던 실력이 아직도 많이 남아 있으리라고 생각했을지도 모르겠다는 뜻의 겸사이다. 계수는 과거 급제와 관련된 비유로 많이 쓰이는데, 진 무제(晉武帝) 때 현량 대책(賢良對策)에서 장원(壯元)을 한 극선(郤詵)이 소감을 묻는 무제의 질문에 “계수나무 숲의 가지 하나요, 곤륜산의 옥돌 한 조각이다.〔桂林之一枝 崑山之片玉〕”라고 답변한 고사에서 유래한 것이다. 《晉書 卷52 郤詵列傳》</t>
    <phoneticPr fontId="1" type="noConversion"/>
  </si>
  <si>
    <t>念桂飽餘香/桂林之一枝 崑山之片玉</t>
    <phoneticPr fontId="1" type="noConversion"/>
  </si>
  <si>
    <t>若苗之有莠 若粟之有秕/殿下恕粟饒浮秕</t>
    <phoneticPr fontId="1" type="noConversion"/>
  </si>
  <si>
    <t>약묘지유유 약속지유비 / 전하서속요부비</t>
    <phoneticPr fontId="1" type="noConversion"/>
  </si>
  <si>
    <t>념계포여향 / 계림지일지 곤산지편옥</t>
    <phoneticPr fontId="1" type="noConversion"/>
  </si>
  <si>
    <t>[주D-012]짧은 …… 것 : 재능이나 식견이 부족해서 일을 감당할 능력이 없는 것을 말한다. 《장자》 〈지락(至樂)〉의 “주머니가 작으면 큰 물건을 담을 수가 없고, 두레박줄이 짧으면 깊은 우물의 물을 길을 수가 없다.〔褚小者不可以懷大 綆短者不可以汲深〕”라는 말을 인용한 것이다.</t>
    <phoneticPr fontId="1" type="noConversion"/>
  </si>
  <si>
    <t>褚小者不可以懷大 綆短者不可以汲深</t>
  </si>
  <si>
    <t>저소자불가이회대 경단자불가이급심</t>
    <phoneticPr fontId="1" type="noConversion"/>
  </si>
  <si>
    <t>孔愉買龜而放。龜乃三顧</t>
  </si>
  <si>
    <t>[주D-013]돌이 …… 일 : 진나라 위유 지방에서 돌이 말을 했다〔石言于晉魏楡〕는 소문과 관련하여, 사기궁(虒祁宮)을 화려하게 짓느라고 기력이 고갈되어 백성들이 원망하는 소리를 대변한 것이라고, 사광(師曠)이 임금에게 해설한 내용이 《춘추좌씨전》 소공(昭公) 8년에 나온다.</t>
    <phoneticPr fontId="1" type="noConversion"/>
  </si>
  <si>
    <r>
      <t>石言于晉魏楡/石言于晉師曠。以作事。怨</t>
    </r>
    <r>
      <rPr>
        <sz val="20"/>
        <color theme="1"/>
        <rFont val="맑은 고딕"/>
        <family val="3"/>
        <charset val="136"/>
        <scheme val="minor"/>
      </rPr>
      <t>讟</t>
    </r>
    <r>
      <rPr>
        <sz val="20"/>
        <color theme="1"/>
        <rFont val="맑은 고딕"/>
        <family val="2"/>
        <charset val="129"/>
        <scheme val="minor"/>
      </rPr>
      <t>動于小民</t>
    </r>
    <phoneticPr fontId="1" type="noConversion"/>
  </si>
  <si>
    <t>석언우진위유 / 적언우진 사광 이작사 원독동우소민</t>
    <phoneticPr fontId="1" type="noConversion"/>
  </si>
  <si>
    <t>공유매구이방 구내삼고</t>
    <phoneticPr fontId="1" type="noConversion"/>
  </si>
  <si>
    <t>[주D-015]산을 …… 하지는 : 진(晉)나라 육기(陸機)가 지은 〈문부(文賦)〉의 “돌이 옥을 감추고 있으면 그 때문에 산이 빛나고, 물이 진주를 품고 있으면 내가 그 때문에 아름답게 된다.〔石韞玉而山輝 水懷珠而川媚〕”라는 말을 발췌한 것이다. 《文選 卷17》</t>
    <phoneticPr fontId="1" type="noConversion"/>
  </si>
  <si>
    <t>陸機/石韞玉而山輝 水懷珠而川媚</t>
    <phoneticPr fontId="1" type="noConversion"/>
  </si>
  <si>
    <t>육기 / 석온옥이산휘 수회주이천미</t>
    <phoneticPr fontId="1" type="noConversion"/>
  </si>
  <si>
    <t>[주D-016]나무숲이 …… 여기게만 : 남조 제(齊)의 공치규(孔稚珪)가 지은 〈북산이문(北山移文)〉의 “나무숲은 끝없이 부끄러워하고, 시냇물은 한없이 수치스러워한다.〔林慙無盡 澗愧不歇〕”라는 말을 발췌한 것이다.</t>
    <phoneticPr fontId="1" type="noConversion"/>
  </si>
  <si>
    <t>孔稚珪/林慙無盡 澗愧不歇</t>
    <phoneticPr fontId="1" type="noConversion"/>
  </si>
  <si>
    <t>공치규 / 임참무진 간괴불헐</t>
    <phoneticPr fontId="1" type="noConversion"/>
  </si>
  <si>
    <t>[주D-017]마음으로 …… 법인데 : 《춘추좌씨전》 양공(襄公) 24년에 “덕행을 세우는 것이 최상이요, 공업을 이루는 것이 그다음이요, 훌륭한 말을 남기는 것이 그다음인데, 이 세 가지는 세월이 아무리 흘러도 없어지지 않으니, 이를 일러 썩지 않는 것이라고 한다.〔太上有立德 其次有立功 其次有立言 雖久不廢 此之謂不朽〕”라는 노(魯)나라 숙손표(叔孫豹)의 말이 나온다.</t>
    <phoneticPr fontId="1" type="noConversion"/>
  </si>
  <si>
    <t>叔孫豹/太上有立德 其次有立功 其次有立言 雖久不廢 此之謂不朽</t>
    <phoneticPr fontId="1" type="noConversion"/>
  </si>
  <si>
    <t>손숙표 / 태상유입덕 기차유입공 기차유입언 수구불폐 차지위불후</t>
    <phoneticPr fontId="1" type="noConversion"/>
  </si>
  <si>
    <t>[주D-018]이 …… 것 : 한(漢)나라 양웅(揚雄)의 〈해조(解嘲)〉에 “해야 할 일을 해야 할 때에 한다면 좋겠지만, 해서는 안 될 일을 해서는 안 될 때에 한다면 좋지 않을 것이다.〔爲可爲於可爲之時則從 爲不可爲於不可爲之時則凶〕”라는 말이 나온다. 《文選 卷45》</t>
    <phoneticPr fontId="1" type="noConversion"/>
  </si>
  <si>
    <t>揚雄/解嘲/爲可爲於可爲之時則從 爲不可爲於不可爲之時則凶</t>
    <phoneticPr fontId="1" type="noConversion"/>
  </si>
  <si>
    <t>[주D-019]전각(篆刻) : 조충전각(雕蟲篆刻)의 준말로, 벌레 모양이나 전서(篆書)를 조각하듯이 미사여구로 문장을 꾸미기나 하는 작은 기예라는 뜻의 겸사이다.</t>
    <phoneticPr fontId="1" type="noConversion"/>
  </si>
  <si>
    <t>篆刻 雕蟲篆刻</t>
    <phoneticPr fontId="1" type="noConversion"/>
  </si>
  <si>
    <t>양웅 / 해조 / 위가위어가위지시즉종 위불가위어불가위지시즉흉</t>
    <phoneticPr fontId="1" type="noConversion"/>
  </si>
  <si>
    <t>전각 조충전각</t>
    <phoneticPr fontId="1" type="noConversion"/>
  </si>
  <si>
    <t>[주D-020]붕(鵬)처럼 …… 행적 : 중국에 갔다가 신라에 돌아온 행적이라는 말이다. 대붕(大鵬)이 9만 리 창공 위로 올라가 남명(南冥)에서 북명(北冥)으로 날아간 이야기가 《장자》 〈소요유(逍遙遊)〉에 나온다. 또 요동(遼東) 사람 정영위(丁令威)가 신선술을 닦은 뒤 천년 만에 한 마리 학이 되어 고향을 찾은 이야기가 《수신후기(搜神後記)》 권1에 나온다.</t>
    <phoneticPr fontId="1" type="noConversion"/>
  </si>
  <si>
    <t>鵬顯 莊子。北溟魚。化鳥南徙。言大師入中國。丁令威 鶴歸 華表。丁令威鶴。比大師歸東土。 之動息。</t>
    <phoneticPr fontId="1" type="noConversion"/>
  </si>
  <si>
    <t>[주D-021]반열반(般涅槃) : 고승의 죽음을 가리킨다. 범어 parinirvāṇa의 음역으로, 반열반나(般涅槃那) 혹은 줄여서 열반(涅槃)이라고 한다. 반(般), 즉 pari는 완전(完全)하다는 뜻으로, 완전 해탈의 경지에 드는 것을 의미하는데, 멸도(滅度), 원적(圓寂) 등으로 의역된다.</t>
    <phoneticPr fontId="1" type="noConversion"/>
  </si>
  <si>
    <t>般涅槃</t>
  </si>
  <si>
    <t>[주D-022]솔도파(窣覩波) : 탑(塔)을 말한다. 범어(梵語) stūpa의 음역으로, 솔도파(率都婆), 솔도파(窣堵波), 수두파(藪斗婆)라고도 하며, 줄여서 탑파(塔婆) 혹은 탑이라고 한다.</t>
    <phoneticPr fontId="1" type="noConversion"/>
  </si>
  <si>
    <t>窣覩波</t>
  </si>
  <si>
    <t>반열반</t>
    <phoneticPr fontId="1" type="noConversion"/>
  </si>
  <si>
    <t>솔도파</t>
    <phoneticPr fontId="1" type="noConversion"/>
  </si>
  <si>
    <t>붕현 장자  북명어 화조남사 언대사입중국 정령위 학귀 화표 정령위학 비대사귀동토 지 동식</t>
    <phoneticPr fontId="1" type="noConversion"/>
  </si>
  <si>
    <t>[주D-023]장차 …… 차에 : 남이야 뭐라고 하든 간에 자신의 취향에 맞게 글을 작성해 보려고 했다는 말이다. 《장자》 〈변무(騈拇)〉에 “남이 좋아하는 것만 덩달아 좋아하고, 정작 자기가 좋아하는 것은 좋아하지 못하는 자〔適人之適而不自適其適者〕”가 되지 말라는 말이 나온다.</t>
    <phoneticPr fontId="1" type="noConversion"/>
  </si>
  <si>
    <t>適人之適而不自適其適者</t>
  </si>
  <si>
    <t>[주D-024]필추(苾蒭) : 비구(比丘) 즉 구족계(具足戒)를 받은 남자 승려를 말한다. 범어(梵語) bhikṣu의 음역으로, 필추(苾芻), 비추(備芻)라고도 하며, 걸사(乞士)로 의역된다.</t>
    <phoneticPr fontId="1" type="noConversion"/>
  </si>
  <si>
    <t>[주D-025]제구(虀臼) : 사(辭), 즉 글을 가리킨다. 후한(後漢) 한단순(邯鄲淳)이 효녀 조아(曹娥)를 위해서 지은 이른바 〈조아비(曹娥碑)〉 뒷면에 후한(後漢)의 채옹(蔡邕)이 절묘 호사(絶妙好辭)라는 뜻으로 ‘황견유부외손제구(黃絹幼婦外孫齏臼)’라는 여덟 글자의 은어(隱語)를 써넣었는데, 후한 말에 조조(曹操)가 양수(楊修)와 함께 길을 가다가 이 글을 보았을 때 양수는 곧바로 알아챘으나 조조는 그 의미를 생각하면서 30리를 더 가서야 깨닫고는, 알고 모르는 것이 30리나 차이가 난다〔有智無智較三十里〕고 탄식했던 고사가 전한다. 참고로 황견은 오색 실〔色絲〕이니 절(絶)이 되고, 유부는 소녀(小女)이니 묘(妙)가 되고, 외손은 딸의 자식〔女子〕이니 호(好)가 되고, 제는 매운〔辛〕 부추이고 구(臼)는 받는 것〔受〕이니 사(辭)의 약자가 된다. 《世說新語 捷悟》</t>
    <phoneticPr fontId="1" type="noConversion"/>
  </si>
  <si>
    <r>
      <t>虀</t>
    </r>
    <r>
      <rPr>
        <sz val="20"/>
        <color theme="1"/>
        <rFont val="맑은 고딕"/>
        <family val="2"/>
        <charset val="129"/>
        <scheme val="minor"/>
      </rPr>
      <t>臼/曹娥碑/邯鄲淳/絶妙好辭/有智無智較三十里/黃絹幼婦外孫</t>
    </r>
    <r>
      <rPr>
        <sz val="20"/>
        <color theme="1"/>
        <rFont val="맑은 고딕"/>
        <family val="3"/>
        <charset val="128"/>
        <scheme val="minor"/>
      </rPr>
      <t>齏</t>
    </r>
    <r>
      <rPr>
        <sz val="20"/>
        <color theme="1"/>
        <rFont val="맑은 고딕"/>
        <family val="2"/>
        <charset val="129"/>
        <scheme val="minor"/>
      </rPr>
      <t>臼</t>
    </r>
    <phoneticPr fontId="1" type="noConversion"/>
  </si>
  <si>
    <t>적인지적이불자적기적자</t>
    <phoneticPr fontId="1" type="noConversion"/>
  </si>
  <si>
    <t xml:space="preserve">필추 비구 </t>
    <phoneticPr fontId="1" type="noConversion"/>
  </si>
  <si>
    <t>苾蒭 比丘</t>
    <phoneticPr fontId="1" type="noConversion"/>
  </si>
  <si>
    <t>제구 / 조아비 / 한단순 / 절묘호사 / 유지무지교삼십리 / 황견초부외손제구</t>
    <phoneticPr fontId="1" type="noConversion"/>
  </si>
  <si>
    <t>[주D-026]광범위하게 …… 것이다 : 진(晉)나라 두예(杜預)가 《춘추좌씨전》의 〈서문〉에서 저자인 좌구명(左丘明)의 글에 대해서 “일마다 반드시 광범위하게 기술하고 자세히 말하였다. 그 글은 유창하고 그 뜻은 심원하다. 그래서 공부하는 사람으로 하여금 사건의 처음을 탐색하고 종말을 궁구하게 하며, 사건과 관련된 미세한 일을 찾고 궁극적인 것을 구명하게 해 준다.〔必廣記而備言之 其文緩 其旨遠 將令學者原始要終 尋其枝葉 究其所窮〕”라고 극찬한 내용이 나온다. 가외(可畏)는 후생(後生)을 가리킨다. 《논어》 〈자한(子罕)〉의 “후생을 두렵게 여겨야 할 것이다. 앞으로 후생들이 지금의 나보다 못하리라고 어떻게 장담할 수 있겠는가.〔後生可畏 焉知來者之不如今也〕”라는 말에서 나온 것이다.</t>
    <phoneticPr fontId="1" type="noConversion"/>
  </si>
  <si>
    <t>可畏/必廣記而備言之 其文緩 其旨遠 將令學者原始要終 尋其枝葉 究其所窮/後生可畏 焉知來者之不如今也</t>
    <phoneticPr fontId="1" type="noConversion"/>
  </si>
  <si>
    <t>[주D-027]서소(西笑)하는 이 : 원래는 서쪽의 장안(長安)을 향해 웃음 짓는 사람이라는 뜻으로 관동(關東) 즉 중원(中原)의 사람을 가리키는데, 여기서는 서쪽 즉 중국을 사모하여 건너가는 사람이라는 뜻으로 쓰였다. 후한(後漢) 환담(桓譚)의 《신론(新論)》 〈거폐(祛蔽)〉에 “사람들이 장안의 음악을 들으면 문을 나서면서 서쪽을 향해 웃음 짓고, 고기 맛이 좋은 것을 알면 푸줏간을 대하고서 입맛을 크게 다신다.〔人聞長安樂 則出門西向而笑 知肉味美 則對屠門而大嚼〕”라는 관동의 속담을 소개하는 말이 나온다.</t>
    <phoneticPr fontId="1" type="noConversion"/>
  </si>
  <si>
    <t>西笑/人聞長安樂 則出門西向而笑 知肉味美 則對屠門而大嚼</t>
    <phoneticPr fontId="1" type="noConversion"/>
  </si>
  <si>
    <t>[주D-028]광노(狂奴)의 고태(故態) : 후한(後漢)의 고사(高士) 엄광(嚴光)에게 사도(司徒) 후패(侯覇)가 후자도(侯子道)를 보내 초청하였는데, 엄광이 후패를 매도하면서 입으로 간단히 대답하자 후자도가 보고할 말이 별로 없는 것을 혐의하여 몇 마디만 더 해 달라고 요청하니, 엄광이 “채소를 사면서 더 달라고 떼쓰는 격이다.〔買菜乎 求益也〕”라고 핀잔을 주었다. 후패가 이 사연을 적어서 광무제(光武帝)에게 보고하니, 광무제가 웃으면서 “미친 작자의 옛날 하던 버릇 그대로이다.〔狂奴故態也〕”라고 했다는 고사가 진(晉)나라 황보밀(皇甫謐)의 《고사전(高士傳)》에 나온다. 엄광은 광무제의 어릴 때 친구이다.</t>
    <phoneticPr fontId="1" type="noConversion"/>
  </si>
  <si>
    <t>서소 / 인문장안악 즉출문서향이소 지육미미즉대도문이대작</t>
    <phoneticPr fontId="1" type="noConversion"/>
  </si>
  <si>
    <t>가외 / 필광기이비언지 기문완 기지원 장령학자 원시요종 심기지엽 구기소궁 / 후생가외 언지래자지불여금야</t>
    <phoneticPr fontId="1" type="noConversion"/>
  </si>
  <si>
    <t>嚴光/狂奴故態也/買菜乎 求益也</t>
    <phoneticPr fontId="1" type="noConversion"/>
  </si>
  <si>
    <t>엄광 / 광노고태야/매채호 구익야</t>
    <phoneticPr fontId="1" type="noConversion"/>
  </si>
  <si>
    <t>[주D-029]원심(猿心) : 원숭이처럼 날뛰는 마음이라는 뜻의 불교 용어로, 안정을 찾지 못한 채 조급하게 동요하는 마음을 가리킨다. 《대일경(大日經)》 〈주심품(住心品)〉에서 설명하는 60종(種)의 심상(心相) 중에 원후심(猿猴心)이 나온다. 그리고 심신이 산란하여 제어하기 어려울 때, 심원의마(心猿意馬)라는 비유를 쓰기도 한다.</t>
    <phoneticPr fontId="1" type="noConversion"/>
  </si>
  <si>
    <t>猿心</t>
  </si>
  <si>
    <t>[주D-030]시순(時順) : 태어나고 죽는 것으로, 사람의 일생을 말한다. 《장자》 〈양생주(養生主)〉의 “마침 그때에 태어난 것은 선생이 올 때가 되었기 때문이요, 마침 이때에 세상을 떠난 것은 선생이 갈 때가 된 것이니 도리상 순응해야 할 일이다. 자기에게 닥친 시운을 편안히 여기고서 그 도리를 이해하여 순순히 받아들인다면, 슬픔과 기쁨 따위의 감정이 들어올 수 없을 것이다.〔適來 夫子時也 適去 夫子順也 安時而處順 哀樂不能入也〕”라는 말에서 나온 것이다.</t>
    <phoneticPr fontId="1" type="noConversion"/>
  </si>
  <si>
    <t>時順/適來 夫子時也 適去 夫子順也 安時而處順 哀樂不能入也</t>
    <phoneticPr fontId="1" type="noConversion"/>
  </si>
  <si>
    <t>[주D-031]내가 …… 바이다 : 고운이 《한서(漢書)》의 기술 방식에서 한 수 배웠다는 말이다. 반사(班史)는 반고(班固)가 지은 사서(史書)인 《한서》를 가리키고, 일반(一斑)은 표범 무늬 중의 하나의 반점(斑點)이라는 말이다.</t>
    <phoneticPr fontId="1" type="noConversion"/>
  </si>
  <si>
    <t>班史/班固 漢書</t>
    <phoneticPr fontId="1" type="noConversion"/>
  </si>
  <si>
    <t>원심</t>
    <phoneticPr fontId="1" type="noConversion"/>
  </si>
  <si>
    <t>시순 / 적래 부자시야 적거 부자순야 안시이처순 애락불능입야</t>
    <phoneticPr fontId="1" type="noConversion"/>
  </si>
  <si>
    <t>반사 / 반고 한서</t>
    <phoneticPr fontId="1" type="noConversion"/>
  </si>
  <si>
    <t>[주D-033]득난(得難) : 탑본(榻本)의 원주(原註)에 “나라에 5품이 있으니, 성이ㆍ진골ㆍ득난이 있다. 득난은 얻기 어려운 귀한 성이라는 말인데, 〈문부〉에 ‘혹 쉽게 구해 어려운 것을 얻는다.’라고 하였다. 이는 육두품을 지칭하는데, 숫자가 많은 것을 귀하게 여기는 것은 일명에서 구명에 이르는 것과 같다. 그다음 5품에 사두품과 오두품이 있는데, 이것은 말할 것도 없다.〔國有五品 曰聖而 曰眞骨 曰得難 言貴姓之難得 文賦云 或求易而得難 從言六頭品 數多爲貴 猶一命至九 其四五品不足言〕”라고 하였다. 〈문부(文賦)〉는 진(晉)나라 육기(陸機)의 작품이다. 주관(周官)에서는 일명(一命)의 관직이 가장 낮고, 구명(九命)이 가장 높다.</t>
    <phoneticPr fontId="1" type="noConversion"/>
  </si>
  <si>
    <t>得難</t>
  </si>
  <si>
    <t>[주D-034]조 문왕(趙文王)의 옛일 : 검술을 좋아했던 일을 말한다. 《장자》 〈설검(說劒)〉에 “옛날 조 문왕이 검술을 좋아하였으므로 문하에 모여 식객 노릇을 하는 검사가 3천 명이 넘었다.〔昔趙文王喜劍 劍士夾門而客三千餘人〕”라는 말이 나온다.</t>
    <phoneticPr fontId="1" type="noConversion"/>
  </si>
  <si>
    <t>趙文王/昔趙文王喜劍 劍士夾門而客三千餘人</t>
    <phoneticPr fontId="1" type="noConversion"/>
  </si>
  <si>
    <t>[주D-032]원각 조사(圓覺祖師)에게 10세손이 되고 : 원각은 중국 선종(禪宗) 초조(初祖)인 달마(達磨)에게 당 대종(唐代宗)이 내린 시호인데, 달마로부터 혜가(慧可), 승찬(僧瓚), 도신(道信), 홍인(弘忍)을 거쳐 6조(祖) 혜능(慧能)에 이르고 여기에서 다시 남악 회양(南嶽懷讓), 마조도일(馬祖道一), 마곡 보철(麻谷寶徹)을 거쳐 무염에 이르는 것으로 보고 있다.</t>
    <phoneticPr fontId="1" type="noConversion"/>
  </si>
  <si>
    <t>圓覺祖師/達磨 慧能</t>
    <phoneticPr fontId="1" type="noConversion"/>
  </si>
  <si>
    <t>원각조사 달마 / 혜능</t>
    <phoneticPr fontId="1" type="noConversion"/>
  </si>
  <si>
    <t>득난</t>
    <phoneticPr fontId="1" type="noConversion"/>
  </si>
  <si>
    <t>조문왕 / 석조문왕희검 검사협문이객삼천여인</t>
    <phoneticPr fontId="1" type="noConversion"/>
  </si>
  <si>
    <t>[주D-141]계봉(雞峯)에 …… 건재하리라 : 미래불(未來佛)인 미륵(彌勒)이 이 세상에 나올 때까지 이 비석은 건재할 것이라는 말이다. 계봉은 계족산(雞足山)으로 곧 영취산(靈鷲山)을 가리킨다. 부처의 수제자인 가섭(迦葉)이 여래(如來)의 의발(衣鉢)을 전수받고는 이를 부처의 부촉에 따라 미륵에게 전하기 위해 계족산에 가서 선정에 든 뒤에 가부좌하고 입멸하자 계족산 세 봉우리가 하나의 산으로 합쳐졌는데, 장차 미륵불이 하생(下生)하여 손가락으로 튕기면 그 산이 다시 열리면서 가섭이 선정에서 깨어나 의발을 전하게 된다는 불교 설화가 전해 온다. 《佛祖統記 卷5 始祖摩訶迦葉尊者》</t>
    <phoneticPr fontId="1" type="noConversion"/>
  </si>
  <si>
    <t>雞峯/彌勒/鷄峯待彌勒 長在東鷄林</t>
    <phoneticPr fontId="1" type="noConversion"/>
  </si>
  <si>
    <t>계봉 / 미륵 / 계봉대미륵 장재동계림</t>
    <phoneticPr fontId="1" type="noConversion"/>
  </si>
  <si>
    <t>[주D-139]천인사(天人師) : 하늘과 사람의 스승이라는 뜻으로, 불(佛)의 10호(號) 중의 하나이다.</t>
    <phoneticPr fontId="1" type="noConversion"/>
  </si>
  <si>
    <t>天人師</t>
  </si>
  <si>
    <t>[주D-140]그저 …… 것이로다 : 진(晉)나라 왕희지(王羲之)의 〈난정기(蘭亭記)〉에 “후세에 지금을 보는 것이 또한 지금 과거를 돌아보는 것과 같을 것이니, 슬픈 일이다.〔後之視今 亦猶今之視昔 悲夫〕”라는 말이 나온다.</t>
    <phoneticPr fontId="1" type="noConversion"/>
  </si>
  <si>
    <t>王羲之 蘭亭記/後之視今 亦猶今之視昔 悲夫</t>
    <phoneticPr fontId="1" type="noConversion"/>
  </si>
  <si>
    <t>천인사</t>
    <phoneticPr fontId="1" type="noConversion"/>
  </si>
  <si>
    <t>왕희지 난정기 / 후지시금 역유금지시석 비부</t>
    <phoneticPr fontId="1" type="noConversion"/>
  </si>
  <si>
    <t>[주D-138]호중(壺中) : 호리병 속의 선경(仙境)이라는 뜻인데, 여기서는 궁중을 가리킨다. 후한(後漢)의 술사(術士)인 비장방(費長房)이 선인(仙人) 호공(壺公)의 총애를 받아 그의 호리병 속에 들어가서 선경의 낙을 즐겼다는 전설이 있다. 《後漢書 卷82下 方術列傳下 費長房》</t>
    <phoneticPr fontId="1" type="noConversion"/>
  </si>
  <si>
    <t>壺中/費長房/壺公</t>
    <phoneticPr fontId="1" type="noConversion"/>
  </si>
  <si>
    <t>호중 / 비장방 / 호공</t>
    <phoneticPr fontId="1" type="noConversion"/>
  </si>
  <si>
    <t>[주D-137]도외(島外) : 동해 삼신산(三神山)이 있는 섬의 밖이라는 뜻인데, 여기서는 중국을 가리킨다.</t>
    <phoneticPr fontId="1" type="noConversion"/>
  </si>
  <si>
    <t>島外</t>
  </si>
  <si>
    <t>도외</t>
    <phoneticPr fontId="1" type="noConversion"/>
  </si>
  <si>
    <t>[주D-136]골에 …… 뛰어났어라 : 일단 산중에 들어가서는 철저하게 사원의 청규(淸規)를 지키며 엄격하게 수행했다는 말이다. 전진(前秦) 때의 고승 승랑(僧朗)이 금여곡(金輿谷)에서 수도하면서 승단(僧團)을 엄격하게 이끌었으므로, 그곳을 낭공곡(朗公谷)이라고 일컬었다는 고사가 전한다. 《高僧傳 卷5 僧朗傳》</t>
    <phoneticPr fontId="1" type="noConversion"/>
  </si>
  <si>
    <t>[주D-135]물 …… 여기다가 : 세상에 나와야 할 때에는 편협하게 은거만을 고수하지 않고 과감하게 나와서 행동했다는 말이다. 진(晉)나라 고승 혜원(慧遠)이 동림사(東林寺)에 거주하면서 호계(虎溪)라는 시냇물을 결코 건너지 않았는데, 도잠(陶潛)과 육수정(陸修靜)을 배웅할 때에는 자신도 모르게 그 물을 건넜으므로, 세 사람이 모두 큰 소리로 웃었다는 일화가 전한다. 《蓮社高賢傳 百二十三人傳》 또 허유(許由)와 소보(巢父)가 기산(箕山) 영수(潁水)에 숨어 살았는데, 요(堯) 임금이 제위를 맡기려 하자 허유가 이를 거절하고서 귀를 씻었고, 이 말을 들은 소보는 귀를 씻은 더러운 물을 마시게 할 수 없다고 하여 소를 끌고 상류로 올라가서 물을 먹였다는 전설이 전한다.</t>
    <phoneticPr fontId="1" type="noConversion"/>
  </si>
  <si>
    <r>
      <t>虎溪/潁水/渡水</t>
    </r>
    <r>
      <rPr>
        <sz val="20"/>
        <color theme="1"/>
        <rFont val="맑은 고딕"/>
        <family val="3"/>
        <charset val="134"/>
        <scheme val="minor"/>
      </rPr>
      <t>陿</t>
    </r>
    <r>
      <rPr>
        <sz val="20"/>
        <color theme="1"/>
        <rFont val="맑은 고딕"/>
        <family val="2"/>
        <charset val="129"/>
        <scheme val="minor"/>
      </rPr>
      <t>巢父</t>
    </r>
    <phoneticPr fontId="1" type="noConversion"/>
  </si>
  <si>
    <t>僧朗/入谷超朗公</t>
    <phoneticPr fontId="1" type="noConversion"/>
  </si>
  <si>
    <t>승랑 / 입곡초낭공</t>
    <phoneticPr fontId="1" type="noConversion"/>
  </si>
  <si>
    <t>호계 / 영수 / 도수협소보</t>
    <phoneticPr fontId="1" type="noConversion"/>
  </si>
  <si>
    <t>[주D-134]떠나는 …… 높았나니 : 대사가 세속에 잠깐 머물다가 산속으로 들어갈 때에는 훌훌 떨치고 미련 없이 떠나갔다는 말이다. 명홍(冥鴻)은 까마득히 하늘 위로 치솟아 사라지는 기러기라는 뜻이다.</t>
    <phoneticPr fontId="1" type="noConversion"/>
  </si>
  <si>
    <t>冥鴻/去高乎冥鴻</t>
    <phoneticPr fontId="1" type="noConversion"/>
  </si>
  <si>
    <t>[주D-133]나오는 …… 귀하였고 : 대사가 세상에 나오는 것이 무척 드물었다는 말이다. 섭룡(葉龍)은 섭공(葉公)에게 나타난 용이라는 뜻이다. 섭공자고(葉公子高)라는 사람이 너무도 용을 좋아해서 집안 이곳저곳에 용을 새겨 장식해 놓자 진짜 용이 내려와서 머리를 내밀고 꼬리를 서렸는데, 섭공이 이를 보고는 대경실색하여 달아났다는 섭공호룡(葉公好龍)의 이야기가 한(漢)나라 유향(劉向)의 《신서(新序)》 〈잡사(雜事) 5〉에 나온다.</t>
    <phoneticPr fontId="1" type="noConversion"/>
  </si>
  <si>
    <t>葉龍/葉公子高/來貴乎葉龍</t>
    <phoneticPr fontId="1" type="noConversion"/>
  </si>
  <si>
    <t>섭룡 / 섭공자고 / 래귀호섭룡</t>
    <phoneticPr fontId="1" type="noConversion"/>
  </si>
  <si>
    <t>명홍 / 거고호명홍</t>
    <phoneticPr fontId="1" type="noConversion"/>
  </si>
  <si>
    <t>[주D-132]칠보(七步)로 …… 않았지만 : 북제 문선제(北齊文宣帝)가 승조(僧稠)를 만나러 왔을 때 영접하지 않고 가만히 앉아 있자 제자들이 의아해하면서 그 이유를 물으니, 승조가 “옛날 빈두로 존자가 아육왕(阿育王)을 영접하기 위해 자리에서 일어나 일곱 걸음을 걸은 탓으로 7년 동안 나라가 잘못되게 하였다.〔昔賓頭盧迎王七步 致七年失國〕”라고 대답한 고사가 전한다. 《續高僧傳 卷16 僧稠傳》</t>
    <phoneticPr fontId="1" type="noConversion"/>
  </si>
  <si>
    <t>[주D-131]삼고(三顧) : 후한(後漢) 말에 제갈량(諸葛亮)이 남양(南陽) 융중(隆中) 땅에서 초옥(草屋)을 짓고 농사지으며 은거하고 있다가, 세 번이나 그곳을 찾아온 유비(劉備)의 정성에 감동되어 세상에 나왔던 이른바 삼고초려(三顧草廬)의 고사를 말한다. 《三國志 卷35 蜀書 諸葛亮傳》</t>
    <phoneticPr fontId="1" type="noConversion"/>
  </si>
  <si>
    <t>七步/僧稠/昔賓頭盧迎王七步 致七年失國/我非迎七步</t>
    <phoneticPr fontId="1" type="noConversion"/>
  </si>
  <si>
    <t>三顧/我非待三顧</t>
    <phoneticPr fontId="1" type="noConversion"/>
  </si>
  <si>
    <t>삼고 / 아비대삼고</t>
    <phoneticPr fontId="1" type="noConversion"/>
  </si>
  <si>
    <t>칠보 / 승조 / 석빈두로영왕칠보 치칠년실국 / 아비영칠보</t>
    <phoneticPr fontId="1" type="noConversion"/>
  </si>
  <si>
    <t>[주D-130]인방(仁方) : 동방(東方)을 뜻한다. 인(仁)은 오행(五行) 중 목(木)에 소속되는데, 방위로 볼 때 동쪽에 해당한다.</t>
    <phoneticPr fontId="1" type="noConversion"/>
  </si>
  <si>
    <t>仁方</t>
  </si>
  <si>
    <t>[주D-129]도야(桃野) : 도도(桃都)의 들판이라는 말로, 동방 즉 신라를 뜻한다. 중국 동남쪽에 하늘 높이 치솟은 도도라는 이름의 거목(巨木)이 있고, 그 위에 천계(天雞)라는 닭이 서식하는데, 해가 떠오르면서 이 나무를 비치면 천계가 바로 울고, 그러면 천하의 닭들이 모두 뒤따라 울기 시작한다는 전설이 있다. 《述異記 卷下》</t>
    <phoneticPr fontId="1" type="noConversion"/>
  </si>
  <si>
    <t>桃野</t>
  </si>
  <si>
    <t>[주D-128]요 임금의 …… 있었나니 : 중국에 건너가 고승들을 역방(歷訪)하며 불법을 구한 끝에 마음으로 크게 깨닫고 나서는 그동안에 방편으로 이용했던 것들을 더 이상 필요로 하지 않게 되었다는 말이다. 뗏목은 물을 건너기 위한 것인 만큼 일단 건너고 나면 필요없다는 뜻으로, 불교에서 방편의 뜻으로 많이 쓰인다. 관광(觀光)은 《주역》 〈관괘(觀卦) 육사(六四)〉의 “나라의 휘황한 빛을 봄이니, 왕에게 나아가 손님이 되는 것이 이롭다.〔觀國之光 利用賓于王〕”라는 말에서 나온 것으로, 선진 문물을 접하여 견식을 넓힌다는 의미로 통용된다.</t>
    <phoneticPr fontId="1" type="noConversion"/>
  </si>
  <si>
    <t>[주D-127]즉불(卽佛)이 …… 함은 : 어떤 승려가 마조 선사(馬祖禪師)에게 “화상은 어찌하여 즉심즉불(卽心卽佛)이라고 설하십니까?”라고 물으니, 대답하기를 “어린아이의 울음을 그치게 하기 위해서.〔爲止小兒啼〕”라고 하였고, 울음을 그치면 어떻게 하느냐고 다시 묻자, 대답하기를 “비심비불(非心非佛)”이라고 했다는 이야기가 《오등전서(五燈全書)》 권5 〈마조도일선사(馬祖道一禪師)〉에 나온다.</t>
    <phoneticPr fontId="1" type="noConversion"/>
  </si>
  <si>
    <t>馬祖禪師/卽心卽佛/非心非佛</t>
    <phoneticPr fontId="1" type="noConversion"/>
  </si>
  <si>
    <t>觀光/觀國之光 利用賓于王</t>
    <phoneticPr fontId="1" type="noConversion"/>
  </si>
  <si>
    <t>마조선사 / 즉심즉불 / 비심비불</t>
    <phoneticPr fontId="1" type="noConversion"/>
  </si>
  <si>
    <t>관광 / 관국지광 이용빈우왕</t>
    <phoneticPr fontId="1" type="noConversion"/>
  </si>
  <si>
    <t>도야</t>
    <phoneticPr fontId="1" type="noConversion"/>
  </si>
  <si>
    <t>인방</t>
    <phoneticPr fontId="1" type="noConversion"/>
  </si>
  <si>
    <t>[주D-126]가도(可道)가 …… 함은 : 《노자(老子)》 1장에 “도라고 명명할 수 있는 도라면 그것은 항상 불변하는 도가 아니요, 이름으로 표현할 수 있는 이름이라면 그것은 항상 불변하는 이름이 아니다.〔道可道 非常道 名可名 非常名〕”라는 말이 나온다.</t>
    <phoneticPr fontId="1" type="noConversion"/>
  </si>
  <si>
    <t>道可道 非常道 名可名 非常名</t>
    <phoneticPr fontId="1" type="noConversion"/>
  </si>
  <si>
    <t>[주D-125]복기시(復其始)의 설 : “공후였던 사람의 자손이 반드시 그의 시조(始祖)의 지위로 복귀할 것이다.〔公侯之子孫必復其始〕”라는 《춘추좌씨전》의 설을 말한다.</t>
    <phoneticPr fontId="1" type="noConversion"/>
  </si>
  <si>
    <t>復其始/公侯之子孫必復其始</t>
    <phoneticPr fontId="1" type="noConversion"/>
  </si>
  <si>
    <t>복기시 / 공후지자손필복기시</t>
    <phoneticPr fontId="1" type="noConversion"/>
  </si>
  <si>
    <t>도가도 비상도 명가명 비상명</t>
    <phoneticPr fontId="1" type="noConversion"/>
  </si>
  <si>
    <t>[주D-124]이 …… 아니겠는가 : 왕자(王者)와 같은 위인이 나올 500년의 시운(時運)에 맞추어서 대사가 이 세계에 출현하였다는 말이다. 《맹자》 〈공손추 하(公孫丑下)〉에 “500년마다 왕자가 반드시 나오게 되어 있다.〔五百年必有王者興〕”라는 말이 나오고, 〈진심 하(盡心下)〉에 요순(堯舜)과 탕(湯)과 문왕(文王)과 공자(孔子) 사이의 세월이 각각 500여 년이라는 말이 나온다. 대천(大千)은 불교 용어로, 삼천대천세계(三千大千世界)의 준말이다.</t>
    <phoneticPr fontId="1" type="noConversion"/>
  </si>
  <si>
    <t>五百年必有王者興</t>
  </si>
  <si>
    <t>[주D-123]여섯 마적(魔賊) : 인식 주체인 인간의 육근(六根) 즉 안(眼)ㆍ이(耳)ㆍ비(鼻)ㆍ설(舌)ㆍ신(身)ㆍ의(意)에 대하여 그 인식의 대상이 되는 인간의 육경(六境) 즉 색(色)ㆍ성(聲)ㆍ향(香)ㆍ미(味)ㆍ촉(觸)ㆍ법(法)을 가리켜 말한 것이다. 육경은 육진(六塵)이라고도 한다.</t>
    <phoneticPr fontId="1" type="noConversion"/>
  </si>
  <si>
    <t>魔賊/六塵/</t>
    <phoneticPr fontId="1" type="noConversion"/>
  </si>
  <si>
    <t>마적 / 육진</t>
    <phoneticPr fontId="1" type="noConversion"/>
  </si>
  <si>
    <t>오백년필유왕자흥</t>
    <phoneticPr fontId="1" type="noConversion"/>
  </si>
  <si>
    <t>[주D-122]더불어 …… 없으리라 : 춘추 시대 제(齊)나라 의중(懿仲)이 자기 딸을 진경중(陳敬仲)에게 출가시키려 할 때 점을 쳐서 얻은 괘(卦) 중에 “8세 뒤의 후손에 이르러서는 더불어 어깨를 나란히 할 자가 없으리라.〔八世之後 莫之與京〕”라는 말이 나온다. 《春秋左氏傳 莊公22年》</t>
    <phoneticPr fontId="1" type="noConversion"/>
  </si>
  <si>
    <t>懿仲/八世之後 莫之與京</t>
    <phoneticPr fontId="1" type="noConversion"/>
  </si>
  <si>
    <t>의중 / 팔세지후 막지여경</t>
    <phoneticPr fontId="1" type="noConversion"/>
  </si>
  <si>
    <t>[주D-121]우리의 …… 이르렀다 : 《논어》 〈옹야(雍也)〉에 “제나라를 한번 변화시키면 노나라의 경지에 이르게 할 수 있고, 노나라를 한번 변화시키면 도의 경지에 이르게 할 수 있다.〔齊一變至於魯 魯一變至於道〕”라는 공자의 말이 나온다.</t>
    <phoneticPr fontId="1" type="noConversion"/>
  </si>
  <si>
    <t>齊一變至於魯 魯一變至於道</t>
    <phoneticPr fontId="1" type="noConversion"/>
  </si>
  <si>
    <t>제일변지어노 노일변지어도</t>
    <phoneticPr fontId="1" type="noConversion"/>
  </si>
  <si>
    <t>公侯之子孫必復</t>
  </si>
  <si>
    <t>공후지자손필복</t>
    <phoneticPr fontId="1" type="noConversion"/>
  </si>
  <si>
    <t>[주D-119]인사(麟史) : 《춘추》의 별칭이다. 《춘추》가 애공(哀公) 14년 “서쪽 들판으로 사냥을 나가서 기린을 붙잡았다.〔西狩獲麟〕”라는 경문(經文)으로 끝나기 때문에 그렇게 말한 것이다. 인경(麟經)이라고도 한다.</t>
    <phoneticPr fontId="1" type="noConversion"/>
  </si>
  <si>
    <t>西狩獲麟/麟經</t>
    <phoneticPr fontId="1" type="noConversion"/>
  </si>
  <si>
    <t>서수획린 / 인경</t>
    <phoneticPr fontId="1" type="noConversion"/>
  </si>
  <si>
    <t>[주D-118]도량에 앉아 지낸다 : 백거이(白居易)의 시에 “세상에 쓸모없는 노쇠한 이 몸이야, 그저 소요하며 도량에 앉아 지냄이 적격이리.〔世間無用殘年處 祗合逍遙坐道場〕”라는 말이 나온다. 《白樂天詩後集 卷17 道場獨坐》</t>
    <phoneticPr fontId="1" type="noConversion"/>
  </si>
  <si>
    <t>白居易/世間無用殘年處 祗合逍遙坐道場</t>
    <phoneticPr fontId="1" type="noConversion"/>
  </si>
  <si>
    <t>백거이 / 세간무용잔년처 지합소요좌도량</t>
    <phoneticPr fontId="1" type="noConversion"/>
  </si>
  <si>
    <t>[주D-035]법장(法藏) : 아미타불(阿彌陀佛)이 성불하기 전에 인지(因地)에서 비구(比丘)로 수행할 때의 이름이다.</t>
    <phoneticPr fontId="1" type="noConversion"/>
  </si>
  <si>
    <t>法藏/阿彌陀佛</t>
    <phoneticPr fontId="1" type="noConversion"/>
  </si>
  <si>
    <t>[주D-036]아해(阿孩) : 탑본의 원주(原註)에 “방언에 아라고 하니 중국말과 다를 것이 없다.〔方言謂兒 與華無異〕”라고 하였다.</t>
    <phoneticPr fontId="1" type="noConversion"/>
  </si>
  <si>
    <t>阿孩/方言謂兒 與華無異</t>
    <phoneticPr fontId="1" type="noConversion"/>
  </si>
  <si>
    <t>법장 / 아미타불</t>
    <phoneticPr fontId="1" type="noConversion"/>
  </si>
  <si>
    <t>아해 / 방언위아 여화무이</t>
    <phoneticPr fontId="1" type="noConversion"/>
  </si>
  <si>
    <t>[주D-038]구류(九流) : 선진(先秦) 시대의 9개 학술의 유파로, 유가(儒家), 도가(道家), 음양가(陰陽家), 법가(法家), 명가(名家), 묵가(墨家), 종횡가(縱橫家), 잡가(雜家), 농가(農家)의 학파를 말한다.</t>
    <phoneticPr fontId="1" type="noConversion"/>
  </si>
  <si>
    <t>[주D-037]세성(歲星)이 …… 때 : 12세를 말한다. 《춘추좌씨전》 양공(襄公) 9년의 “나이가 12세라면 이것을 일종이라고 이르니, 세성 즉 목성(木星)이 끝까지 한 번 천체(天體)를 돈다는 것이다.〔十二年矣 是謂一終 一星終也〕”라는 말에서 나온 것이다.</t>
    <phoneticPr fontId="1" type="noConversion"/>
  </si>
  <si>
    <t>歲星/木星/十二年矣 是謂一終 一星終也</t>
    <phoneticPr fontId="1" type="noConversion"/>
  </si>
  <si>
    <t>세성 목성 / 십이년의 시위일종 일성종야</t>
    <phoneticPr fontId="1" type="noConversion"/>
  </si>
  <si>
    <t>구류</t>
    <phoneticPr fontId="1" type="noConversion"/>
  </si>
  <si>
    <t>[주D-039]의(䚷) : 탑본의 원주에 “방언으로 허락하는 말이다.〔方言許諾〕”라고 하였다.</t>
    <phoneticPr fontId="1" type="noConversion"/>
  </si>
  <si>
    <t>䚷 / 方言許諾</t>
    <phoneticPr fontId="1" type="noConversion"/>
  </si>
  <si>
    <t>의 / 방언허락</t>
    <phoneticPr fontId="1" type="noConversion"/>
  </si>
  <si>
    <t>[주D-040]힘은 …… 왕성하였다 : 말세의 쇠한 운세를 만회하려고 노력했다는 뜻이다. 공공씨(共工氏)가 전욱(顓頊)과 싸우다가 성이 나서 부주산(不周山)을 머리로 치받자 하늘 기둥이 부러지면서 하늘은 서북쪽으로 기울고 땅은 동남쪽으로 꺼졌다. 이에 여와씨(女媧氏)가 자라의 다리를 잘라서 땅의 사방 기둥을 받쳐 세우고, 오색(五色)의 돌을 구워서 터진 하늘을 메웠다〔補天〕는 전설이 있다. 《淮南子 覽冥訓》 《列子 湯問》</t>
    <phoneticPr fontId="1" type="noConversion"/>
  </si>
  <si>
    <r>
      <t>力銳</t>
    </r>
    <r>
      <rPr>
        <u/>
        <sz val="20"/>
        <color rgb="FF0C0CFF"/>
        <rFont val="맑은 고딕"/>
        <family val="3"/>
        <charset val="129"/>
        <scheme val="minor"/>
      </rPr>
      <t>補天/女媧氏</t>
    </r>
    <phoneticPr fontId="1" type="noConversion"/>
  </si>
  <si>
    <t>역예보천 / 여와씨 여왜씨</t>
    <phoneticPr fontId="1" type="noConversion"/>
  </si>
  <si>
    <t>[주D-041]빠른 …… 도착하였다 : 나이는 비록 어려도 재능이 워낙 뛰어나서 어떤 어른도 따라갈 수가 없다는 뜻으로 극찬한 말이다. 서진(西晉) 장재(張載)가 촉군 태수(蜀郡太守)로 부임하는 부친 장수(張收)를 따라 촉으로 들어가서 〈검각명(劍閣銘)〉을 지었는데, 익주 자사(益州刺史) 장민(張敏)이 이를 보고는 기이하게 여겨 그 글을 위에 아뢰니, 세조(世祖)가 사신을 보내 그 글을 돌에 새기게 했던 고사가 있다. 이와 관련하여 양(梁)나라 유협(劉勰)이 지은 《문심조룡(文心雕龍)》 〈명잠(銘箴)〉에 “오직 장재의 〈검각명〉을 보건대, 그 재능이 탁월한 것을 알 수가 있다. 빠른 발로 치달려서 뒤에 떠나 먼저 도착하였으니, 민한 지역에 그 명이 새겨진 것도 온당한 일이었다고 하겠다.〔惟張載劍閣 其才淸采 迅足駸駸 後發前至 勒銘岷漢 得其宜矣〕”라는 내용이 실려 있다.</t>
    <phoneticPr fontId="1" type="noConversion"/>
  </si>
  <si>
    <t>劍閣銘/惟張載劍閣 其才淸采 迅足駸駸 後發前至 勒銘岷漢 得其宜矣</t>
    <phoneticPr fontId="1" type="noConversion"/>
  </si>
  <si>
    <t>검각명 / 유장재검각 기재청채 신족침침 후발전지 늑명민한 득기의의</t>
    <phoneticPr fontId="1" type="noConversion"/>
  </si>
  <si>
    <t>[주D-042]나는 …… 없으니 : 이제는 더 이상 가르칠 것이 남아 있지 않다는 말이다. 춘추 시대에 제(齊)나라와 진(晉)나라가 교전(交戰)할 적에, 제나라 고고(高固)가 진나라 진영을 유린하며 기세를 떨치고 돌아온 뒤에 “용기가 필요하다면 나의 남은 용기를 팔아 주겠다.〔欲勇者 賈余餘勇〕”라고 소리쳤던 기록이 전한다. 《春秋左氏傳 成公2年》</t>
    <phoneticPr fontId="1" type="noConversion"/>
  </si>
  <si>
    <t>無餘勇可賈於子矣/欲勇者 賈余餘勇</t>
    <phoneticPr fontId="1" type="noConversion"/>
  </si>
  <si>
    <t>무여용가고어자의 / 욕용자 고여여용</t>
    <phoneticPr fontId="1" type="noConversion"/>
  </si>
  <si>
    <t>[주D-043]밤중의 …… 쉽고 : 유식(唯識) 계통의 불교 종파에서 말하는 삼성(三性) 중의 하나인 망집(妄執)의 변계소집성(遍計所執性)을 설명할 때 흔히 거론하는 사례의 하나로, 노끈을 뱀으로 오인하는 것처럼 실체가 없는 것을 있다고 인식하면서 집착하는 오류를 가리킨다.</t>
    <phoneticPr fontId="1" type="noConversion"/>
  </si>
  <si>
    <t>遍計所執性/夜繩易惑</t>
    <phoneticPr fontId="1" type="noConversion"/>
  </si>
  <si>
    <t>편계소집성 / 야승이혹</t>
    <phoneticPr fontId="1" type="noConversion"/>
  </si>
  <si>
    <t>空縷難分/此指大乘法之玄空也</t>
    <phoneticPr fontId="1" type="noConversion"/>
  </si>
  <si>
    <t>공루난분 / 차지대승법지현공야</t>
    <phoneticPr fontId="1" type="noConversion"/>
  </si>
  <si>
    <t>[주D-045]물고기는 …… 아니요 : 《맹자》 〈양혜왕 상(梁惠王上)〉에 “당신의 그런 행동 방식으로 그런 욕망을 이루려고 하는 것은 나무 위에 올라가서 물고기를 구하는 것과 같다.〔以若所爲 求若所欲 猶緣木而求魚也〕”라는 말이 나온다.</t>
    <phoneticPr fontId="1" type="noConversion"/>
  </si>
  <si>
    <t>以若所爲 求若所欲 猶緣木而求魚也</t>
    <phoneticPr fontId="1" type="noConversion"/>
  </si>
  <si>
    <t>[주D-046]토끼는 …… 아니다 : 한 농부가 밭을 갈고 있을 적에 토끼 한 마리가 달아나다가 나무 그루터기에 부딪혀서 목이 부러져 죽자, 이때부터 일손을 놓고는 그 그루터기만 지켜보며 토끼가 다시 오기를 기다렸으나 토끼는 끝내 다시 오지 않았다는 수주대토(守株待兎)의 고사가 《한비자》 〈오두(五蠹)〉에 나온다.</t>
    <phoneticPr fontId="1" type="noConversion"/>
  </si>
  <si>
    <t>[주D-047]하루에 …… 잃었다 : 재능이 워낙 출중해서 제자가 스승을 능가할 정도가 되었다는 말이다. 다른 사람이 한 달에 걸쳐 외울 분량을 각현(覺賢)이 하루에 모두 외워 버리자, 그의 스승인 구바리(鳩婆利)가 “하루에 30명의 몫을 감당했다.〔一日敵三十夫也〕”라고 찬탄한 이야기가 《고승전(高僧傳)》 권2 〈불타발타라전(佛陀跋陀羅傳)〉에 보인다. 남천(藍茜)이 본색(本色)을 잃었다는 말은, 쪽〔藍〕과 꼭두서니〔茜〕에서 나온 청색과 홍색이 쪽과 꼭두서니보다 더 진하다는 뜻으로, 제자가 스승보다 낫다는 비유로 쓴 말이다.</t>
    <phoneticPr fontId="1" type="noConversion"/>
  </si>
  <si>
    <t>一日敵三十夫也/藍茜沮本色</t>
    <phoneticPr fontId="1" type="noConversion"/>
  </si>
  <si>
    <t>이약소위 구약소욕 유연목이구어야</t>
    <phoneticPr fontId="1" type="noConversion"/>
  </si>
  <si>
    <t>수주대토</t>
    <phoneticPr fontId="1" type="noConversion"/>
  </si>
  <si>
    <t>일일적삼십부야 / 남천저본색</t>
    <phoneticPr fontId="1" type="noConversion"/>
  </si>
  <si>
    <t>[주D-048]요배(坳杯)의 비유 : 요배는 움푹 패인 마루에 담긴 한 잔의 물이라는 뜻으로, 신라와 같은 좁은 땅에서는 포부를 펼 수 없으니, 더 넓은 중국으로 건너가야 한다는 뜻을 담고 있다. 《장자》 〈소요유(逍遙遊)〉의 “물이 쌓인 것이 두텁지 않으면 큰 배를 띄우기에 역부족이다. 한 잔의 물을 움푹 패인 마루 위에 부어 놓으면, 지푸라기야 배처럼 뜨겠지만 잔을 놓으면 달라붙을 것이다. 이는 물이 얕고 배가 크기 때문이다.〔且夫水之積也不厚 則其負大舟也無力 覆杯水於坳堂之上 則芥爲之舟 置杯焉則膠 水淺而舟大也〕”라는 말에서 나온 것이다.</t>
    <phoneticPr fontId="1" type="noConversion"/>
  </si>
  <si>
    <t>坳杯/且夫水之積也不厚 則其負大舟也無力 覆杯水於坳堂之上 則芥爲之舟 置杯焉則膠 水淺而舟大也</t>
    <phoneticPr fontId="1" type="noConversion"/>
  </si>
  <si>
    <t>요배 / 차부수지적야불후 즉기부대주야무력 복배수어요당지상 즉개위지주 치배언즉교 수천이주대야</t>
    <phoneticPr fontId="1" type="noConversion"/>
  </si>
  <si>
    <t>[주D-049]용의 …… 되었다 : 중국에 가서 불법(佛法)을 구할 수 있게 되었다는 말이다. 《장자》 〈열어구(列禦寇)〉에 “천금의 가치가 나가는 구슬은 반드시 깊은 못 속에 숨어 사는 검은 용의 턱 밑에 있는 법이다.〔夫千金之珠 必在九重之淵 而驪龍頷下〕”라는 말이 나온다.</t>
    <phoneticPr fontId="1" type="noConversion"/>
  </si>
  <si>
    <t>夫千金之珠 必在九重之淵 而驪龍頷下</t>
    <phoneticPr fontId="1" type="noConversion"/>
  </si>
  <si>
    <t>부천금지주 필재구중지연 이여룡함하</t>
    <phoneticPr fontId="1" type="noConversion"/>
  </si>
  <si>
    <t>[주D-051]장경(長慶) : 당 목종(唐穆宗)의 연호로 821년에서 824년까지이다.</t>
    <phoneticPr fontId="1" type="noConversion"/>
  </si>
  <si>
    <t>長慶</t>
  </si>
  <si>
    <t>장경</t>
    <phoneticPr fontId="1" type="noConversion"/>
  </si>
  <si>
    <t>[주D-052]기년(耆年)의 노인 : 60세 정도의 노인을 말한다. 《예기》 〈곡례 상(曲禮上)〉에 “나이가 60이 되면 기라고 하며, 이때에는 남에게 지시하며 일을 시킨다.〔六十曰耆 指使〕”라는 말이 나온다.</t>
    <phoneticPr fontId="1" type="noConversion"/>
  </si>
  <si>
    <t>耆年/六十曰耆 指使</t>
    <phoneticPr fontId="1" type="noConversion"/>
  </si>
  <si>
    <t>[주D-050]내 …… 아닌데 : 《시경》 〈백주(柏舟)〉의 “내 마음은 돌멩이가 아니라서 굴려 볼 수도 없고, 내 마음은 돗자리가 아니라서 돌돌 말 수도 없네.〔我心非石 不可轉也 我心非席 不可卷也〕”라는 말을 인용한 것이다.</t>
    <phoneticPr fontId="1" type="noConversion"/>
  </si>
  <si>
    <t>我心非石 不可轉也 我心非席 不可卷也</t>
    <phoneticPr fontId="1" type="noConversion"/>
  </si>
  <si>
    <t>아심비석 불가전야 아심비석 불가권야</t>
    <phoneticPr fontId="1" type="noConversion"/>
  </si>
  <si>
    <t>기년 / 육십왈기 지사</t>
    <phoneticPr fontId="1" type="noConversion"/>
  </si>
  <si>
    <t>[주D-053]그를 붙잡고서 말하기를 : 참고로 《시경》 〈억(抑)〉에 “손으로 잡아 줄 뿐만이 아니라 일로 보여 주며, 대면하여 가르쳐 줄 뿐만이 아니라 그 귀를 붙잡고 말해 주노라.〔匪手攜之 言示之事 匪面命之 言提其耳〕”라는 말이 나온다.</t>
    <phoneticPr fontId="1" type="noConversion"/>
  </si>
  <si>
    <r>
      <t>匪手</t>
    </r>
    <r>
      <rPr>
        <sz val="20"/>
        <color theme="1"/>
        <rFont val="맑은 고딕"/>
        <family val="3"/>
        <charset val="128"/>
        <scheme val="minor"/>
      </rPr>
      <t>攜</t>
    </r>
    <r>
      <rPr>
        <sz val="20"/>
        <color theme="1"/>
        <rFont val="맑은 고딕"/>
        <family val="2"/>
        <charset val="129"/>
        <scheme val="minor"/>
      </rPr>
      <t>之 言示之事 匪面命之 言提其耳</t>
    </r>
    <phoneticPr fontId="1" type="noConversion"/>
  </si>
  <si>
    <t>비수휴지 언시지사 비면명지 언제기이</t>
    <phoneticPr fontId="1" type="noConversion"/>
  </si>
  <si>
    <t>[주D-054]멀리 …… 것 : 상고 시대에 복희씨가 “가까이는 자신에게서 상(象)을 취하고, 멀리는 사물에서 취하여 이에 비로소 팔괘를 만들었다.〔近取諸身 遠取諸物 於是 始作八卦〕”라는 말이 《주역》 〈계사전 하(繫辭傳下)〉에 나온다.</t>
    <phoneticPr fontId="1" type="noConversion"/>
  </si>
  <si>
    <t>近取諸身 遠取諸物 於是 始作八卦</t>
    <phoneticPr fontId="1" type="noConversion"/>
  </si>
  <si>
    <t>근취제신 원취제물 어시 시작팔괘</t>
    <phoneticPr fontId="1" type="noConversion"/>
  </si>
  <si>
    <t>[주D-055]강서(江西) : 중국 선종(禪宗) 남종(南宗)의 제7조(祖) 남악 회양(南嶽懷讓)의 제자로, 강서 지방에서 돈오(頓悟)의 선풍(禪風)을 떨친 마조도일(馬祖道一)을 가리킨다.</t>
    <phoneticPr fontId="1" type="noConversion"/>
  </si>
  <si>
    <t>禪宗/南宗/頓悟/馬祖道一</t>
    <phoneticPr fontId="1" type="noConversion"/>
  </si>
  <si>
    <t>[주D-056]향산(香山)의 …… 사이였다 : 당 무종(唐武宗) 때에 백거이(白居易)가 형부 상서(刑部尙書)로 있다가 치사(致仕)한 뒤에 향산으로 들어가서 향산거사(香山居士)라고 자호하고는 승려 여만(如滿) 등과 함께 향화사(香火社)를 결성하고 만년을 보냈던 고사가 전한다. 《舊唐書 卷166 白居易列傳》</t>
    <phoneticPr fontId="1" type="noConversion"/>
  </si>
  <si>
    <t>白居易 /香山居士/如滿/香火社</t>
    <phoneticPr fontId="1" type="noConversion"/>
  </si>
  <si>
    <t>선종 / 남종 / 돈오 / 마조도일</t>
    <phoneticPr fontId="1" type="noConversion"/>
  </si>
  <si>
    <t>백거이 / 향산거사 / 여만 / 향화사</t>
    <phoneticPr fontId="1" type="noConversion"/>
  </si>
  <si>
    <t>[주D-057]유검루(庾黔婁) : 남조 양(梁)의 효자이다. 부친이 병들자 자신의 목숨을 대신 바치겠다고 기도했는가 하면, 병의 증세를 살피기 위해 부친의 대변을 맛보기도 하였다. 또 부친이 죽자 예법을 초과하여 여묘살이를 하며 극진히 거상(居喪)하였다.</t>
    <phoneticPr fontId="1" type="noConversion"/>
  </si>
  <si>
    <t>庾黔婁</t>
  </si>
  <si>
    <t>[주D-058]인수(印綬)가 닳아 없어지도록 : 한신(韓信)이 항우(項羽)의 사람됨에 대해서 유방(劉邦)에게 “항왕은 사람을 만나면 공경하고 자애로운 태도로 대하면서 말 역시 인정이 넘치게 하며, 누가 병에 걸리기라도 하면 눈물을 흘리고 음식을 나누어 주기도 하지만, 정작 자기 부하가 공을 세워서 작위를 내려 봉해 주어야 할 경우에는 그 인수(印綬)가 닳아 없어지도록 손에 쥐고서 차마 주지를 못하니, 이것이 이른바 부인의 인이라고 하는 것이다.〔項王見人恭敬慈愛 言語嘔嘔 人有疾病 涕泣分食飮 至使人有功當封爵者 印刓敝 忍不能與 此所謂婦人之仁也〕”라고 평한 고사가 있다. 대본의 ‘완(刓)’은 여기에서 나온 것이다. 《史記 卷92 淮陰侯列傳》</t>
    <phoneticPr fontId="1" type="noConversion"/>
  </si>
  <si>
    <t>刓/項王見人恭敬慈愛 言語嘔嘔 人有疾病 涕泣分食飮 至使人有功當封爵者 印刓敝 忍不能與 此所謂婦人之仁也</t>
    <phoneticPr fontId="1" type="noConversion"/>
  </si>
  <si>
    <t>[주D-059]황제의 명령 : 불교를 혁파하라는 당 무종(唐武宗)의 명령을 말한다. 이때 수만 개의 사원이 파괴되고 수십만의 승려가 환속되는 등 중국 역사상 가장 대규모의 폐불이 단행되었다. 불교계에서는 이를 회창(會昌)의 법난(法難)이라고 한다.</t>
    <phoneticPr fontId="1" type="noConversion"/>
  </si>
  <si>
    <t>唐武宗/會昌 法難</t>
    <phoneticPr fontId="1" type="noConversion"/>
  </si>
  <si>
    <t>당무종 / 회창 법난</t>
    <phoneticPr fontId="1" type="noConversion"/>
  </si>
  <si>
    <t>유검루</t>
    <phoneticPr fontId="1" type="noConversion"/>
  </si>
  <si>
    <t>완 / 항왕견인공경자애 언어구구 인유질병 체읍분식음 지사인유공당봉작자 인완폐 인불능여 차소위부인지인야</t>
    <phoneticPr fontId="1" type="noConversion"/>
  </si>
  <si>
    <t>[주D-060]연성벽(連城璧) : 전국 시대 진 소왕(秦昭王)이 조(趙)나라 혜문왕(惠文王)에게 15성과 바꾸자고 청한 화씨벽(和氏璧)으로, 나라의 진귀한 보배를 뜻한다. 조나라 인상여(藺相如)가 이 구슬을 가지고 진나라에 갔다가 성을 주겠다는 진나라의 약속이 미덥지 못하자, 다시 화씨벽을 온전히 보전해서 조나라로 돌아가게 했던 ‘완벽귀조(完璧歸趙)’의 고사가 전한다. 《史記 卷81 廉頗藺相如列傳》</t>
    <phoneticPr fontId="1" type="noConversion"/>
  </si>
  <si>
    <t>연성벽 / 완벽귀조</t>
    <phoneticPr fontId="1" type="noConversion"/>
  </si>
  <si>
    <t>連城璧/ 完璧歸趙</t>
    <phoneticPr fontId="1" type="noConversion"/>
  </si>
  <si>
    <t>[주D-061]우담(優曇) : 우담발라(優曇跋羅)의 준말이다. 불교 전설에 의하면, 이 꽃은 3천 년에 한 번 피는데, 그때 전륜성왕(轉輪聖王)이 이 세상에 나오거나 부처가 출현하여 설법을 한다고 한다.</t>
    <phoneticPr fontId="1" type="noConversion"/>
  </si>
  <si>
    <t>優曇/優曇跋羅</t>
    <phoneticPr fontId="1" type="noConversion"/>
  </si>
  <si>
    <t>우담 / 우담발라</t>
    <phoneticPr fontId="1" type="noConversion"/>
  </si>
  <si>
    <t>[주D-062]의문(倚門)의 바람 : 자식이 돌아오기를 기다리면서 초조하게 안부를 걱정하는 어버이의 간절한 심정을 말한다. 전국 시대 제(齊)나라 왕손가(王孫賈)가 15세에 민왕(閔王)을 섬겼는데, 그 모친이 “네가 아침에 나가서 저녁에 돌아올 때면 내가 집 문에 기대어 너를 기다렸고, 네가 저녁에 나가서 돌아오지 않을 때면 내가 마을 문에 기대어 너를 기다렸다.〔女朝出而晩來 則吾倚門而望 女暮出而不還 則吾倚閭而望〕”라고 말한 고사가 있다. 《戰國策 齊策6》</t>
    <phoneticPr fontId="1" type="noConversion"/>
  </si>
  <si>
    <t>倚門/女朝出而晩來 則吾倚門而望 女暮出而不還 則吾倚閭而望</t>
    <phoneticPr fontId="1" type="noConversion"/>
  </si>
  <si>
    <t>[주D-063]산중재상(山中宰相) : 남조 제(齊)의 고사(高士) 도홍경(陶弘景)을 가리킨다. 그가 고제(高帝) 때에 제왕시독(諸王侍讀)을 지내다가 관복을 벗어서 신무문(神武門)에 걸어 놓고 사직소를 남긴 뒤에 구용(句容)의 구곡산(句曲山)에 은거하였는데, 양 무제(梁武帝)가 즉위하여 나라에 큰일이 있을 때마다 그에게 자문을 구하였으므로 산중재상이라고 일컬어졌다. 《南史 卷76 隱逸列傳下 陶弘景》</t>
    <phoneticPr fontId="1" type="noConversion"/>
  </si>
  <si>
    <t>山中宰相/陶弘景</t>
    <phoneticPr fontId="1" type="noConversion"/>
  </si>
  <si>
    <t>산중재상 / 도홍경</t>
    <phoneticPr fontId="1" type="noConversion"/>
  </si>
  <si>
    <t>의문 / 여조출이만래 즉오의문이망 여모출이불환 즉오의려이망</t>
    <phoneticPr fontId="1" type="noConversion"/>
  </si>
  <si>
    <t>[주D-064]대사를 …… 풀고는 : 《시경》 〈야유만초(野有蔓草)〉의 “해후하여 서로 만났으니, 이제 나의 소원을 풀었도다.〔邂逅相遇 適我願兮〕”라는 말을 인용한 것이다.</t>
    <phoneticPr fontId="1" type="noConversion"/>
  </si>
  <si>
    <t>邂逅相遇 適我願兮</t>
  </si>
  <si>
    <t>[주D-065]대사는 …… 셈이니 : 가문(家門)으로는 무열왕(武烈王)의 부친인 용수(龍樹)의 후손이 되고, 불문(佛門)으로는 대승(大乘)의 공관(空觀)을 확립한 용수보살(龍樹菩薩)의 법손(法孫)이 된다는 말이다. 용수보살은 선종(禪宗)에서 초조(初祖)인 마하가섭(摩訶迦葉) 이후 제13조로 추앙되었다.</t>
    <phoneticPr fontId="1" type="noConversion"/>
  </si>
  <si>
    <t>龍樹菩薩/摩訶迦葉</t>
    <phoneticPr fontId="1" type="noConversion"/>
  </si>
  <si>
    <t>[주D-066]이곳은 …… 곳입니다 : 탑본(榻本)의 원주(原註)에 “선조의 휘는 인문이다. 당나라가 고구려를 정벌한 공을 인정하여 임해군공으로 봉하였다.〔祖諱仁問 唐酬伐穢貊 封爲臨海郡公也〕”라고 하였다.</t>
    <phoneticPr fontId="1" type="noConversion"/>
  </si>
  <si>
    <t>祖諱仁問 唐酬伐穢貊 封爲臨海郡公也</t>
    <phoneticPr fontId="1" type="noConversion"/>
  </si>
  <si>
    <t>해후상우 적아원혜</t>
    <phoneticPr fontId="1" type="noConversion"/>
  </si>
  <si>
    <t>용수보살 / 마하가섭</t>
    <phoneticPr fontId="1" type="noConversion"/>
  </si>
  <si>
    <t>조휘인문 당수벌예맥 봉위임해군공야</t>
    <phoneticPr fontId="1" type="noConversion"/>
  </si>
  <si>
    <t>[주D-067]금전(金田) : 황금을 땅에 깐 지역이라는 뜻으로 사원을 가리킨다. 금지(金地)라고도 한다. 인도(印度) 사위성(舍衛城)의 수달 장자(須達長者)가 석가(釋迦)의 설법(說法)을 듣고 매우 경모한 나머지 정사(精舍)를 세워 주려고 기타 태자(祇陀太子)의 원림(園林)을 구매하려고 하였다. 이에 태자가 장난삼아서 “황금을 이 땅에 가득 깔면 팔겠다.”라고 하였는데, 수달 장자가 실제로 집에 있는 황금을 코끼리에 싣고 와서 그 땅에 가득 깔자, 태자가 감동하여 그 땅을 매도하는 한편 자기도 원중(園中)의 임목(林木)을 희사하여 마침내 최초의 불교 사원인 기원정사(祇園精舍)를 건립했다는 고사에서 유래한 것이다. 《大唐西域記 卷6》</t>
    <phoneticPr fontId="1" type="noConversion"/>
  </si>
  <si>
    <t>金田/祇園精舍</t>
    <phoneticPr fontId="1" type="noConversion"/>
  </si>
  <si>
    <t>금전 / 기원정사</t>
    <phoneticPr fontId="1" type="noConversion"/>
  </si>
  <si>
    <t>[주D-068]대중(大中) : 당 선종(唐宣宗)의 연호로 847년에서 859년까지이다.</t>
    <phoneticPr fontId="1" type="noConversion"/>
  </si>
  <si>
    <t>大中/唐宣宗</t>
    <phoneticPr fontId="1" type="noConversion"/>
  </si>
  <si>
    <t>대중 / 당선종</t>
    <phoneticPr fontId="1" type="noConversion"/>
  </si>
  <si>
    <t>[주D-069]종을 …… 하고 : 《예기》 〈학기(學記)〉에 “질문에 잘 대응하는 자는 종을 치는 것을 기다리는 것과 같다. 작게 두드리면 작게 울려 주고, 크게 두드리면 크게 울려 준다.〔善待問者如撞鍾 叩之以小者則小鳴 叩之以大者則大鳴〕”라는 말이 나온다.</t>
    <phoneticPr fontId="1" type="noConversion"/>
  </si>
  <si>
    <t>善待問者如撞鍾 叩之以小者則小鳴 叩之以大者則大鳴</t>
    <phoneticPr fontId="1" type="noConversion"/>
  </si>
  <si>
    <t>선대문자여당종 고지이소자즉소명 고지이대자즉대명</t>
    <phoneticPr fontId="1" type="noConversion"/>
  </si>
  <si>
    <t>[주D-070]거울이 …… 하면서 : 동진(東晉)의 효무제(孝武帝)가 《효경》을 강독하려고 하자, 사안(謝安)과 사석(謝石)이 사람들과 함께 사적으로 강습하였다. 이때 차윤(車胤)이 사씨(謝氏)에게 질문하는 것을 어려워하면서 원교(袁喬)에게 “묻지 않으면 덕음(德音)에 손상되는 점이 있을 것이고, 많이 물으면 두 분 사씨를 귀찮게 할 것이다.”라고 하니, 원교가 “필시 그런 혐의는 없을 것이다.”라고 하였다. 이에 차윤이 “그런 줄을 어떻게 아는가?”라고 하니, 원교가 “밝은 거울이 자주 비춰 준다고 피곤해 한 적이 언제 있었으며, 맑은 강물이 온화한 바람을 마다한 적이 언제 있었던가.〔何嘗見明鏡疲於屢照 淸流憚於惠風〕”라고 대답한 고사가 있다. 《世說新語 言語》</t>
    <phoneticPr fontId="1" type="noConversion"/>
  </si>
  <si>
    <t>何嘗見明鏡疲於屢照 淸流憚於惠風</t>
  </si>
  <si>
    <t>하상견명경피어누조 청류탄어혜풍</t>
    <phoneticPr fontId="1" type="noConversion"/>
  </si>
  <si>
    <t>[주D-071]산상(山相)에게 …… 말 : 산중재상(山中宰相) 즉 김흔(金昕)에게 대답한 “인연이 있으니 머물러야 하겠지요.〔有緣則住〕”라는 말을 가리킨다.</t>
    <phoneticPr fontId="1" type="noConversion"/>
  </si>
  <si>
    <t>有緣則住</t>
  </si>
  <si>
    <t>유연즉주</t>
    <phoneticPr fontId="1" type="noConversion"/>
  </si>
  <si>
    <t>[주D-072]외람되게 …… 것 : 자격도 없는 사람이 허명만 지니고서 높은 자리를 차지하게 되었다는 뜻의 겸사이다. 제 선왕(齊宣王)이 피리 연주를 좋아하여 항상 300인을 모아 합주하게 하자, 남곽처사(南郭處士)라는 사람이 그 자리에 슬쩍 끼어들어 피리 부는 흉내만 내면서 국록을 타 먹곤 하였는데, 선왕이 죽고 민왕(湣王)이 즉위한 뒤에 한 사람씩 연주하게 하자 본색이 드러날까 겁낸 나머지 도망쳤다는 고사가 전한다. 《韓非子 內儲說上》</t>
    <phoneticPr fontId="1" type="noConversion"/>
  </si>
  <si>
    <t>齊宣王/南郭處士</t>
    <phoneticPr fontId="1" type="noConversion"/>
  </si>
  <si>
    <t>제선왕 / 남곽처사</t>
    <phoneticPr fontId="1" type="noConversion"/>
  </si>
  <si>
    <t>[주D-073]바람을 피한 새 : 자신의 생리에 맞지 않는 과분한 대접을 받고 있다는 뜻으로 비유한 말이다. 원거(鶢鶋)라는 해조(海鳥)가 바람을 피해 노(魯)나라 교외에 날아와 앉자, 임금이 그 새를 정중히 모셔다가 종묘(宗廟)에서 환영연을 베풀면서, 순(舜) 임금의 소악(韶樂)을 연주하고 소ㆍ양ㆍ돼지고기의 요리로 대접하니, 그 새는 눈이 부시고 근심과 슬픔이 교차하여 고기 한 점도 먹지 못하고 술 한 잔도 마시지 못한 채 3일 만에 죽고 말았다는 이야기가 《장자》 〈지락(至樂)〉에 나온다.</t>
    <phoneticPr fontId="1" type="noConversion"/>
  </si>
  <si>
    <t>鶢鶋/海鳥避風。止於魯郊</t>
    <phoneticPr fontId="1" type="noConversion"/>
  </si>
  <si>
    <t>원거 / 해조피풍 지어노교</t>
    <phoneticPr fontId="1" type="noConversion"/>
  </si>
  <si>
    <t>[주D-074]무우(霧雨) …… 표범 : 남산(南山)의 검은 표범은 무우(霧雨)가 계속된 7일 동안 먹을 것이 없어도 그 속에 가만히 숨어 있을 뿐, 게걸스러운 멧돼지와는 달리 산 아래로 내려가서 먹을 것을 구하려 하지 않았는데, 이는 자신의 털 무늬를 아름답게 보전하기 위해서였다는 남산현표(南山玄豹)의 고사가 전한다. 《列女傳 卷2 賢明傳 陶答子妻》</t>
    <phoneticPr fontId="1" type="noConversion"/>
  </si>
  <si>
    <t>南山玄豹/隱霧可慙矣</t>
    <phoneticPr fontId="1" type="noConversion"/>
  </si>
  <si>
    <t>남산현표 / 은무가참의</t>
    <phoneticPr fontId="1" type="noConversion"/>
  </si>
  <si>
    <t>南北相。左右相</t>
  </si>
  <si>
    <t>남북상 좌우상</t>
    <phoneticPr fontId="1" type="noConversion"/>
  </si>
  <si>
    <t>[주D-076]주풍(周豐)이 …… 말 : 노 애공(魯哀公)이 은사 주풍에게 유우씨(有虞氏)와 하후씨(夏后氏)가 백성에게 신임과 공경을 받은 이유에 대해서 묻자, 주풍이 “잡초 우거진 무덤 사이에서는 백성들에게 슬퍼하라고 시키지 않아도 백성들 스스로 슬퍼하고, 사직과 종묘 근처에서는 백성들에게 공경하라고 시키지 않아도 백성들 스스로 공경한다. 은나라 사람이 맹서하는 글을 짓자 백성들이 배반하기 시작하였고, 주나라 사람이 회합하는 일을 행하자 백성들이 의심하기 시작하였다. 참으로 예의와 충신과 정성스럽고 진실한 마음이 없이 백성의 위에 군림한다면, 비록 굳게 약속을 한다 할지라도 백성들이 풀어지지 않을 수 있겠는가.〔墟墓之間 未施哀於民而民哀 社稷宗廟之中 未施敬於民而民敬 殷人作誓 而民始畔 周人作會 而民始疑 苟無禮義忠信誠慤之心以涖之 雖固結之 民其不解乎〕”라고 대답한 기록이 《예기》 〈단궁 하(檀弓下)〉에 나온다.</t>
    <phoneticPr fontId="1" type="noConversion"/>
  </si>
  <si>
    <r>
      <t>周</t>
    </r>
    <r>
      <rPr>
        <sz val="20"/>
        <color theme="1"/>
        <rFont val="맑은 고딕"/>
        <family val="3"/>
        <charset val="128"/>
        <scheme val="minor"/>
      </rPr>
      <t>豐/墟墓之間 未施哀於民而民哀 社稷宗廟之中 未施敬於民而民敬 殷人作誓 而民始畔 周人作會 而民始疑 苟無禮義忠信誠慤之心以涖之 雖固結之 民其不解乎</t>
    </r>
    <phoneticPr fontId="1" type="noConversion"/>
  </si>
  <si>
    <t>주풍 / 허묘지간 미시애어민이민애 사직종묘지중 미시경어민이민경 은인작서 이민시반 주인작회 이민시의 구무예의충신성각지심이리지 수고결지 민기불해호</t>
    <phoneticPr fontId="1" type="noConversion"/>
  </si>
  <si>
    <t>[주D-077]백종(伯宗) : 춘추 시대 진(晉)나라 대부로 진 경공(晉景公)을 섬겼다. 경공 14년에 양산(梁山)이 무너지는 변고가 발생했을 때, 백종이 괴이하게 여길 것이 없는 현상이라고 위무하면서 사태를 원만히 수습한 고사가 전하는데, 이와 관련하여 《춘추좌씨전》 성공(成公) 5년에 “양산이 무너지자 진나라 군주가 역마를 보내 백종을 급히 부르게 하였다.〔梁山崩 晉侯以傳召伯宗〕”라는 말이 나온다.</t>
    <phoneticPr fontId="1" type="noConversion"/>
  </si>
  <si>
    <t>伯宗/梁山崩 晉侯以傳召伯宗</t>
    <phoneticPr fontId="1" type="noConversion"/>
  </si>
  <si>
    <t>백종 / 양산붕 진후이전소백종</t>
    <phoneticPr fontId="1" type="noConversion"/>
  </si>
  <si>
    <t>[주D-078]원공(遠公) : 진(晉)나라의 고승 혜원(慧遠)을 가리킨다. 여산(廬山) 동림사(東林寺)에 머물면서 한번도 산 밖으로 나간 적이 없으며, 환현(桓玄)이 칭제(稱帝)하며 조서를 내려 승려들에게 속인을 향해 절을 하도록 강요했을 때에도 《사문불경왕자론(沙門不敬王者論)》을 지어 반박하였다.</t>
    <phoneticPr fontId="1" type="noConversion"/>
  </si>
  <si>
    <t>遠公/慧遠/沙門不敬王者論</t>
    <phoneticPr fontId="1" type="noConversion"/>
  </si>
  <si>
    <t>원공 / 혜원 / 사문불경왕자론</t>
    <phoneticPr fontId="1" type="noConversion"/>
  </si>
  <si>
    <t>[주D-079]태제(太弟) : 탑본의 원주(原註)에 “추후에 혜성대왕의 시호를 봉하여 높였다.〔追封尊諡惠成大王〕”라고 하였다. 혜성대왕은 경문왕의 아우 위홍(魏弘)의 시호이다.</t>
    <phoneticPr fontId="1" type="noConversion"/>
  </si>
  <si>
    <t>太弟/魏弘/追封尊諡惠成大王</t>
    <phoneticPr fontId="1" type="noConversion"/>
  </si>
  <si>
    <t>태제 / 위홍 / 추봉존시혜성대왕</t>
    <phoneticPr fontId="1" type="noConversion"/>
  </si>
  <si>
    <t>[주D-080]유(有)만 …… 것이다 : 《문심조룡(文心雕龍)》 〈논설(論說)〉에 나오는 내용을 요약해서 인용한 것이다.</t>
    <phoneticPr fontId="1" type="noConversion"/>
  </si>
  <si>
    <t>文心雕龍/滯有守無。徒銳偏解。</t>
    <phoneticPr fontId="1" type="noConversion"/>
  </si>
  <si>
    <t>[주D-082]남종(南宗) : 중국 선종(禪宗) 가운데 6조(祖) 혜능(慧能) 계열의 돈오(頓悟)를 위주로 하는 종파를 가리킨다. 북종(北宗)은 점수(漸修)를 위주로 하는 신수(神秀) 계열의 종파를 가리킨다. 우리나라는 모두 남종 계열이다.</t>
    <phoneticPr fontId="1" type="noConversion"/>
  </si>
  <si>
    <t>南宗 慧能 頓悟/北宗 北宗 神秀</t>
    <phoneticPr fontId="1" type="noConversion"/>
  </si>
  <si>
    <t>恭己南面</t>
  </si>
  <si>
    <t>문심조룡 / 체유수무 도예편해</t>
    <phoneticPr fontId="1" type="noConversion"/>
  </si>
  <si>
    <t>공기남면</t>
    <phoneticPr fontId="1" type="noConversion"/>
  </si>
  <si>
    <t>남종 혜능 돈오 / 북종 점수 신수</t>
    <phoneticPr fontId="1" type="noConversion"/>
  </si>
  <si>
    <t>[주D-083]순(舜) 임금은 …… 말인가 : 《맹자》 〈등문공 상(滕文公上)〉에 나오는 안연(顔淵)의 말인데, 임금 자신도 노력하면 대사와 같은 훌륭한 경지를 이룰 수 있을 것이라는 뜻으로 상대방을 공경하고 부러워하며 자신을 경책한 말이다.</t>
    <phoneticPr fontId="1" type="noConversion"/>
  </si>
  <si>
    <t>舜何人哉。余何人也/滕文公上</t>
    <phoneticPr fontId="1" type="noConversion"/>
  </si>
  <si>
    <t>순하인재 여하인야 / 등문공상</t>
    <phoneticPr fontId="1" type="noConversion"/>
  </si>
  <si>
    <t>[주D-084]나라 …… 되었다 : 사람들이 자기 내부의 불성(佛性)을 확실히 알게 되었기 때문에, 이제는 어떤 사람의 속임수에도 넘어가지 않게 되었다는 말이다. 의주(衣珠)는 옷 속의 보주(寶珠)라는 말로, 불성을 뜻하는 말이다. 《법화경(法華經)》 〈오백제자수기품(五百弟子授記品)〉에 “속옷 속에 값으로 따질 수 없는 보주가 있는 것을 알지 못한다.〔不覺內衣裏 有無價寶珠〕”라는 말이 나온다. 무옥(廡玉)은 처마 아래에 놓인 옥돌이라는 말로, 타인의 보배를 뜻하는 말이다. 직경이 1자나 되는 옥돌을 얻은 농부가 불길한 괴석이라고 속이는 이웃집 사람의 말을 듣고 처마〔廡〕 아래에 놔두었다가 다시 발광하는 현상에 놀라 들판에 버린 것을 이웃집 사람이 몰래 왕에게 바쳐서 상을 받았다는 이야기가 《고금사문유취속집(古今事文類聚續集)》 권26 〈득옥능변(得玉能辨)〉에 나온다.</t>
    <phoneticPr fontId="1" type="noConversion"/>
  </si>
  <si>
    <t>衣珠/不覺內衣裏 有無價寶珠/廡玉</t>
    <phoneticPr fontId="1" type="noConversion"/>
  </si>
  <si>
    <t>獻康大王居翼室</t>
  </si>
  <si>
    <t>[주D-086]계옥(桂玉) : 계수나무 땔나무와 옥으로 지은 밥이라는 말이다. 전국 시대 소진(蘇秦)이 초(楚)나라에 가서 “초나라의 밥은 옥보다도 귀하고 땔감은 계수나무보다도 귀하다. 지금 내가 옥으로 지은 밥을 먹고 계수나무로 불을 때고 있으니, 이 또한 어려운 일이 아니겠는가.〔楚國之食貴于玉 薪貴于桂 今臣食玉炊桂 不亦難乎〕”라고 불만을 토로한 고사에서 유래한 것이다. 《戰國策 楚策3》</t>
    <phoneticPr fontId="1" type="noConversion"/>
  </si>
  <si>
    <t>桂玉/楚國之食貴于玉 薪貴于桂 今臣食玉炊桂 不亦難乎</t>
    <phoneticPr fontId="1" type="noConversion"/>
  </si>
  <si>
    <t>의주 / 불각내의리 유무가보주 / 무옥</t>
    <phoneticPr fontId="1" type="noConversion"/>
  </si>
  <si>
    <t>헌강대왕거익실</t>
    <phoneticPr fontId="1" type="noConversion"/>
  </si>
  <si>
    <t>계옥 / 초국지식귀우옥 신귀우계 금신식옥취계 불역난호</t>
    <phoneticPr fontId="1" type="noConversion"/>
  </si>
  <si>
    <t>[주D-088]만전(蠻牋) : 당나라 때 품질 좋은 신라의 종이를 칭하는 별명이었다. 보통 만전(蠻箋)이라고 한다.</t>
    <phoneticPr fontId="1" type="noConversion"/>
  </si>
  <si>
    <t>蠻牋 蠻箋</t>
    <phoneticPr fontId="1" type="noConversion"/>
  </si>
  <si>
    <r>
      <t>乾符帝</t>
    </r>
    <r>
      <rPr>
        <sz val="20"/>
        <color rgb="FF0C0CFF"/>
        <rFont val="맑은 고딕"/>
        <family val="3"/>
        <charset val="129"/>
        <scheme val="minor"/>
      </rPr>
      <t>僖宗</t>
    </r>
    <r>
      <rPr>
        <sz val="20"/>
        <color rgb="FF000000"/>
        <rFont val="맑은 고딕"/>
        <family val="3"/>
        <charset val="129"/>
        <scheme val="minor"/>
      </rPr>
      <t xml:space="preserve"> </t>
    </r>
    <r>
      <rPr>
        <sz val="20"/>
        <color rgb="FF0C0CFF"/>
        <rFont val="맑은 고딕"/>
        <family val="3"/>
        <charset val="129"/>
        <scheme val="minor"/>
      </rPr>
      <t>錫命</t>
    </r>
    <r>
      <rPr>
        <sz val="20"/>
        <color rgb="FF000000"/>
        <rFont val="맑은 고딕"/>
        <family val="3"/>
        <charset val="129"/>
        <scheme val="minor"/>
      </rPr>
      <t>之歲</t>
    </r>
  </si>
  <si>
    <t>건부제희종 석명지세</t>
    <phoneticPr fontId="1" type="noConversion"/>
  </si>
  <si>
    <t>만전 만전</t>
    <phoneticPr fontId="1" type="noConversion"/>
  </si>
  <si>
    <t>[주D-089]하상지(何尙之)가 …… 심성(心聲) : 남조 송 문제(宋文帝)가 불경(佛經)을 지남(指南)으로 하여 태평 시대를 이루고 싶다면서 그 대책을 묻자, 시중(侍中) 하상지가 혜원 법사(慧遠法師)의 말을 인용한 뒤에 사람들에게 오계(五戒)와 십선(十善)을 행하도록 하고 이를 나라의 정치에 확대 적용하면 감옥의 죄수가 없어지고 아송(雅頌)의 정치가 흥기할 것이라는 내용으로 대답한 말이 양나라 승우(僧祐)가 지은 《홍명집(弘明集)》 권11에 수록된 하상지의 〈답송문황제찬양불교사(答宋文皇帝讚揚佛敎事)〉에 나온다. 심성은 말을 가리킨다. 한(漢)나라 양웅(揚雄)이 지은 《법언(法言)》 권5 〈문신(問神)〉의 “말은 마음의 소리요, 글씨는 마음의 그림이다. 따라서 소리와 그림으로 나타난 것만 보아도, 그 사람이 군자인지 소인인지 알 수가 있다.〔言心聲也 書心畫也 聲畫形 君子小人見矣〕”라는 말에서 유래한 것이다.</t>
    <phoneticPr fontId="1" type="noConversion"/>
  </si>
  <si>
    <t>何尙之/何尙之獻替宋文帝劉宋 心聲/答宋文皇帝讚揚佛敎事</t>
    <phoneticPr fontId="1" type="noConversion"/>
  </si>
  <si>
    <t>하상지 / 하상지헌체송문제유송 심성 / 답송문황제찬양불교사</t>
    <phoneticPr fontId="1" type="noConversion"/>
  </si>
  <si>
    <t>[주D-090]삼외(三畏)는 …… 같으니 : 유교와 불교가 추구하는 목적이 궁극적으로는 서로 통한다는 취지로 한 말이다. 삼외는 군자가 두려워하는 세 가지 일로, ‘천명을 두려워하고 대인을 두려워하고 성인의 말을 두려워하는 것〔畏天命 畏大人 畏聖人之言〕’이다. 삼귀(三歸)는 불(佛)ㆍ법(法)ㆍ승(僧) 삼보(三寶)에 귀의하는 것을 말한다. 오상(五常)은 인(仁)ㆍ의(義)ㆍ예(禮)ㆍ지(智)ㆍ신(信)이다. 오계(五戒)는 불살생(不殺生)ㆍ불투도(不偸盜)ㆍ불사음(不邪淫)ㆍ불망어(不妄語)ㆍ불음주(不飮酒)를 말한다.</t>
    <phoneticPr fontId="1" type="noConversion"/>
  </si>
  <si>
    <t>三畏/三歸/五常/五戒/三畏比三歸 五常均五戒</t>
    <phoneticPr fontId="1" type="noConversion"/>
  </si>
  <si>
    <t>삼외 / 삼귀 / 오상 / 오계 / 삼외비삼귀 오상균오계</t>
    <phoneticPr fontId="1" type="noConversion"/>
  </si>
  <si>
    <t>中和西狩之年秋/僖宗辛丑。避黃巢亂。入蜀。</t>
    <phoneticPr fontId="1" type="noConversion"/>
  </si>
  <si>
    <t>중화서수지년추 / 희종신축 피황소난 입촉</t>
    <phoneticPr fontId="1" type="noConversion"/>
  </si>
  <si>
    <t>[주D-092]나라에 …… 옳겠는가 : 공자의 제자 자공(子貢)이 “여기에 아름다운 옥이 있다고 할 때, 이것을 궤 속에 넣어서 그냥 보관해 두어야 합니까, 아니면 좋은 값을 받고 팔아야 합니까?〔有美玉於斯 韞櫝而藏諸 求善賈而沽諸〕” 하고 묻자, 공자가 “팔아야지, 팔아야 되고말고. 나 역시 제값을 주고 살 사람을 기다리고 있다.〔沽之哉 沽之哉 我待賈者也〕”라고 대답한 말이 《논어》 〈자한(子罕)〉에 나온다.</t>
    <phoneticPr fontId="1" type="noConversion"/>
  </si>
  <si>
    <t>有美玉於斯 韞櫝而藏諸 求善賈而沽諸/沽之哉 沽之哉 我待賈者也</t>
    <phoneticPr fontId="1" type="noConversion"/>
  </si>
  <si>
    <t>유미옥어사 온독이장제 구선가이고저 / 고지재 고지재 아대고자야</t>
    <phoneticPr fontId="1" type="noConversion"/>
  </si>
  <si>
    <t>[주D-093]마니(摩尼) : 범어(梵語) maṇi의 음역으로, 말니(末尼)라고도 하며, 보주(寶珠)로 의역된다. cintāmaṇi는 진타마니(眞陀摩尼)로 음역되는데, 이것은 여의주(如意珠)라는 뜻이다.</t>
    <phoneticPr fontId="1" type="noConversion"/>
  </si>
  <si>
    <t>摩尼/末尼/寶珠/眞陀摩尼</t>
    <phoneticPr fontId="1" type="noConversion"/>
  </si>
  <si>
    <t>마니/ 말니 / 보주 / 진타마니</t>
    <phoneticPr fontId="1" type="noConversion"/>
  </si>
  <si>
    <t>[주D-094]수레 …… 구슬 : 전국 시대 양 혜왕(梁惠王)이 자신의 야광주를 자랑하며 “전후로 각각 12채의 수레를 비출 수 있는 구슬이 10개나 된다.〔照車前後各十二乘者十枚〕”라고 자랑한 고사가 있다. 《史記 卷46 田敬仲完世家》</t>
    <phoneticPr fontId="1" type="noConversion"/>
  </si>
  <si>
    <t>梁惠王/照車前後各十二乘者十枚</t>
    <phoneticPr fontId="1" type="noConversion"/>
  </si>
  <si>
    <t>양혜왕 /조거전후각이십승자십매</t>
    <phoneticPr fontId="1" type="noConversion"/>
  </si>
  <si>
    <t>[주D-095]옛날 …… 있었다 : 한(漢)나라 소하(蕭何)가 유방(劉邦)에게 “왕께서는 평소에 거만하고 무례하게 행동하고 계시는데, 지금 대장을 임명하면서도 마치 어린아이를 부르는 것처럼 하고 있기 때문에 한신(韓信)이 이를 못마땅하게 여겨 떠나간 것이다.〔王素慢無禮 今拜大將如呼小兒耳 此乃信所以去也〕”라고 충고하여 다시 예우하게 했던 고사가 전한다. 《史記 卷92 淮陰侯列傳》 찬후(酇侯)는 소하의 봉호(封號)이다.</t>
    <phoneticPr fontId="1" type="noConversion"/>
  </si>
  <si>
    <t>王素慢無禮 今拜大將如呼小兒耳 此乃信所以去也</t>
    <phoneticPr fontId="1" type="noConversion"/>
  </si>
  <si>
    <t>왕소만무례 금배대장여호소아이 차내신소이거야</t>
    <phoneticPr fontId="1" type="noConversion"/>
  </si>
  <si>
    <t>[주D-096]한왕이 …… 때문이었다 : 상산(商山)의 네 노인은 진(秦)나라 말기에 전란을 피해 상산에 들어가서 은거했던 4인의 백발노인, 즉 동원공(東園公)ㆍ기리계(綺里季)ㆍ하황공(夏黃公)ㆍ녹리선생(甪里先生)의 상산사호(商山四皓)를 가리킨다. 이들은 한 고조(漢高祖)가 초빙할 때에는 전혀 응하지 않다가 나중에 장량(張良)의 권유를 받고 나와서 태자로 있던 혜제(惠帝)를 보필했던 고사가 있다. 《史記 卷55 留侯世家》</t>
    <phoneticPr fontId="1" type="noConversion"/>
  </si>
  <si>
    <t>商山四皓/不能致商山四老人。以此。</t>
    <phoneticPr fontId="1" type="noConversion"/>
  </si>
  <si>
    <t>상산사호 / 불능치상산사노인 이차</t>
    <phoneticPr fontId="1" type="noConversion"/>
  </si>
  <si>
    <t>[주D-098]외로운 …… 있어서이겠는가 : 도잠(陶潛)의 〈귀거래사(歸去來辭)〉에 “구름은 아무 생각 없이 봉우리 위에서 나오고, 새는 날다 지치면 돌아올 줄을 안다.〔雲無心以出岫 鳥倦飛而知還〕”라는 구절이 나온다.</t>
    <phoneticPr fontId="1" type="noConversion"/>
  </si>
  <si>
    <t>[주D-097]내가 …… 되겠는가 : 《맹자》 〈공손추 하(公孫丑下)〉에 “세상에서 누구나 존경해야 할 대상이 세 가지 있으니, 작위와 연치와 덕성이 그것이다. 조정에서는 작위만 한 것이 없고, 향리에서는 연치만 한 것이 없고, 세상을 돕고 백성의 어른 노릇을 하는 데에는 덕성만 한 것이 없다. 그런데 어떻게 그중 작위 하나를 가지고서 연치와 덕성의 둘을 지닌 사람에게 거만하게 굴어서야 되겠는가.〔天下有達尊三 爵一齒一德一 朝廷莫如爵 鄕黨莫如齒 輔世長民莫如德 惡得有其一以慢二哉〕”라는 말이 나온다.</t>
    <phoneticPr fontId="1" type="noConversion"/>
  </si>
  <si>
    <t>天下有達尊三 爵一齒一德一 朝廷莫如爵 鄕黨莫如齒 輔世長民莫如德 惡得有其一以慢二哉</t>
    <phoneticPr fontId="1" type="noConversion"/>
  </si>
  <si>
    <t>[주D-100]집착함이 없는 것 : 《논어》 〈자한(子罕)〉의 “공자는 네 가지 일에서 완전히 자유로웠다. 그에게는 사적인 뜻과 기필(期必)하는 것과 집착하는 것과 이기적인 마음이 없었다.〔子絶四 毋意毋必毋固毋我〕”라는 말에서 나온 것이다.</t>
    <phoneticPr fontId="1" type="noConversion"/>
  </si>
  <si>
    <t>子絶四 毋意毋必毋固毋我</t>
    <phoneticPr fontId="1" type="noConversion"/>
  </si>
  <si>
    <t>[주D-099]대왕(大王)의 바람 : 전국 시대 굴원(屈原)의 제자인 송옥(宋玉)이 초 양왕(楚襄王)의 교만과 사치를 풍자할 목적으로 〈풍부(風賦)〉라는 글을 지으면서, 바람을 대왕지풍(大王之風)과 서인지풍(庶人之風)으로 구분하였는데, 후대에는 보통 제왕의 뜻을 비유하는 말로 쓰이게 되었다. 《文選 卷13》</t>
    <phoneticPr fontId="1" type="noConversion"/>
  </si>
  <si>
    <t>風賦/有緣乎大王之風</t>
    <phoneticPr fontId="1" type="noConversion"/>
  </si>
  <si>
    <t>[주D-101]상사(上士) : 자리이타(自利利他)의 행을 하는 보살(菩薩)을 가리킨다. 《석씨요람(釋氏要覽)》 권상에 “자리와 이타의 행이 없는 자를 하사라 하고, 자리는 있고 이타는 없는 자를 중사라 하고, 자리와 이타의 행이 있는 자를 상사라 한다.〔無自利利他行者 名下士 有自利無利他者 名中士 有二利 名上士〕”라는 《유가론(瑜伽論)》의 말을 인용하고 있다.</t>
    <phoneticPr fontId="1" type="noConversion"/>
  </si>
  <si>
    <t>無自利利他行者 名下士 有自利無利他者 名中士 有二利 名上士</t>
    <phoneticPr fontId="1" type="noConversion"/>
  </si>
  <si>
    <t>[주D-102]육의(六義) : 《시경》에 나타나는 문학의 창작 정신 및 원칙을 말하는데, 시의 작법상 세 가지의 체제라 할 풍(風)ㆍ아(雅)ㆍ송(頌)과 세 가지의 표현 방법이라 할 부(賦)ㆍ비(比)ㆍ흥(興)을 통틀어 가리키는 말이다.</t>
    <phoneticPr fontId="1" type="noConversion"/>
  </si>
  <si>
    <t>六義</t>
  </si>
  <si>
    <t>[주D-103]사선(四禪) …… 자였다 : 사선은 불교 용어로 사선정(四禪定) 혹은 사정려(四靜慮)라고 한다. 초선(初禪)과 제이선(第二禪)과 제삼선(第三禪)과 제사선(第四禪)의 과정이 있는데, 제사선에는 사청정(捨淸淨)ㆍ염청정(念淸淨)ㆍ불고불낙수(不苦不樂受)ㆍ심일경성(心一境性) 등 사지(四支)의 경지가 있다. 제삼선의 묘락(妙樂)을 여의었기 때문에 사청정(捨淸淨)이라고 칭하고, 오직 수양하는 공덕만 생각하기 때문에 염청정(念淸淨)이라고 칭한다고 한다.</t>
    <phoneticPr fontId="1" type="noConversion"/>
  </si>
  <si>
    <t>四禪定</t>
  </si>
  <si>
    <t>[주D-116]갈림길 속의 갈림길 : 도망친 양을 잡으려고 쫓아 가다가 ‘갈림길 속에 또 갈림길이 있어서〔岐路之中 又有岐焉〕’ 끝내는 양을 잃어버리고 말았다는 ‘망양지탄(亡羊之歎)’의 고사가 전한다. 《列子 說符》</t>
    <phoneticPr fontId="1" type="noConversion"/>
  </si>
  <si>
    <t>岐路之中 又有岐焉/亡羊之歎</t>
    <phoneticPr fontId="1" type="noConversion"/>
  </si>
  <si>
    <t>[주D-111]중수(中壽) : 80세를 가리킨다. 《장자》 〈도척(盜跖)〉에 “인생은 상수(上壽)가 100세요 중수(中壽)가 80세요 하수(下壽)가 60세이다. 그런데 그중에서 온갖 걱정과 우환을 제외하고 진정 입을 크게 벌리고 웃을 수 있는 기간은 한 달 중에서 4, 5일에 불과할 따름이다.”라는 말이 나온다.</t>
    <phoneticPr fontId="1" type="noConversion"/>
  </si>
  <si>
    <t>中壽/</t>
    <phoneticPr fontId="1" type="noConversion"/>
  </si>
  <si>
    <t>[주D-110]은구(銀鉤) : 아름다운 필체의 글씨를 뜻하는 말이다. 진(晉)나라 색정(索靖)이 서법(書法)을 논하면서 “멋지게 휘돈 것이 흡사 은 갈고리와 같다.〔婉若銀鉤〕”라고 초서(草書)를 평한 말에서 유래한 것이다. 《晉書 卷60 索靖列傳》</t>
    <phoneticPr fontId="1" type="noConversion"/>
  </si>
  <si>
    <t>銀鉤/婉若銀鉤</t>
    <phoneticPr fontId="1" type="noConversion"/>
  </si>
  <si>
    <t>[주D-107]흙다리 가의 유자(孺子) : 한(漢)나라의 장량(張良)을 가리킨다. 그가 한 노인의 신발을 흙다리〔圯橋〕 밑에서 주워 준 인연으로 태공(太公)의 병법을 전수받은 고사가 전한다. 《史記 卷55 留侯世家》</t>
    <phoneticPr fontId="1" type="noConversion"/>
  </si>
  <si>
    <t>[주D-108]옛날 …… 있었는데 : 《진서(晉書)》 권9 〈태종간문제기(太宗簡文帝紀)〉에 “사문(沙門) 지도림(支道林)이 일찍이 말하기를 ‘회계왕은 육체는 좋은데 정신은 볼 것이 없다.〔會稽有遠體而無遠神〕’라고 하였다.”라는 기록이 나온다. 회계왕은 간문제가 황제로 즉위하기 전의 봉호이다.</t>
    <phoneticPr fontId="1" type="noConversion"/>
  </si>
  <si>
    <t>會稽有遠體而無遠神</t>
  </si>
  <si>
    <t>[주D-109]인신(人臣) …… 갖추었으니 : 진(晉)나라 승상 왕도(王導)가 우비(虞)에게 “공유는 공재는 있어도 공망이 없고, 정담은 공망은 있어도 공재가 없다. 공재도 있고 공망도 있는 사람은 바로 그대이다.〔孔愉有公才而無公望 丁潭有公望而無公才 兼之者 其在卿乎〕”라고 말한 고사가 있다. 《晉書 卷76 虞列傳》 공재는 삼공(三公)이 될 만한 재능을 말하고, 공망은 그 인망을 말한다.</t>
    <phoneticPr fontId="1" type="noConversion"/>
  </si>
  <si>
    <t>孔愉有公才而無公望 丁潭有公望而無公才 兼之者 其在卿乎</t>
    <phoneticPr fontId="1" type="noConversion"/>
  </si>
  <si>
    <t>[주D-112]옛날의 관리들 : 한(漢)나라 소하(蕭何)와 조참(曹參)을 가리킨다. 상국(相國)인 소하가 죽자 조참이 그 직책을 계승하여 소하의 법도를 그대로 준행하다가 3년 뒤에 죽었는데, 백성들이 이를 찬양하여 “소하의 법도는 분명하기가 선을 그은 것 같았네. 조참이 그 뒤를 이어 이를 지켜서 잃지 않도록 하였네. 청정한 정사를 행한 그 덕분에, 백성들이 안정된 생활을 누리게 되었다네.〔蕭何爲法 顜若畫一 曹參代之 守而勿失 載其淸淨 民以寧一〕”라고 노래했다는 고사가 전한다. 《史記 卷54 曹相國世家》</t>
    <phoneticPr fontId="1" type="noConversion"/>
  </si>
  <si>
    <t>[주D-105]공동(崆峒)의 가르침 : 지인(至人)의 가르침이라는 말로, 대사의 교시를 뜻한다. 고대 전설상의 선인(仙人)인 광성자(廣成子)가 공동산(崆峒山)의 석실(石室)에 은거하였는데, 황제(黃帝)가 재위(在位) 19년 만에 그를 찾아가 도를 묻고 수도 끝에 지도(至道)의 정수를 얻었다는 이야기가 《장자》 〈재유(在宥)〉에 나온다. 공동산은 공동산(空同山)이라고도 한다.</t>
    <phoneticPr fontId="1" type="noConversion"/>
  </si>
  <si>
    <t>崆峒/至人/至道</t>
    <phoneticPr fontId="1" type="noConversion"/>
  </si>
  <si>
    <t>[주D-106]위수(渭水) 물가의 노옹(老翁) : 강태공(姜太公) 여상(呂尙)을 가리킨다. 그가 위수 물가의 반계(磻溪)에서 낚시질하다가 문왕(文王)을 처음 만나 사부(師傅)로 추대되었고, 뒤에 문왕의 아들인 무왕(武王)을 도와서 은(殷)나라를 멸망시키고 천하를 평정하였다.</t>
    <phoneticPr fontId="1" type="noConversion"/>
  </si>
  <si>
    <t>渭水/磻溪</t>
    <phoneticPr fontId="1" type="noConversion"/>
  </si>
  <si>
    <r>
      <t xml:space="preserve">蕭何爲法 </t>
    </r>
    <r>
      <rPr>
        <sz val="20"/>
        <color theme="1"/>
        <rFont val="맑은 고딕"/>
        <family val="3"/>
        <charset val="136"/>
        <scheme val="minor"/>
      </rPr>
      <t>顜</t>
    </r>
    <r>
      <rPr>
        <sz val="20"/>
        <color theme="1"/>
        <rFont val="맑은 고딕"/>
        <family val="2"/>
        <charset val="129"/>
        <scheme val="minor"/>
      </rPr>
      <t>若畫一 曹參代之 守而勿失 載其淸淨 民以寧一</t>
    </r>
    <phoneticPr fontId="1" type="noConversion"/>
  </si>
  <si>
    <t>[주D-113]몸가짐은 …… 느렸다 : 진(晉)나라의 현인(賢人)인 조문자(趙文子)에 대해서 “몸가짐이 겸손하여 마치 옷 무게를 이기지 못하는 듯하였으며, 말은 낮고 느려서 마치 입으로 말을 내놓지 못하는 것 같았다.〔其中退然 如不勝衣 其言吶吶然 如不出諸其口〕”라고 칭찬한 말이 《예기》 〈단궁 하(檀弓下)〉에 나온다.</t>
    <phoneticPr fontId="1" type="noConversion"/>
  </si>
  <si>
    <t>中退然言吶吶然/其中退然 如不勝衣 其言吶吶然 如不出諸其口</t>
    <phoneticPr fontId="1" type="noConversion"/>
  </si>
  <si>
    <t>[주D-114]누더기 …… 성자 : 《노자(老子)》 70장에 “성인은 겉에는 누더기 옷을 입고 있지만, 안에는 보배 구슬을 품고 있다.〔聖人被褐懷玉〕”라는 말이 나온다.</t>
    <phoneticPr fontId="1" type="noConversion"/>
  </si>
  <si>
    <t>聖人被褐懷玉</t>
  </si>
  <si>
    <t>[주D-115]도(道)를 …… 실천하여 : 《노자》 41장에 “상등의 인물은 도를 들으면 부지런히 실천한다. 중등의 인물은 도를 들으면 긴가민가하게 반응한다. 하등의 인물은 도를 들으면 크게 비웃는다.〔上士聞道 勤而行之 中士聞道 若存若亡 下士聞道 大笑之〕”라는 말이 나온다.</t>
    <phoneticPr fontId="1" type="noConversion"/>
  </si>
  <si>
    <t>上士聞道 勤而行之 中士聞道 若存若亡 下士聞道 大笑之</t>
    <phoneticPr fontId="1" type="noConversion"/>
  </si>
  <si>
    <t>[주D-117]조사(祖師)께서도 …… 이기셨는데 : 불교 선종(禪宗)의 초조(初祖)로 일컬어지는 가섭(迦葉)이 어느 날 진흙을 발로 이기고 있자〔踏泥〕, 한 사미(沙彌)가 보고는 왜 손수 그런 일을 하느냐고 물으니, “내가 하지 않는다면 누가 나를 위해서 해 주겠느냐.〔我若不爲 誰爲我爲〕”라고 대답했다는 이야기가 전한다. 《五燈會元 卷1 一祖摩訶迦葉尊者》</t>
    <phoneticPr fontId="1" type="noConversion"/>
  </si>
  <si>
    <t>踏泥/迦葉/我若不爲 誰爲我爲</t>
    <phoneticPr fontId="1" type="noConversion"/>
  </si>
  <si>
    <r>
      <t>昔文考爲</t>
    </r>
    <r>
      <rPr>
        <sz val="20"/>
        <color rgb="FF0C0CFF"/>
        <rFont val="맑은 고딕"/>
        <family val="3"/>
        <charset val="129"/>
        <scheme val="minor"/>
      </rPr>
      <t>捨瑟</t>
    </r>
    <r>
      <rPr>
        <sz val="20"/>
        <color rgb="FF000000"/>
        <rFont val="맑은 고딕"/>
        <family val="3"/>
        <charset val="129"/>
        <scheme val="minor"/>
      </rPr>
      <t>之賢。今寡人忝</t>
    </r>
    <r>
      <rPr>
        <sz val="20"/>
        <color rgb="FF0C0CFF"/>
        <rFont val="맑은 고딕"/>
        <family val="3"/>
        <charset val="129"/>
        <scheme val="minor"/>
      </rPr>
      <t>避席</t>
    </r>
    <r>
      <rPr>
        <sz val="20"/>
        <color rgb="FF000000"/>
        <rFont val="맑은 고딕"/>
        <family val="3"/>
        <charset val="129"/>
        <scheme val="minor"/>
      </rPr>
      <t>之子</t>
    </r>
  </si>
  <si>
    <t>천하유달존삼 작일치일덕일 조정막여작 향당막여치 보세장민막여덕 오득유기일이만이재</t>
    <phoneticPr fontId="1" type="noConversion"/>
  </si>
  <si>
    <t>운무심이출수 조권비이지환</t>
    <phoneticPr fontId="1" type="noConversion"/>
  </si>
  <si>
    <t>풍부 / 유연호대왕지풍</t>
    <phoneticPr fontId="1" type="noConversion"/>
  </si>
  <si>
    <t>자절사 마위무필무고무아</t>
    <phoneticPr fontId="1" type="noConversion"/>
  </si>
  <si>
    <t>무자리이타행자 명하사 유자리무이타자 명중사 유이리 명상사</t>
    <phoneticPr fontId="1" type="noConversion"/>
  </si>
  <si>
    <t>육의</t>
    <phoneticPr fontId="1" type="noConversion"/>
  </si>
  <si>
    <t>사선정</t>
    <phoneticPr fontId="1" type="noConversion"/>
  </si>
  <si>
    <t>석문고위사슬지현 금과인첨피석지자</t>
    <phoneticPr fontId="1" type="noConversion"/>
  </si>
  <si>
    <t>공동 / 지인 / 지도</t>
    <phoneticPr fontId="1" type="noConversion"/>
  </si>
  <si>
    <t>위수 / 반계</t>
    <phoneticPr fontId="1" type="noConversion"/>
  </si>
  <si>
    <t>이교 /  장량</t>
    <phoneticPr fontId="1" type="noConversion"/>
  </si>
  <si>
    <r>
      <t>圯</t>
    </r>
    <r>
      <rPr>
        <sz val="20"/>
        <color theme="1"/>
        <rFont val="맑은 고딕"/>
        <family val="2"/>
        <charset val="129"/>
        <scheme val="minor"/>
      </rPr>
      <t>橋 / 張良</t>
    </r>
    <phoneticPr fontId="1" type="noConversion"/>
  </si>
  <si>
    <t>중수</t>
    <phoneticPr fontId="1" type="noConversion"/>
  </si>
  <si>
    <t>은구 / 완약은구</t>
    <phoneticPr fontId="1" type="noConversion"/>
  </si>
  <si>
    <t>회계유원체이무원신</t>
    <phoneticPr fontId="1" type="noConversion"/>
  </si>
  <si>
    <t>공유유공재이무공망 정담유공망이무공재 겸지자 기재경호</t>
    <phoneticPr fontId="1" type="noConversion"/>
  </si>
  <si>
    <t>소하위법 부약획일 조참대지 수이물실 재기청정 민이녕일</t>
    <phoneticPr fontId="1" type="noConversion"/>
  </si>
  <si>
    <t>중퇴연언눌눌연 / 기중퇴연 여불승의 기언눌눌연 여불출제기구</t>
    <phoneticPr fontId="1" type="noConversion"/>
  </si>
  <si>
    <t>성인피갈회옥</t>
    <phoneticPr fontId="1" type="noConversion"/>
  </si>
  <si>
    <t>상사문도 근이행지 중사문도 약존약망 하사문도 대소지</t>
    <phoneticPr fontId="1" type="noConversion"/>
  </si>
  <si>
    <t>기로지중 우유기언 / 만양지탄</t>
    <phoneticPr fontId="1" type="noConversion"/>
  </si>
  <si>
    <t>답니 / 가섭 / 아약불위 수위아위</t>
    <phoneticPr fontId="1" type="noConversion"/>
  </si>
  <si>
    <t>[주D-001]숨어 …… 말 : 《서경》 〈대우모(大禹謨)〉의 “진실로 이와 같이 하면 훌륭한 말이 숨어 있지 않게 될 것이며, 초야에 유능한 이가 남아 있지 않게 되어 만국이 모두 안정될 것이다.〔允若玆 嘉言罔攸伏 野無遺賢 萬邦咸寧〕”라는 말에서 나온 것이다.</t>
    <phoneticPr fontId="1" type="noConversion"/>
  </si>
  <si>
    <t>允若玆 嘉言罔攸伏 野無遺賢 萬邦咸寧</t>
    <phoneticPr fontId="1" type="noConversion"/>
  </si>
  <si>
    <t>윤약자 가언망유복 야무유현 만방함녕</t>
    <phoneticPr fontId="1" type="noConversion"/>
  </si>
  <si>
    <t>[주D-002]당동벌이(黨同伐異) : 옳고 그름을 가리지 않고 자기편은 감싸고 다른 쪽은 배척하는 것을 말한다.</t>
    <phoneticPr fontId="1" type="noConversion"/>
  </si>
  <si>
    <t>黨同伐異</t>
  </si>
  <si>
    <t>[주D-003]세상일에 …… 가깝도다 : 두보(杜甫)의 〈자취를 숨기고〔屛跡〕〉라는 시에 나온다. 《杜少陵詩集 卷10》</t>
    <phoneticPr fontId="1" type="noConversion"/>
  </si>
  <si>
    <t>[주D-004]공자(孔子)가 …… 해설하였습니다 : 《논어집주(論語集註)》 〈향당(鄕黨)〉 첫머리에 나온다.</t>
    <phoneticPr fontId="1" type="noConversion"/>
  </si>
  <si>
    <t>[주D-005]발언을 …… 병들고 : 《시경》 〈우무정(雨無正)〉에 “슬프다 말을 잘하지 못하는 이여, 혀에서 말이 나오기도 전에, 미움을 받아 몸이 그만 병들게 되도다. 좋겠네 말을 잘하는 이여, 교묘한 그 말이 물 흐르듯 하여, 몸이 좋은 자리에 처하게 하도다.〔哀哉不能言 匪舌是出 維躬是瘁 哿矣能言 巧言如流 俾躬處休〕”라는 말이 나온다. 말을 잘하지 못한다는 것은 세상의 흐름을 따르지 않고 충직하게 발언한다는 말이다.</t>
    <phoneticPr fontId="1" type="noConversion"/>
  </si>
  <si>
    <t>哀哉不能言 匪舌是出 維躬是瘁 哿矣能言 巧言如流 俾躬處休</t>
    <phoneticPr fontId="1" type="noConversion"/>
  </si>
  <si>
    <t>[주D-006]길을 …… 못해서 : 굴원(屈原)의 〈이소(離騷)〉에 “길을 잘 살피지 못한 것을 후회하며, 목을 길게 빼고서 이제 돌아가려 한다.〔悔相道之不察兮 延佇乎吾將反〕”라는 말이 나온다.</t>
    <phoneticPr fontId="1" type="noConversion"/>
  </si>
  <si>
    <t>悔相道之不察兮 延佇乎吾將反</t>
    <phoneticPr fontId="1" type="noConversion"/>
  </si>
  <si>
    <t>[주D-007]이 세상 …… 왔는데 : 《맹자》 〈진심 하(盡心下)〉에 위선자인 향원(鄕原)이 견자(獧者)에 대해서 “행실을 어찌하여 저렇게 외롭고 쓸쓸하게 하는가. 이 세상에 태어나서 이 세상 사람들에게 좋은 말을 듣기만 하면 그만이다.〔行何爲踽踽凉凉 生斯世也 爲斯世也 善斯可矣〕”라고 제멋대로 비판하는 내용이 나온다.</t>
    <phoneticPr fontId="1" type="noConversion"/>
  </si>
  <si>
    <t>行何爲踽踽凉凉 生斯世也 爲斯世也 善斯可矣</t>
    <phoneticPr fontId="1" type="noConversion"/>
  </si>
  <si>
    <t>[주D-008]세상이 …… 의심하랴 : 도잠(陶潛)이 팽택 영(彭澤令)을 그만두고 돌아가던 무렵에 지은 〈귀거래사(歸去來辭)〉에 “돌아가자, 교제 같은 건 그만 쉬고 교유도 끊어 버려야지. 세상이 나와 서로 맞지 않는데, 다시 수레 타고서 무엇을 구하겠는가.……동쪽 언덕 올라가서 휘파람이나 불고, 맑은 물가 굽어보며 시나 노래해야지. 자연의 변화 따라 죽을 때 가면 그뿐, 주어진 천명 즐기면 되지 또 무엇을 의심하랴.〔歸去來兮 請息交以絶游 世與我而相遺 復駕言兮焉求……登東皐以舒嘯 臨淸流而賦詩 聊乘化以歸盡 樂夫天命復奚疑〕”라는 말이 나온다.</t>
    <phoneticPr fontId="1" type="noConversion"/>
  </si>
  <si>
    <t>歸去來兮 請息交以絶游 世與我而相遺 復駕言兮焉求……登東皐以舒嘯 臨淸流而賦詩 聊乘化以歸盡 樂夫天命復奚疑</t>
    <phoneticPr fontId="1" type="noConversion"/>
  </si>
  <si>
    <t>鄕黨/便便 辨也 宗廟 禮法之所在 朝廷 政事之所出 言不可以不明辨 故必詳問而極言之</t>
    <phoneticPr fontId="1" type="noConversion"/>
  </si>
  <si>
    <t>屛跡/用拙存吾道。幽居近物情</t>
    <phoneticPr fontId="1" type="noConversion"/>
  </si>
  <si>
    <t>당동벌이</t>
    <phoneticPr fontId="1" type="noConversion"/>
  </si>
  <si>
    <t>병적 / 용졸존오도 유거근물정</t>
    <phoneticPr fontId="1" type="noConversion"/>
  </si>
  <si>
    <t>향당 / 변변 변야 종묘 예법지소재 조정 정사지소출 언불가이불명변 고필상문이극언지</t>
    <phoneticPr fontId="1" type="noConversion"/>
  </si>
  <si>
    <t>애재불능언 비설시출 유궁시췌 가의능언 교언여류 비궁처휴</t>
    <phoneticPr fontId="1" type="noConversion"/>
  </si>
  <si>
    <t>회상도지불찰혜 연저호오장반</t>
    <phoneticPr fontId="1" type="noConversion"/>
  </si>
  <si>
    <t>행하위우우량량 생사세야 위사세야 선사가의</t>
    <phoneticPr fontId="1" type="noConversion"/>
  </si>
  <si>
    <t>귀거래혜 청식교이절유 세여아이상유 복가언혜언구 … 등동고이서소 임청류이부시 료승화이귀진 낙부천명복해의</t>
    <phoneticPr fontId="1" type="noConversion"/>
  </si>
  <si>
    <t>[주C-001]나위소(羅緯素) : 1583~1666. 나주(羅州)에서 출생하여 1623년(인조1)에 문과(文科)에 급제하였다. 형조 좌랑을 지낸 후 정묘호란 때에 옥과 현감(玉果縣監)으로서 체찰사(體察使) 이원익(李元翼)을 도와 군량 조달에 힘썼다. 1650년(효종1) 9월부터 1652년 4월까지 경주 부윤(慶州府尹)을 지낸 뒤에 사임하고 나주로 돌아와 산수를 즐기며 살다가 80세가 되어 노인직(老人職)으로 동지중추부사(同知中樞府事)에 임명되었다.</t>
    <phoneticPr fontId="1" type="noConversion"/>
  </si>
  <si>
    <t>羅緯素</t>
  </si>
  <si>
    <t>나위소</t>
    <phoneticPr fontId="1" type="noConversion"/>
  </si>
  <si>
    <t>[주D-001]항상 …… 송국(松菊)이요 : 나위소가 만년에 고향으로 돌아와서 전원생활을 즐긴 것을 말한다. 도원(陶園)은 도잠(陶潛)의 전원(田園)이라는 말이다. 진(晉)나라 도잠의 〈귀거래사(歸去來辭)〉에 “그동안 세 오솔길이 거칠어졌으나, 솔과 국화는 아직 남아 있구나.〔三逕就荒 松菊猶存〕”라는 말이 나온다.</t>
    <phoneticPr fontId="1" type="noConversion"/>
  </si>
  <si>
    <t>[주D-002]그저 …… 아손(兒孫)이라 : 손자들이 매우 많아서 모두 알아볼 수 없을 정도로 자손이 번창했다는 말이다. 곽제(郭第)는 곽자의(郭子儀)의 저택이라는 말이다. 당나라 곽자의의 아들 8인과 사위 7인이 모두 조정의 중관(重官)에 올랐으며, 손자들 수십 명이 찾아와서 문안할 때면, 곽자의가 “모두 알아볼 수 없어서 턱만 끄덕거렸다.〔不盡辨 頷之而已〕”라는 점함유휘(點頷流輝)의 고사가 전한다. 《舊唐書 卷120 郭子儀列傳》</t>
    <phoneticPr fontId="1" type="noConversion"/>
  </si>
  <si>
    <t>삼경취황 송국유존</t>
    <phoneticPr fontId="1" type="noConversion"/>
  </si>
  <si>
    <r>
      <t>點頷流輝/不盡辨 頷之而已/郭子儀/點頷/點</t>
    </r>
    <r>
      <rPr>
        <sz val="20"/>
        <color theme="1"/>
        <rFont val="맑은 고딕"/>
        <family val="3"/>
        <charset val="128"/>
        <scheme val="minor"/>
      </rPr>
      <t>頤</t>
    </r>
    <phoneticPr fontId="1" type="noConversion"/>
  </si>
  <si>
    <t>점함유휘 / 불진변 함지이이 / 곽자이 / 점함 / 점이</t>
    <phoneticPr fontId="1" type="noConversion"/>
  </si>
  <si>
    <t>[주C-001]노소재(盧穌齋) : 소재는 노수신(盧守愼, 1515~1590)의 호이다.</t>
    <phoneticPr fontId="1" type="noConversion"/>
  </si>
  <si>
    <r>
      <t>盧</t>
    </r>
    <r>
      <rPr>
        <sz val="20"/>
        <color theme="1"/>
        <rFont val="맑은 고딕"/>
        <family val="3"/>
        <charset val="136"/>
        <scheme val="minor"/>
      </rPr>
      <t>穌</t>
    </r>
    <r>
      <rPr>
        <sz val="20"/>
        <color theme="1"/>
        <rFont val="맑은 고딕"/>
        <family val="2"/>
        <charset val="129"/>
        <scheme val="minor"/>
      </rPr>
      <t>齋</t>
    </r>
  </si>
  <si>
    <t>[주D-001]사람들이 …… 주시고 : 임금이 보살펴 준 덕분에 요행히 목숨을 건져 귀양살이를 하고 있다는 말이다. 전(荃)은 창포(菖蒲) 비슷한 향초인데, 임금을 비유한 말이다. 굴원(屈原)의 〈이소(離騷)〉에 “전께서는 내 마음을 헤아리지 않으시고, 도리어 참소만 믿고서 대뜸 화부터 내시누나.〔荃不揆余之中情兮 反信讒而齌怒〕”라는 말이 나온다.</t>
    <phoneticPr fontId="1" type="noConversion"/>
  </si>
  <si>
    <r>
      <t>荃/荃不揆余之中情兮 反信讒而</t>
    </r>
    <r>
      <rPr>
        <sz val="20"/>
        <color theme="1"/>
        <rFont val="맑은 고딕"/>
        <family val="3"/>
        <charset val="136"/>
        <scheme val="minor"/>
      </rPr>
      <t>齌</t>
    </r>
    <r>
      <rPr>
        <sz val="20"/>
        <color theme="1"/>
        <rFont val="맑은 고딕"/>
        <family val="2"/>
        <charset val="129"/>
        <scheme val="minor"/>
      </rPr>
      <t>怒</t>
    </r>
    <phoneticPr fontId="1" type="noConversion"/>
  </si>
  <si>
    <t>노소재</t>
    <phoneticPr fontId="1" type="noConversion"/>
  </si>
  <si>
    <t>전 / 전불규여지중정혜 반신참이재노</t>
    <phoneticPr fontId="1" type="noConversion"/>
  </si>
  <si>
    <t>[주D-002]기오(寄傲) : 교오(驕傲)한 마음을 부친다는 뜻으로, 어디에 얽매이는 일이 없이 세상을 아래로 내려다보며 자기 뜻대로 자유분방하게 살아가는 것을 말한다. 도잠(陶潛)의 〈귀거래사(歸去來辭)〉에 “남쪽 창가에 기대어 교오한 마음을 부치나니, 무릎만 겨우 들여놓을 작은 집도 편안한 줄을 알겠네.〔倚南窓以寄傲 審容膝之易安〕”라는 말이 나온다.</t>
    <phoneticPr fontId="1" type="noConversion"/>
  </si>
  <si>
    <t>寄傲/倚南窓以寄傲 審容膝之易安</t>
    <phoneticPr fontId="1" type="noConversion"/>
  </si>
  <si>
    <t>기오 / 의남창이기오 심용슬지이안</t>
    <phoneticPr fontId="1" type="noConversion"/>
  </si>
  <si>
    <t>[주C-001]도산서당(陶山書堂) : 퇴계(退溪) 이황(李滉)이 제자들을 가르치며 학덕을 쌓던 곳으로, 1575년(선조8) 한호(韓濩)의 글씨로 된 사액(賜額)을 받아 도산서원이 되었다. 아래의 암서헌(巖棲軒)에서 부용봉(芙蓉峯)까지는 모두 도산서당의 부속 건물이거나 부근의 산천인데, 모두 퇴계가 명명한 것이다.</t>
    <phoneticPr fontId="1" type="noConversion"/>
  </si>
  <si>
    <t>陶山書堂</t>
  </si>
  <si>
    <t>[주D-002]형상은……있도다 : 퇴계의 학문과 수양을 말한다. 방원(方圓)은 모나고 둥글다는 말로, 하늘은 둥글고 땅은 모나다〔天圓地方〕는 뜻이니 바로 천지 음양 상수(陰陽象數)를 말하고, 물은 쟁반에 있다는 것은 마음 갖기를 쟁반에 물을 받들듯이 조심한다는 뜻인 듯하다.</t>
    <phoneticPr fontId="1" type="noConversion"/>
  </si>
  <si>
    <t>[주D-001]작은……알겠으며 : 도연명의 〈귀거래사(歸去來辭)〉에 “남창에 기대어 오연(傲然)히 즐거워하니, 무릎이나 들어갈 작은 집이 편안하기 쉬움을 알겠노라.〔倚南窓以寄傲 審容膝之易安〕” 하였다.</t>
    <phoneticPr fontId="1" type="noConversion"/>
  </si>
  <si>
    <t>易安/倚南窓以寄傲 審容膝之易安</t>
    <phoneticPr fontId="1" type="noConversion"/>
  </si>
  <si>
    <t>도산서당</t>
    <phoneticPr fontId="1" type="noConversion"/>
  </si>
  <si>
    <t>이안 / 의남창이기오 심용슬지이안</t>
    <phoneticPr fontId="1" type="noConversion"/>
  </si>
  <si>
    <t>天圓地方/象在方圓水在槃</t>
    <phoneticPr fontId="1" type="noConversion"/>
  </si>
  <si>
    <t>천원지방 / 상재방원수재반</t>
    <phoneticPr fontId="1" type="noConversion"/>
  </si>
  <si>
    <t>[주D-001]김관(金瓘) : 1525~? 자는 백온(伯溫), 본관은 연안(延安)이다. 1562년(명종17) 별시(別試) 병과에 입격하여 집의(執義)를 지냈다.</t>
    <phoneticPr fontId="1" type="noConversion"/>
  </si>
  <si>
    <t>金瓘</t>
  </si>
  <si>
    <t>[주D-002]구한(歐韓) : 구양수(歐陽脩 : 1007~1072)와 한유(韓愈 : 768~824)를 말한다. 고봉이 이들의 문학을 계승하여 조선의 문단을 일신했다는 말이다. 구양수는 송나라의 문학가로, 자는 영숙(永叔), 호는 취옹(醉翁) 또는 육일거사(六一居士)이다. 10세 때 한유의 문집을 읽고 매료되어 서곤체(西崑體)가 유행하던 송나라 초기의 문단을 혁신한다. 저서에 《신오대사(新五代史)》, 《신당서(新唐書)》, 《모시본의(毛詩本義)》 등이 있다. 한유는 당나라의 문장가로, 자는 퇴지(退之), 시호는 문공(文公)이며 회주(懷州) 수무현(修武縣) 출신이다. 대구(對句)를 중심으로 수사에 치중하는 변려문을 반대하고, 친구 유종원(柳宗元) 등과 함께 고문(古文)을 창도하였다. 저서에 《창려선생집(昌黎先生集)》이 있다.</t>
    <phoneticPr fontId="1" type="noConversion"/>
  </si>
  <si>
    <t>歐韓/歐陽脩 韓愈</t>
    <phoneticPr fontId="1" type="noConversion"/>
  </si>
  <si>
    <t>구한 / 구양수 한유</t>
    <phoneticPr fontId="1" type="noConversion"/>
  </si>
  <si>
    <t>김관</t>
    <phoneticPr fontId="1" type="noConversion"/>
  </si>
  <si>
    <t>[주D-003]염락(濂洛) : 염락관민(濂洛關閩)의 준말이다. 염계(濂溪)의 주돈이(周敦頤), 낙양(洛陽)의 정자(程子), 관중(關中)의 장재(張載), 민중(閩中)의 주자를 통칭한 것으로, 곧 송대의 성리학을 뜻한다. 여기서는 고봉이 도학의 전통을 계승하였다는 말이다.</t>
    <phoneticPr fontId="1" type="noConversion"/>
  </si>
  <si>
    <t>濂洛 濂洛關閩</t>
    <phoneticPr fontId="1" type="noConversion"/>
  </si>
  <si>
    <t>[주D-004]남전(藍田) 여씨향약(呂氏鄕約) : 남전은 중국 섬서성(陝西省)의 고을 이름이다. 여씨향약은 송나라 때 남전에 살던 여대충(呂大忠), 여대방(呂大防), 여대균(呂大鈞), 여대림(呂大臨) 등 형제 네 사람이 그 고을 사람들과 서로 지키기로 약속한 자치 규범이다. “덕과 업을 서로 권하고〔德業相勸〕, 허물과 그른 일을 서로 경계하고〔過失相規〕, 예의 바른 풍속으로 서로 사귀고〔禮俗相交〕, 근심스럽고 어려울 때 서로 구한다.〔患難相恤〕”는 등 네 조목인데, 후세 향약의 기준이 되었다. 《小學 卷6 善行》</t>
    <phoneticPr fontId="1" type="noConversion"/>
  </si>
  <si>
    <t>藍田 呂氏鄕約</t>
    <phoneticPr fontId="1" type="noConversion"/>
  </si>
  <si>
    <t>[주D-005]향음주례(鄕飮酒禮) : 어진 이를 존경하고 어른을 봉양하는 미풍양속을 목적으로 베푸는 연회이다. 《주례(周禮)》〈향대부(鄕大夫)〉에 “향학에서 3년 동안 학업을 닦은 사람 중에 우수한 사람을 천거할 때 그를 송별하기 위해 향로(鄕老) 및 향대부(鄕大夫)가 전별연을 베풀었다.” 하였는데, 이것이 향음주례의 시초이다. 뒤에 온 고을 사람이 모여 법도에 맞게 술을 마시며 경로(敬老)의 풍속을 마련하는 자리가 되었다.</t>
    <phoneticPr fontId="1" type="noConversion"/>
  </si>
  <si>
    <t>鄕飮酒禮</t>
  </si>
  <si>
    <t>陶鞍未稅</t>
  </si>
  <si>
    <t>曾簀遽易</t>
  </si>
  <si>
    <t>舂陵霽月</t>
  </si>
  <si>
    <t>泗水春風</t>
  </si>
  <si>
    <t>염락 염락관민</t>
    <phoneticPr fontId="1" type="noConversion"/>
  </si>
  <si>
    <t>남전 여씨향약</t>
    <phoneticPr fontId="1" type="noConversion"/>
  </si>
  <si>
    <t>향음주례</t>
    <phoneticPr fontId="1" type="noConversion"/>
  </si>
  <si>
    <t>도안미탈</t>
    <phoneticPr fontId="1" type="noConversion"/>
  </si>
  <si>
    <t>증책거역</t>
    <phoneticPr fontId="1" type="noConversion"/>
  </si>
  <si>
    <t>용릉제월</t>
    <phoneticPr fontId="1" type="noConversion"/>
  </si>
  <si>
    <t>사수춘풍</t>
    <phoneticPr fontId="1" type="noConversion"/>
  </si>
  <si>
    <t>[주D-001]호련(瑚璉) : 호와 연은 주(周)나라의 종묘 제사 때 곡식을 담던 그릇인데, 그 귀중함으로 인하여 재능이 있어 큰 임무를 감당할 만한 사람을 비유하였다. 공자의 제자 자공(子貢)이 “저는 어떠한 그릇입니까?〔何器也〕” 하고 묻자, 공자가 “자네는 호련이다.〔瑚璉也〕”라고 대답하였다. 《論語 公冶長》</t>
    <phoneticPr fontId="1" type="noConversion"/>
  </si>
  <si>
    <t>[주D-002]반마(班馬) : 한나라 때의 대표적 문장가로 《한서(漢書)》를 저술한 반고(班固)와 《사기(史記)》를 저술한 사마천(司馬遷)을 아울러 이른 것이다.</t>
    <phoneticPr fontId="1" type="noConversion"/>
  </si>
  <si>
    <t>호련</t>
    <phoneticPr fontId="1" type="noConversion"/>
  </si>
  <si>
    <t>반마</t>
    <phoneticPr fontId="1" type="noConversion"/>
  </si>
  <si>
    <t>[주D-003]천인(天人) : 천리(天理)와 인성(人性)의 준말로, 곧 성리학을 말한다.</t>
    <phoneticPr fontId="1" type="noConversion"/>
  </si>
  <si>
    <t>天人</t>
  </si>
  <si>
    <t>[주D-006]옥수(玉樹) : 자태가 준수하고 재간이 넉넉한 사람을 말한다. 《세설신어(世說新語)》〈상서(傷逝)〉에 “유량(庾亮)이 죽자 하충(何充)이 장사 지내는 곳에 이르러 말하기를 ‘옥수를 흙 속에 묻으니 어찌 사람으로 하여금 그리운 정을 끊을 수 있게 하랴.’ 하였다.”라고 하였다.</t>
    <phoneticPr fontId="1" type="noConversion"/>
  </si>
  <si>
    <t>玉樹/庾亮/何充</t>
    <phoneticPr fontId="1" type="noConversion"/>
  </si>
  <si>
    <t>옥수 / 유량 / 하충</t>
    <phoneticPr fontId="1" type="noConversion"/>
  </si>
  <si>
    <t>[주D-005]애석할사……더디어라 : 연평(延平) 이동(李侗)이 수령 왕응신(汪應辰)의 초빙을 받고 찾아갔다가 병이 들어 관사(館舍)에서 죽었는데, 고봉 역시 조정의 부름을 받고 다녀오던 길에 객지에서 죽은 것을 뜻한다. 궁중 의원이 더디다는 것은 선조(宣祖)가 고봉이 귀향길에 병이 들었다는 말을 듣고 태의(太醫)를 보냈으나, 의원이 미처 도착하기 전에 고봉이 세상을 떠난 것을 말한다.</t>
    <phoneticPr fontId="1" type="noConversion"/>
  </si>
  <si>
    <t>延平 李侗/延門長惜大醫遲</t>
    <phoneticPr fontId="1" type="noConversion"/>
  </si>
  <si>
    <t>[주D-004]어여쁠사……터인데 : 진(晉)나라 도잠(陶潛)이 팽택 영(彭澤令) 벼슬을 버리고 집으로 돌아올 때의 정경을 이렇게 묘사하였다. “마침내 집이 보이자 흔쾌하여 달려갔네. 머슴 아이 환영하고 어린 자식 문 앞에서 맞이하네.〔乃瞻衡宇 載欣載奔 僮㒒歡迎 稚子候門〕” 《陶淵明集 歸去來辭》 여기서는 고봉이 벼슬을 그만두고 고향으로 간 일을 비유하였다.</t>
    <phoneticPr fontId="1" type="noConversion"/>
  </si>
  <si>
    <t>乃瞻衡宇 載欣載奔 僮㒒歡迎 稚子候門</t>
  </si>
  <si>
    <t>천인</t>
    <phoneticPr fontId="1" type="noConversion"/>
  </si>
  <si>
    <t>내첨형우 재흔재분 동복환영 치자후문</t>
    <phoneticPr fontId="1" type="noConversion"/>
  </si>
  <si>
    <t>연평 이동 / 연문장석태의지</t>
    <phoneticPr fontId="1" type="noConversion"/>
  </si>
  <si>
    <t>[주D-002]하나로써 꿰뚫으니 : 공자가 일찍이 “삼아! 우리의 도는 한 가지 이치로써 만 가지 일을 꿰뚫고 있다.〔參乎 吾道一以貫之〕” 하였다. 《論語 里仁》</t>
    <phoneticPr fontId="1" type="noConversion"/>
  </si>
  <si>
    <t>參乎 吾道一以貫之</t>
  </si>
  <si>
    <t>[주D-004]형체의 부림 받음 : 마음이 물욕에 흔들림을 말한다. 도연명(陶淵明)의 〈귀거래사(歸去來辭)〉에 “이미 스스로 마음을 가지고 형체의 부림 받았으니, 어찌 실의에 빠져 슬퍼만 하리오.〔旣自以心爲形役 奚惆悵而獨悲〕” 하였다.</t>
    <phoneticPr fontId="1" type="noConversion"/>
  </si>
  <si>
    <t>旣自以心爲形役 奚惆悵而獨悲</t>
    <phoneticPr fontId="1" type="noConversion"/>
  </si>
  <si>
    <t>[주D-005]말을……기다리고 : 지언(知言)은 천하의 말의 이치를 알아 천하의 일에 의심스러운 바가 없음을 뜻하고, 양기(養氣)는 호연지기(浩然之氣)를 기르는 것이다. 맹자가 자신의 부동심(不動心)을 말하면서 “나는 말을 알며 나는 나의 호연지기를 잘 기른다.〔我知言 我善養吾浩然之氣〕” 하였다. 《孟子 公孫丑上》</t>
    <phoneticPr fontId="1" type="noConversion"/>
  </si>
  <si>
    <t>我知言 我善養吾浩然之氣</t>
    <phoneticPr fontId="1" type="noConversion"/>
  </si>
  <si>
    <t>[주D-006]의리를……있도다 : 맹자가 공손추(公孫丑)에게 호연지기를 설명하는 대목에서 말하기를 “호연지기는 의를 축적해서 생겨나는 것이다. 의가 갑자기 엄습해서 취해지는 것은 아니다.〔是集義所生者 非義襲而取之也〕” 하였고, 또 맹자가 공손추와 부동심(不動心)을 논하는 대목에서 말하기를 “의지는 기운을 부리는 장수이고, 기운은 몸을 채우고 있는 것이니, 의지가 첫째요 기운이 그 다음이다. 그러므로 ‘그 의지를 확고히 세우고도 또 그 기를 거칠게 하지 말라.’고 한 것이다.〔夫志氣之帥也 氣體之充也 夫志至焉 氣次焉 故曰持其志 無暴其氣〕” 하였다. 《孟子 公孫丑上》</t>
    <phoneticPr fontId="1" type="noConversion"/>
  </si>
  <si>
    <t>是集義所生者 非義襲而取之也/夫志氣之帥也 氣體之充也 夫志至焉 氣次焉 故曰持其志 無暴其氣</t>
    <phoneticPr fontId="1" type="noConversion"/>
  </si>
  <si>
    <t>愛敬誰所指</t>
  </si>
  <si>
    <t>安行與勉企</t>
  </si>
  <si>
    <t>애경수소지</t>
    <phoneticPr fontId="1" type="noConversion"/>
  </si>
  <si>
    <t>삼호 오도일이관지</t>
    <phoneticPr fontId="1" type="noConversion"/>
  </si>
  <si>
    <t>안행여면기</t>
    <phoneticPr fontId="1" type="noConversion"/>
  </si>
  <si>
    <t xml:space="preserve">기자이심위형역 해추창이독비 </t>
    <phoneticPr fontId="1" type="noConversion"/>
  </si>
  <si>
    <t>아지언 아선양오호연지기</t>
    <phoneticPr fontId="1" type="noConversion"/>
  </si>
  <si>
    <t>시집의소생자 비의습이취지야 / 부지기지수야 기체지충야 부지지언기차언 고왈지기지 무폭기기</t>
    <phoneticPr fontId="1" type="noConversion"/>
  </si>
  <si>
    <t>[주D-001]칼날 놀림 번거롭고 : 정사를 다스림에 업무가 많아도 잘 처리함을 뜻한다. 포정(庖丁)이 문혜군(文惠君)을 위해 소를 잡는데, 소 잡는 솜씨가 매우 뛰어나 문혜군을 감탄하게 하였다. 포정이 소 잡는 도(道)를 말하면서 “두께가 없는 칼을 두께가 있는 틈새에 넣으니, 널찍하여 칼날을 움직이는 데에 있어 반드시 여유가 있습니다.〔以無厚入有間 恢恢乎其於遊刃必有餘地矣〕” 하였다. 《莊子 養生主》</t>
    <phoneticPr fontId="1" type="noConversion"/>
  </si>
  <si>
    <t>以無厚入有間 恢恢乎其於遊刃必有餘地矣/庖丁</t>
    <phoneticPr fontId="1" type="noConversion"/>
  </si>
  <si>
    <t>이무후입유간 회회호기어유인필유여지의 / 포정</t>
    <phoneticPr fontId="1" type="noConversion"/>
  </si>
  <si>
    <t>[주D-001]남궁(南宮) : 예조(禮曹)의 별칭이다.</t>
    <phoneticPr fontId="1" type="noConversion"/>
  </si>
  <si>
    <t>[주D-002]宦 : 원문에는 ‘靈’으로 되어 있으나 오자로 판단되어 바로잡아 번역하였다.</t>
    <phoneticPr fontId="1" type="noConversion"/>
  </si>
  <si>
    <t>宦</t>
  </si>
  <si>
    <t>[주D-003]솔……남았고 : 고아한 은사의 생활을 말한다. 도잠(陶潛)의 〈귀거래사(歸去來辭)〉에 “세 오솔길은 묵어 가는데 솔 국화는 그대로 있네.〔三逕就荒 松菊猶存〕” 하였다.</t>
    <phoneticPr fontId="1" type="noConversion"/>
  </si>
  <si>
    <t>[주D-004]일전(一廛) : 한 장부(丈夫)가 거주하는 지역으로 매우 좁은 땅을 말한다.</t>
    <phoneticPr fontId="1" type="noConversion"/>
  </si>
  <si>
    <t>三逕就荒 松菊猶存/生前松菊餘三逕</t>
    <phoneticPr fontId="1" type="noConversion"/>
  </si>
  <si>
    <t>一廛/身後兒孫足一廛</t>
    <phoneticPr fontId="1" type="noConversion"/>
  </si>
  <si>
    <t>남궁</t>
    <phoneticPr fontId="1" type="noConversion"/>
  </si>
  <si>
    <t>환</t>
    <phoneticPr fontId="1" type="noConversion"/>
  </si>
  <si>
    <t>삼경취황 송국유존 / 생전송국여삼경</t>
    <phoneticPr fontId="1" type="noConversion"/>
  </si>
  <si>
    <t>일전 / 신후아손족일전</t>
    <phoneticPr fontId="1" type="noConversion"/>
  </si>
  <si>
    <t>[주D-003]유하(流霞) : 신선이 마시는 좋은 술을 말한다. 두보(杜甫)의 〈종무생일(宗武生日)〉에 “유하를 조각조각 나누어서, 방울방울 천천히 기울이노라.〔流霞分片片 涓滴就徐傾〕” 하였다.</t>
    <phoneticPr fontId="1" type="noConversion"/>
  </si>
  <si>
    <t>流霞</t>
  </si>
  <si>
    <r>
      <t>田園</t>
    </r>
    <r>
      <rPr>
        <u/>
        <sz val="20"/>
        <color rgb="FF0C0CFF"/>
        <rFont val="맑은 고딕"/>
        <family val="3"/>
        <charset val="129"/>
        <scheme val="minor"/>
      </rPr>
      <t>興僻</t>
    </r>
    <r>
      <rPr>
        <u/>
        <sz val="20"/>
        <color rgb="FF000000"/>
        <rFont val="맑은 고딕"/>
        <family val="3"/>
        <charset val="129"/>
        <scheme val="minor"/>
      </rPr>
      <t>陶元亮</t>
    </r>
  </si>
  <si>
    <t>[주D-002]상자평(向子平) : 자평은 후한 상장(向長)의 자이다. 그는 《주역》 읽기를 좋아하였는데 〈손괘(損卦)〉와 〈익괘(益卦)〉를 보다가 “나는 이미 부귀가 빈천만 못한 줄 알았다. 다만 죽음이 삶과 비교해 어떠한가 알지 못할 뿐이다.” 하였다. 그 후 그는 자녀의 혼사를 모두 마치고는 결연히 집을 나와서 벗 금경(禽慶)과 함께 오악(五嶽)의 명산을 유람하면서 여생을 마쳐 그 종적을 알 수 없었다 한다. 《後漢書 卷83 逸民列傳 向長》</t>
    <phoneticPr fontId="1" type="noConversion"/>
  </si>
  <si>
    <t>丘壑盟深向子平/向長</t>
    <phoneticPr fontId="1" type="noConversion"/>
  </si>
  <si>
    <t>전원흥벽도원량</t>
    <phoneticPr fontId="1" type="noConversion"/>
  </si>
  <si>
    <t>구학맹심상자평 / 상장</t>
    <phoneticPr fontId="1" type="noConversion"/>
  </si>
  <si>
    <t>유하</t>
    <phoneticPr fontId="1" type="noConversion"/>
  </si>
  <si>
    <t>[주C-001]용문(龍門) : 용문처사(龍門處士) 남격(南格)을 가리킨다. 동강(東岡) 언경(彦經)의 아들로서 조식(曺植)과 서경덕(徐敬德)의 문인이다.</t>
    <phoneticPr fontId="1" type="noConversion"/>
  </si>
  <si>
    <t>龍門 龍門處士 南格</t>
    <phoneticPr fontId="1" type="noConversion"/>
  </si>
  <si>
    <t>[주D-001]호련(瑚璉) : 호(瑚)와 연(璉)은 모두 종묘(宗廟)에서 서직(黍稷)을 담는 그릇으로, 옥(玉)으로 장식하였으며 그릇 중에 귀중하고 화려한 것이다. 자공(子貢)이 공자에게 “저는 어떻습니까?” 하고 묻자, 공자는 “너는 그릇이다.” 하였다. 그러자 자공이 “어떤 그릇입니까?” 하고 다시 묻자, “호련이다.” 하였다. 《論語 公冶長》</t>
    <phoneticPr fontId="1" type="noConversion"/>
  </si>
  <si>
    <t>[주D-002]도룡(屠龍) : 용을 잡는다는 말로 특별한 재주를 뜻한다. 《장자(莊子)》〈열어구(列禦寇)〉에 “주평만(朱泙漫)이 지리익(支離益)에게 용 잡는 기술을 배우면서 천금의 가산을 모두 탕진하였는데, 3년 만에 기술을 완전히 터득했으나 써먹을 곳이 없었다.” 하였다.</t>
    <phoneticPr fontId="1" type="noConversion"/>
  </si>
  <si>
    <t>屠龍</t>
  </si>
  <si>
    <t>[주D-003]손……않음 : 정성껏 공경함을 말한다. 《주역》〈관괘(觀卦)〉에 “손만 씻고 제수를 올리지 않았을 때처럼 하면 백성들이 정성을 다하여 우러러 존경하리라.〔盥而不薦 有孚顒若〕” 하였는데, 이는 제사에서 첫 술잔을 올려 강신(降神)한 뒤부터는 아무래도 정성이 처음만 같지 못하므로 한 말이다.</t>
    <phoneticPr fontId="1" type="noConversion"/>
  </si>
  <si>
    <t>盥而不薦 有孚顒若</t>
  </si>
  <si>
    <t>[주D-004]청도(淸都) : 옥황상제가 산다는 천상(天上)의 궁전을 가리킨다. 《楚辭 遠遊》</t>
    <phoneticPr fontId="1" type="noConversion"/>
  </si>
  <si>
    <t>[주D-005]반도(蟠桃) : 서왕모(西王母)가 심은 복숭아로, 3천 년에 한 번 꽃이 피고 3천 년에 한 번 열매를 맺으며 이를 먹으면 불로장생한다고 한다. 《太平廣記 卷3》</t>
    <phoneticPr fontId="1" type="noConversion"/>
  </si>
  <si>
    <t>蟠桃/西王母</t>
    <phoneticPr fontId="1" type="noConversion"/>
  </si>
  <si>
    <t>[주D-006]왕교(王喬)와……잡아타고 : 왕교는 왕자교(王子喬)로, 주 영왕(周靈王)의 태자 진(晉)이다. 태자 시절에 왕에게 직간하다가 폐해져 서인이 되었다. 젓대를 잘 불어 봉황새 소리를 냈으며 도사(道士) 부구공(浮丘公)을 만나 흰 학을 타고 산꼭대기에서 살았다 한다. 《列仙傳 王子喬》</t>
    <phoneticPr fontId="1" type="noConversion"/>
  </si>
  <si>
    <t>王子喬/浮丘公</t>
    <phoneticPr fontId="1" type="noConversion"/>
  </si>
  <si>
    <t>[주D-007]바다에는……이뤄지고 : 옛사람들은 신기루가 큰조개〔蜃〕가 뿜어내는 기운 때문에 생긴다고 생각했다. 《사기(史記)》〈천관서(天官書)〉에 “바닷가에서 보면 신기(蜃氣)가 누대의 모양을 만들고, 광야 역시 그 기운이 궁궐의 형상을 이뤄낸다.” 하였다.</t>
    <phoneticPr fontId="1" type="noConversion"/>
  </si>
  <si>
    <t>蜃</t>
  </si>
  <si>
    <t>[주D-008]명당(明堂)엔……높고 : 명당은 고대 제왕이 정사와 교화를 펼치던 곳으로, 조회와 제사 등 각종 중요한 국가 행사를 이곳에서 치렀다. 《孟子 梁惠王下》 기둥과 대들보가 높다고 함은 이 시를 받는 원기(圓機)가 좋은 인재라는 뜻이다.</t>
    <phoneticPr fontId="1" type="noConversion"/>
  </si>
  <si>
    <t>明堂/圓機</t>
    <phoneticPr fontId="1" type="noConversion"/>
  </si>
  <si>
    <t>[주D-009]옥찬(玉瓚)엔……올리네 : 옥찬은 옥 손잡이에 바닥은 금으로 된 국자로 강신제 때 쓰며 황류(黃流)는 누른빛의 울창주인데, 모두 귀한 인재를 뜻한다. 《시경》〈대아(大雅) 한록(旱麓)〉에 “아름다운 저 옥찬에 황류가 담겨 있도다.〔瑟彼玉瓚 黃流在中〕” 하였다.</t>
    <phoneticPr fontId="1" type="noConversion"/>
  </si>
  <si>
    <t>瑟彼玉瓚 黃流在中</t>
  </si>
  <si>
    <t>[주D-010]건안(建安) : 동한(東漢) 마지막 황제인 헌제(獻帝)의 연호이다. 이때 조조(曹操) 부자와 조식(曹植), 업중(鄴中) 칠자(七子)의 시가 유명했으므로 건안체(建安體)라는 말까지 생겼다. 《王右丞集箋注 卷4》</t>
    <phoneticPr fontId="1" type="noConversion"/>
  </si>
  <si>
    <t>建安</t>
  </si>
  <si>
    <t>[주D-011]도 정절(陶靖節) : 정절은 〈귀거래사(歸去來辭)〉를 읊은 도연명(陶淵明)의 시호이다.</t>
    <phoneticPr fontId="1" type="noConversion"/>
  </si>
  <si>
    <t>[주D-012]모수(毛遂)처럼 자천(自薦) : 자기가 자기를 천거함을 말한다. 전국 시대 조(趙)나라 평원군(平原君)이 초(楚)나라에 원병을 청할 때 문하에서 문무를 갖춘 자 20인을 구했는데, 이때 모수가 자기 자신을 천거하였다. 《史記 卷76 平原君列傳》</t>
    <phoneticPr fontId="1" type="noConversion"/>
  </si>
  <si>
    <t>毛遂/自薦/平原君</t>
    <phoneticPr fontId="1" type="noConversion"/>
  </si>
  <si>
    <t>[주D-013]악천(鶚薦) : 뛰어난 인재를 천거하는 것을 비유하는 말이다. 동한(東漢) 때 공융(孔融)은 예형(禰衡)의 문재(文才)를 대단히 아낀 나머지, 자신은 40세이고 예형은 겨우 20여 세였지만 마침내 교우(交友)하여 친하게 지냈다. 공융이 예형을 천거하는 표문(表文)에 “새매 수백 마리가 독수리 한 마리만 못하니, 예형을 조정에 등용한다면 반드시 볼만한 것이 있을 것입니다.〔鷙鳥累百 不如一鶚 使衡立朝 必有可觀〕” 하였다. 《後漢書 卷80下 文苑列傳 禰衡》</t>
    <phoneticPr fontId="1" type="noConversion"/>
  </si>
  <si>
    <t>鶚薦/孔融 禰衡/鷙鳥累百 不如一鶚 使衡立朝 必有可觀</t>
    <phoneticPr fontId="1" type="noConversion"/>
  </si>
  <si>
    <t>[주D-014]시냇가……있도다 : 정성이 형식보다 중요하다는 말이다. 《춘추좌씨전(春秋左氏傳)》〈은공(隱公) 3년〉에 “진실로 마음이 광명하고 신의가 있으면 시내나 못에서 자라는 수초(水草)와 부평이나 마름 같은 야채와 광주리나 솥 같은 용기와 웅덩이나 길에 고인 물이라도 모두 귀신에게 제물로 바칠 수 있고 왕공에게 올릴 수 있다.〔苟有明信 澗溪沼沚之毛 蘋蘩薀藻之菜 筐筥錡釜之器 潢汙行潦之水 可薦於鬼神 可羞於王公〕” 하였다.</t>
    <phoneticPr fontId="1" type="noConversion"/>
  </si>
  <si>
    <t>苟有明信 澗溪沼沚之毛 蘋蘩薀藻之菜 筐筥錡釜之器 潢汙行潦之水 可薦於鬼神 可羞於王公</t>
    <phoneticPr fontId="1" type="noConversion"/>
  </si>
  <si>
    <t>용문 용문처사 남격</t>
    <phoneticPr fontId="1" type="noConversion"/>
  </si>
  <si>
    <t>호련</t>
    <phoneticPr fontId="1" type="noConversion"/>
  </si>
  <si>
    <t>도룡</t>
    <phoneticPr fontId="1" type="noConversion"/>
  </si>
  <si>
    <t>관이불천 유부옹약</t>
    <phoneticPr fontId="1" type="noConversion"/>
  </si>
  <si>
    <t>청도</t>
    <phoneticPr fontId="1" type="noConversion"/>
  </si>
  <si>
    <t>반도 / 서왕모</t>
    <phoneticPr fontId="1" type="noConversion"/>
  </si>
  <si>
    <t>왕자교 / 부구공</t>
    <phoneticPr fontId="1" type="noConversion"/>
  </si>
  <si>
    <t>신</t>
    <phoneticPr fontId="1" type="noConversion"/>
  </si>
  <si>
    <t>명당 / 원기</t>
    <phoneticPr fontId="1" type="noConversion"/>
  </si>
  <si>
    <t>슬피옥찬 황류재중</t>
    <phoneticPr fontId="1" type="noConversion"/>
  </si>
  <si>
    <t>건안</t>
    <phoneticPr fontId="1" type="noConversion"/>
  </si>
  <si>
    <t>도정절</t>
    <phoneticPr fontId="1" type="noConversion"/>
  </si>
  <si>
    <t>모수 / 자천 / 평원군</t>
    <phoneticPr fontId="1" type="noConversion"/>
  </si>
  <si>
    <t>악천 / 공융 예형 / 지조누백 불여일악 사형입조 필유가관</t>
    <phoneticPr fontId="1" type="noConversion"/>
  </si>
  <si>
    <t>구유명신 간계소지지모 빈번온조지채 광려의부지기 횡우행료지수 가천어귀신 가수어왕공</t>
    <phoneticPr fontId="1" type="noConversion"/>
  </si>
  <si>
    <t xml:space="preserve">[주D-002]지붕 위 까마귀 : 《한시외전(韓詩外傳)》13장에 “태공 망(太公望)이 ‘신이 듣건대, 그 사람을 사랑하는 자는 그 지붕 위의 까마귀까지 사랑하고, 그 사람을 미워하는 자는 그 종들까지 미워한다.’ 하더이다.” 하였다. </t>
  </si>
  <si>
    <t>屋上烏</t>
  </si>
  <si>
    <t>[주D-006]지붕의 …… 앉으랴 : 《시경》 〈정월(正月)〉에, “서러워라 이 나라 망하면, 우리 어디로 가서 먹고살까. 까마귀 날아 앉는 걸 보아라, 뉘 지붕에 가서 앉을런고.[哀我人斯 于何從祿 瞻烏爰止 于誰之屋]” 한 데서 온 말인데, 이 시는 주 유왕(周幽王) 때의 대부(大夫)가 유왕의 학정(虐政)을 풍자하여 노래한 것이다. 청나라가 천하의 주인이 되었으니, 백성들이 어느 나라에 귀의할 것인가 하는 뜻을 표현한 것이다.</t>
    <phoneticPr fontId="1" type="noConversion"/>
  </si>
  <si>
    <t>哀我人斯 于何從祿 瞻烏爰止 于誰之屋</t>
  </si>
  <si>
    <t>옥상오</t>
    <phoneticPr fontId="1" type="noConversion"/>
  </si>
  <si>
    <t>애아인사 우하종록 첨오원지 우수지옥</t>
    <phoneticPr fontId="1" type="noConversion"/>
  </si>
  <si>
    <t>[주D-002]봉황을 토해 내는 재사(才士) : 글 솜씨가 뛰어난 문사(文士)를 말한다. 한(漢)나라 문학가 양웅(揚雄)이 《태현경(太玄經)》을 지을 적에 입으로 토해 낸 봉황이 그 책 위에 머물렀다가 잠시 뒤에 사라진 꿈을 꾸었다는 고사에서 유래한 것이다. 《西京雜記 卷2》</t>
  </si>
  <si>
    <t>[주D-004]소(蕭)ㆍ조(曹)ㆍ위(魏)ㆍ병(邴)의 지위 : 승상(丞相)의 지위를 말한다. 소하(蕭何)와 조참(曹參), 위상(魏相)과 병길(邴吉)은 모두 한(漢)나라의 승상을 지낸 사람들이다.</t>
  </si>
  <si>
    <t>[주D-002]법부에선 …… 연주하고 : 궁중의 정통 음악을 들을 수 있다는 말이다. 함지는 요(堯) 임금의 음악이고 소호는 순(舜) 임금의 음악이다. 법부는 원래 법곡(法曲)으로서 악곡(樂曲)의 이름인데, 여기에서는 음악을 담당하는 부서(部署)의 뜻으로 쓰였다.</t>
  </si>
  <si>
    <t>[주D-004]장남은 …… 부마(駙馬) : 홍영의 장남 주원(柱元)이 선조(宣祖)의 딸 정명공주(貞明公主)에게 장가들었다.</t>
  </si>
  <si>
    <t>[주D-008]나는 …… 모르고 : 동방삭처럼 익살을 부리며 도회술(韜晦術)을 발휘할 줄을 모른다는 말인데, “옛날 사람은 깊은 산속에 들어가 세상을 피했지만 나는 조정에 들어와 세상을 피하고 있다.”는 동방삭의 말이 전해 온다. 《史記 卷126》</t>
  </si>
  <si>
    <t>[주D-002]자라도 …… 자태 : 《열자(列子)》 탕문(湯問)에 “발해(渤海) 동쪽에 방장ㆍ영주ㆍ봉래 등 다섯 산이 있는데 신선들이 살고 있다. 산이 파도에 밀려 떠다니자 상제가 큰 자라들로 하여금 머리로 떠받치게 하였다.”고 하였다.</t>
  </si>
  <si>
    <t>[주D-006]농서공자도 …… 헤맸다오 : 이백(李白)이 하늘 나라에서 유배당한 적선(謫仙)의 처지로 세파(世波)에 부대끼며 살았던 것을 의미하는데, 《신당서(新唐書)》 권202에는 이백이 황노(黃老)를 좋아하여 청산(靑山)에 들어가서 생을 마감하려다가 결국에는 뜻을 이루지 못하고 죽은 기사가 기재되어 있기도 하다. 한편 이백은 흥성 황제(興聖皇帝)의 9세 손으로서 당 고조(唐高祖) 이연(李淵)과 같은 농서(隴西) 성기(成紀) 사람인데, 그가 지은 《여한형주서(與韓荊州書)》에도 이 내용이 소개되어 있다.</t>
  </si>
  <si>
    <t>[주D-003]금단(金丹) 술법 : 금단은 도사가 제조하는 불로불사약이니, 즉 양생법(養生法)을 말한다.</t>
  </si>
  <si>
    <t>[주D-004]부싯돌 …… 돌아가셨네 : 부싯돌 불빛이 번쩍 일어났다 사라지는 것처럼 짧은 인생을 홀연히 마감했다는 말이다.</t>
  </si>
  <si>
    <t>[주D-003]동화의 진신 : 조정의 관직을 뜻한다. 중국의 중앙 관서가 모두 궁성의 동화문(東華門) 안에 있었던 데에서 유래한 것이다.</t>
  </si>
  <si>
    <t>[주C-001]장영(蔣泳) : 당 의종(唐懿宗) 함통(咸通) 7년(866)에 진사(進士)에 등제(登第)하고, 희종(僖宗) 중화(中和) 연간에 고공사 낭중(考功司郞中)이 되었다. 고공사는 경관(京官)의 고과(考課)와 공거(貢擧) 사무를 관장한다.</t>
    <phoneticPr fontId="1" type="noConversion"/>
  </si>
  <si>
    <t>蔣泳/考功司郞中</t>
    <phoneticPr fontId="1" type="noConversion"/>
  </si>
  <si>
    <t>[주D-001]사적(司績)의 …… 지니시고 : 장영이 고공사 낭중의 신분으로 집현원 학사(集賢院學士)를 겸한 것을 말한다. 사적(司績)은 고공사의 별칭이다. 당 고종(唐高宗) 용삭(龍朔) 2년(662)에 고공사가 사적으로 이름이 바뀌었다가 함형(咸亨) 원년(670)에 다시 고공사로 복구되었다. 고공 낭중(考功郞中)은 사적 대부(司績大夫)에 해당한다. 집선(集仙)은 집현(集賢)의 별칭이다.</t>
    <phoneticPr fontId="1" type="noConversion"/>
  </si>
  <si>
    <t>司績/集仙</t>
    <phoneticPr fontId="1" type="noConversion"/>
  </si>
  <si>
    <t>장영 / 고공사낭중</t>
    <phoneticPr fontId="1" type="noConversion"/>
  </si>
  <si>
    <t>사적 / 집선</t>
    <phoneticPr fontId="1" type="noConversion"/>
  </si>
  <si>
    <t>사선</t>
    <phoneticPr fontId="1" type="noConversion"/>
  </si>
  <si>
    <t>삼경</t>
    <phoneticPr fontId="1" type="noConversion"/>
  </si>
  <si>
    <t>[주D-005]삼경(三徑) : 은자의 오솔길이라는 말이다. 한(漢)나라 말의 장후(蔣詡)가 벼슬을 그만두고 고향에 돌아온 뒤에, 산보하는 길 셋〔三徑〕을 만들어 놓고는 오직 절친한 벗인 양중(羊仲)과 구중(求仲) 두 사람과 소요하며 즐긴 고사가 전한다. 《三輔決錄 逃名》 도연명(陶淵明)도 〈귀거래사(歸去來辭)〉에서 이 고사를 인용하여 “삼경은 황폐해졌어도, 솔과 국화는 그대로 남아 있네.〔三徑就荒 松菊猶存〕”라고 읊었다.</t>
    <phoneticPr fontId="1" type="noConversion"/>
  </si>
  <si>
    <t>[주D-003]사선(四善) : 인사(人事) 고과(考課)를 비유한 말이다. 당대(唐代)에 관리의 성적을 매길 때에 4선(善)과 27최(最)의 항목으로 나눈 뒤에 그 점수를 합해서 등급을 정하였는데, 선은 덕조(德操)에 대한 것이고 최는 재능에 관한 것이었다. 참고로 4선을 소개하면, 덕의가 훌륭한 것〔德義有聞〕, 청신함이 드러난 것〔淸愼明著〕, 공평하게 처리하는 것〔公平可稱〕, 부지런하고 게으르지 않은 것〔恪勤匪懈〕이다. 《唐六典 吏部 考功郞中》</t>
    <phoneticPr fontId="1" type="noConversion"/>
  </si>
  <si>
    <t>四善</t>
  </si>
  <si>
    <t>蕭曹魏邴</t>
  </si>
  <si>
    <t>소조위병</t>
    <phoneticPr fontId="1" type="noConversion"/>
  </si>
  <si>
    <t>吐鳳之才</t>
  </si>
  <si>
    <t>토봉지재</t>
    <phoneticPr fontId="1" type="noConversion"/>
  </si>
  <si>
    <t>[주D-001]하양화(河陽花) : 하양현(河陽縣)의 꽃이라는 말로, 진(晉)나라 반악(潘岳)을 가리킨다. 그가 하양(河陽)의 수령으로 나가서, 온 경내에 복사꽃과 오얏꽃을 두루 심자, 사람들이 이를 일컬어 ‘하양 일현화(河陽一縣花)’라고 하였다는 말이 백거이(白居易)의 《백씨육첩(白氏六帖)》 권21에 나온다.</t>
    <phoneticPr fontId="1" type="noConversion"/>
  </si>
  <si>
    <t>河陽花/潘岳</t>
    <phoneticPr fontId="1" type="noConversion"/>
  </si>
  <si>
    <t>[주D-002]팽택류(彭澤柳) : 팽택현(彭澤縣)의 버들이라는 말로, 진(晉)나라 도잠(陶潛)을 가리킨다. 그가 일찍이 팽택 현령(彭澤縣令)으로 있다가 〈귀거래사(歸去來辭)〉를 읊었고, 또 그의 집 앞에 버드나무 다섯 그루〔五柳〕가 있었기 때문에 이렇게 말한 것이다.</t>
    <phoneticPr fontId="1" type="noConversion"/>
  </si>
  <si>
    <t>彭澤柳</t>
    <phoneticPr fontId="1" type="noConversion"/>
  </si>
  <si>
    <t>[주D-003]다친 …… 여기고 : 《맹자》 〈이루 하(離婁下)〉에 “문왕은 다친 사람을 보듯 백성을 가엾게 여겼다.〔文王 視民如傷〕”라는 말이 나온다.</t>
    <phoneticPr fontId="1" type="noConversion"/>
  </si>
  <si>
    <t>文王 視民如傷</t>
  </si>
  <si>
    <t>[주D-004]빙벽(氷蘗) : 맑은 얼음물을 마시고 쓰디쓴 소태나무를 씹는다는 뜻으로, 굳게 절조를 지키면서 청백하게 사는 것을 비유할 때 흔히 쓰는 표현이다. 당(唐)나라 백거이(白居易)의 “3년 동안 자사로 있으면서, 맑은 얼음물을 마시고 쓰디쓴 소태를 씹었노라.〔三年爲刺史 飮氷復食蘗〕”라는 시구에서 유래한 것이다. 《白樂天詩集 卷1 三年爲刺史》</t>
    <phoneticPr fontId="1" type="noConversion"/>
  </si>
  <si>
    <t>氷蘗/三年爲刺史 飮氷復食蘗</t>
    <phoneticPr fontId="1" type="noConversion"/>
  </si>
  <si>
    <t>[주D-005]전금(展禽) : 맹자(孟子)가 “성인 중의 화한 분〔聖之和者〕”이라고 평했던 춘추 시대의 명사 유하혜(柳下惠)를 가리킨다. 전(展)은 씨(氏)이고, 금(禽)은 그의 자(字)이다. 유효양이 유씨이기 때문에 유하혜를 거론한 것이다.</t>
    <phoneticPr fontId="1" type="noConversion"/>
  </si>
  <si>
    <t>展禽/柳下惠</t>
    <phoneticPr fontId="1" type="noConversion"/>
  </si>
  <si>
    <t>[주D-006]언언(言偃)의 정치 : 언언은 공자(孔子)의 제자인데, 자유(子游)라는 자(字)로 더 잘 알려졌다. 무성(武城)의 수령으로 나가서 사람들에게 예악(禮樂)을 가르쳤는데, 공자가 그곳을 지나가다가 현가(弦歌)의 소리를 듣고는 칭찬했던 고사가 있다.</t>
    <phoneticPr fontId="1" type="noConversion"/>
  </si>
  <si>
    <t>[주D-007]까치가 …… 하고 : 백성에게 피해를 끼치는 일이 없게 하라는 말이다. 후한(後漢) 환제(桓帝) 때 촉군 태수(蜀郡太守) 이성(李盛)이 재물을 탐내 세금을 무겁게 부과하자, 백성들이 풍자하기를 “까치가 어째서 시끄럽게 지저귀나 했더니, 관리가 와서 문 앞에 서 있네. 옷을 걸치고 문에 나가 물어봤더니, 돈을 벌고 싶다면서 공문을 내미네.〔盧鵲何諠諠 有吏來在門 披衣出門應 府記欲得錢〕”라고 했다는 고사가 전한다. 《華陽國志 巴志》</t>
    <phoneticPr fontId="1" type="noConversion"/>
  </si>
  <si>
    <t>[주D-008]닭을 …… 힘쓸지어다 : 강약과 완급을 조절해서 백성을 잘 다스리라는 말이다. 후한(後漢) 순열(荀悅)이 닭을 모는 어린아이의 행동을 가지고 치민(治民)의 요령을 비유해서 설명한 것인데, 그의 《신감(申鑑)》 권1 〈정체(政體)〉에 이에 대한 내용이 나온다.</t>
    <phoneticPr fontId="1" type="noConversion"/>
  </si>
  <si>
    <t>荀悅/驅鷄之術</t>
    <phoneticPr fontId="1" type="noConversion"/>
  </si>
  <si>
    <t>喧鵲之譏/盧鵲何諠諠 有吏來在門 披衣出門應 府記欲得錢</t>
    <phoneticPr fontId="1" type="noConversion"/>
  </si>
  <si>
    <t>하양화 / 반악</t>
    <phoneticPr fontId="1" type="noConversion"/>
  </si>
  <si>
    <t>팽택류</t>
    <phoneticPr fontId="1" type="noConversion"/>
  </si>
  <si>
    <t>문왕 시민여상</t>
    <phoneticPr fontId="1" type="noConversion"/>
  </si>
  <si>
    <t>빙벽 / 삼년위자사 음빙복식벽</t>
    <phoneticPr fontId="1" type="noConversion"/>
  </si>
  <si>
    <t>전금 / 유하혜</t>
    <phoneticPr fontId="1" type="noConversion"/>
  </si>
  <si>
    <t>언언 / 자유</t>
    <phoneticPr fontId="1" type="noConversion"/>
  </si>
  <si>
    <t>言偃/子游</t>
    <phoneticPr fontId="1" type="noConversion"/>
  </si>
  <si>
    <t>훤작지기 / 노작하훤훤 유사래재문 피의출문응 부기욕득전</t>
    <phoneticPr fontId="1" type="noConversion"/>
  </si>
  <si>
    <t>순열 / 구계지술</t>
    <phoneticPr fontId="1" type="noConversion"/>
  </si>
  <si>
    <t>[주D-001]옥해(玉海)와 금산(金山) : 기상이 높고 도량이 넓은 사람을 비유하는 말인데, 여기서는 고 비서의 문장을 찬미하는 말로 쓰였다. 남조(南朝) 양(梁)의 명산빈(明山賓)이 주이(朱异)를 천거하는 표문(表文)을 올리면서 “만 길의 금산과 같아서 오르려 해도 오를 수가 없고, 천 길의 옥해와 같아서 엿보려 해도 측량할 수가 없다.〔金山萬丈 緣陟未登 玉海千尋 窺映不測〕”라고 말한 데에서 유래한 것이다. 《南史 卷62 朱异列傳》</t>
    <phoneticPr fontId="1" type="noConversion"/>
  </si>
  <si>
    <t>玉海 金山/金山萬丈 緣陟未登 玉海千尋 窺映不測</t>
    <phoneticPr fontId="1" type="noConversion"/>
  </si>
  <si>
    <t>[주D-003]백석산인(白石山人)과 …… 치달리면서 : 전거 미상이다. 백석산에서 독서했던 진(晉)나라 곽박(郭璞)이 신선에 관해서 지은 〈유선시(遊仙詩)〉 7수(首)를 지칭하는 것이 아닐까 추측해 보지만 확실치 않다.</t>
    <phoneticPr fontId="1" type="noConversion"/>
  </si>
  <si>
    <t>白石山人</t>
  </si>
  <si>
    <t>[주D-002]그리고 : 대본에는 ‘但’으로 되어 있는데, 《동문선(東文選)》 권58 〈사고비서시장가서(謝高祕書示長哥書)〉에 의거하여 ‘且’로 바로잡아 번역하였다.</t>
    <phoneticPr fontId="1" type="noConversion"/>
  </si>
  <si>
    <t>謝高祕書示長哥書</t>
  </si>
  <si>
    <t>[주D-004]사십삼숙(四十三叔) : 고변(高騈)의 친족 중에서 43번째 숙항(叔行)에 해당되는 사람이라는 뜻이다.</t>
    <phoneticPr fontId="1" type="noConversion"/>
  </si>
  <si>
    <t>四十三叔</t>
  </si>
  <si>
    <t>[주D-005]하늘도 귀가 있어서 : 삼국 시대 오(吳)나라 사신 장온(張溫)이 촉한(蜀漢)에 와서 진복(秦宓)에게 “하늘도 귀가 있는가?”라고 묻자, 진복이 “하늘이 높이 있어도 아래의 말을 다 듣는다. 시에 ‘학이 저 아래 깊은 곳에서 우니, 그 소리가 위로 하늘에까지 들리도다.〔鶴鳴于九皐 聲聞于天〕’라고 하였다. 만약 귀가 없다면 어떻게 듣겠는가.”라고 대답한 고사가 전한다. 《三國志 卷38 蜀書 秦宓傳》 인용된 시는 《시경》 〈학명(鶴鳴)〉에 나온다.</t>
    <phoneticPr fontId="1" type="noConversion"/>
  </si>
  <si>
    <t>張溫/秦宓/鶴鳴于九皐 聲聞于天</t>
    <phoneticPr fontId="1" type="noConversion"/>
  </si>
  <si>
    <t>[주D-006]구름은 …… 것이니 : 무심한 구름도 고 비서의 노래를 듣고 나면 감동을 받아서 전운(戰雲)을 스스로 흩어 버릴 것이라는 말이다. 구름이 무심하다는 표현은, 도잠(陶潛)이 지은 〈귀거래사(歸去來辭)〉의 “구름은 무심히 산봉우리에서 나오고, 새는 날기에 지쳐서 돌아올 줄을 안다.〔雲無心以出岫 鳥倦飛而知還〕”라는 말을 인용한 것이다.</t>
    <phoneticPr fontId="1" type="noConversion"/>
  </si>
  <si>
    <t>雲無心以出岫 鳥倦飛而知還</t>
    <phoneticPr fontId="1" type="noConversion"/>
  </si>
  <si>
    <t>[주D-007]일언(一言)이 …… 것이요 : 노(魯)나라 정공(定公)이 “한마디 말로 나라를 일으킬 수 있다는데, 그런 것이 있느냐?〔一言而可以興邦 有諸〕”라고 묻자, 공자가 이에 대해서 대답해준 내용이 《논어》 〈자로(子路)〉에 나온다.</t>
    <phoneticPr fontId="1" type="noConversion"/>
  </si>
  <si>
    <t>一言/一言而可以興邦 有諸</t>
    <phoneticPr fontId="1" type="noConversion"/>
  </si>
  <si>
    <t>[주D-008]육의(六義) : 《시경》에 나타나는 문학의 창작 정신 및 원칙을 말하는데, 시의 작법상 세 가지의 체제(體制)라 할 풍(風)ㆍ아(雅)ㆍ송(頌)과 세 가지의 표현 방법이라 할 부(賦)ㆍ비(比)ㆍ흥(興)을 통틀어 가리키는 말이다.</t>
    <phoneticPr fontId="1" type="noConversion"/>
  </si>
  <si>
    <t>[주D-009]진평(陳平)이 …… 소회(所懷) : 재상이 되어 경세제민(經世濟民)하겠다는 큰 포부를 말한다. 한(漢)나라 진평이 마을에서 토지신〔社〕에게 제사를 지낸 뒤에 사람들에게 고기를 균등하게 나누어 주자〔宰〕, 마을의 부로(父老)들이 칭찬을 하니, 이 말을 듣고는 진평이 “아, 내가 천하를 요리할 수 있다면, 역시 이 고기처럼 해 줄 것이다.〔嗟乎 使平得宰天下 亦如是肉矣〕”라고 대답했던 고사가 전한다. 《史記 卷56 陳丞相世家》</t>
    <phoneticPr fontId="1" type="noConversion"/>
  </si>
  <si>
    <t>[주D-010]등애(鄧艾)가 …… 않습니다 : 삼국 시대 위(魏)나라 안서장군(安西將軍) 등애가 장군이 될 큰 뜻을 품고는, 하급 관리로 있을 때부터 고산(高山)과 대택(大澤)을 볼 때마다 군영(軍營)의 처소를 규획하곤 했으므로 사람들이 비웃었다는 고사가 전한다. 《三國志 卷28 魏書 鄧艾傳》</t>
    <phoneticPr fontId="1" type="noConversion"/>
  </si>
  <si>
    <t>[주D-011]외영(畏影) : 그림자를 무서워한다는 뜻으로, 생활의 안정을 찾지 못한 채 마음이 동요되는 것을 비유한 말이다. 그늘 아래 조용한 곳에서 휴식을 취할 줄은 알지 못한 채, 자기 그림자를 무서워하여 이를 피하려고 전력 질주하다가 쓰러져 죽은 우자(愚者)의 이야기가 《장자》 〈어부(漁父)〉에 나온다.</t>
    <phoneticPr fontId="1" type="noConversion"/>
  </si>
  <si>
    <t>畏影</t>
  </si>
  <si>
    <t>[주D-012]투광(偸光) : 불빛을 훔친다는 말로, 어려운 환경 속에서도 각고(刻苦)의 노력을 기울여 열심히 공부하는 것을 뜻한다. 서한(西漢)의 광형(匡衡)이 가난하여 등촉(燈燭)을 마련하지 못하자, 벽을 뚫고 옆집의 불빛을 끌어와 글을 읽었다는 착벽투광(鑿壁偸光)의 고사가 진(晉)나라 갈홍(葛洪)의 《서경잡기(西京雜記)》 권2에 나온다.</t>
    <phoneticPr fontId="1" type="noConversion"/>
  </si>
  <si>
    <t>[주D-013]붕거(鵬擧)의 시편(詩篇) : 원대한 포부를 밝힌 시편이라는 말이다. 붕거는 《장자》 〈소요유(逍遙遊)〉에 나오는 대붕(大鵬)의 비상(飛翔)을 가리킨다.</t>
    <phoneticPr fontId="1" type="noConversion"/>
  </si>
  <si>
    <t>[주D-014]백어(伯魚)의 대답 : 공자의 아들 백어가 공자에게서 들은 말을 타인에게 일러 준 것을 말하는데, 여기서는 고 비서가 시에 대해서 고운에게 가르쳐 주었다는 뜻으로 쓰였다. 진항(陳亢)이 백어에게 공자로부터 들은 말이 있느냐고 묻자, 백어가 “언젠가 뜰에 혼자 서 계실 때 내가 지나가자 나를 멈춰 세우시고는, ‘시를 배웠느냐?〔學詩乎〕’라고 물으시기에, 아직 배우지 못했다고 말씀드렸더니, ‘시를 배우지 않으면 제대로 말을 할 수가 없다.〔不學詩 無以言〕’라고 하셨다. 그래서 내가 물러가서 시를 배웠다.”라고 대답한 내용이 《논어》 〈계씨(季氏)〉에 나온다.</t>
    <phoneticPr fontId="1" type="noConversion"/>
  </si>
  <si>
    <t>伯魚/不學詩 無以言</t>
    <phoneticPr fontId="1" type="noConversion"/>
  </si>
  <si>
    <t>鵬擧 詩篇</t>
    <phoneticPr fontId="1" type="noConversion"/>
  </si>
  <si>
    <t>偸光/鑿壁偸光/匡衡</t>
    <phoneticPr fontId="1" type="noConversion"/>
  </si>
  <si>
    <t>鄧艾/安西將軍</t>
    <phoneticPr fontId="1" type="noConversion"/>
  </si>
  <si>
    <t>옥해 금산 / 금산만장 연척미등 옥해천심 규영불측</t>
    <phoneticPr fontId="1" type="noConversion"/>
  </si>
  <si>
    <t>사고비서시장가서</t>
    <phoneticPr fontId="1" type="noConversion"/>
  </si>
  <si>
    <t>백석산인</t>
    <phoneticPr fontId="1" type="noConversion"/>
  </si>
  <si>
    <t>사십삼숙</t>
    <phoneticPr fontId="1" type="noConversion"/>
  </si>
  <si>
    <t>장온 / 진복 / 학명우구고 성문우천</t>
    <phoneticPr fontId="1" type="noConversion"/>
  </si>
  <si>
    <t>운무심이출수 조권비이지환</t>
    <phoneticPr fontId="1" type="noConversion"/>
  </si>
  <si>
    <t>일언 / 일언이가이흥방 유제</t>
    <phoneticPr fontId="1" type="noConversion"/>
  </si>
  <si>
    <t>육의</t>
    <phoneticPr fontId="1" type="noConversion"/>
  </si>
  <si>
    <t>陳平/嗟乎 使平得宰天下 亦如是肉矣 / 陳平宰社</t>
    <phoneticPr fontId="1" type="noConversion"/>
  </si>
  <si>
    <t>진평 / 차호 사평득재천하 역여시육의 / 진평재사</t>
    <phoneticPr fontId="1" type="noConversion"/>
  </si>
  <si>
    <t>등애 / 안서장군</t>
    <phoneticPr fontId="1" type="noConversion"/>
  </si>
  <si>
    <t>외영</t>
    <phoneticPr fontId="1" type="noConversion"/>
  </si>
  <si>
    <t>투광 / 착벽투광 / 광형</t>
    <phoneticPr fontId="1" type="noConversion"/>
  </si>
  <si>
    <t>붕거 시편</t>
    <phoneticPr fontId="1" type="noConversion"/>
  </si>
  <si>
    <t>백어 / 불학시 무이언</t>
    <phoneticPr fontId="1" type="noConversion"/>
  </si>
  <si>
    <t>[주C-001]좌주(座主) 상서(尙書) : 배찬(裴瓚)을 가리킨다. 고운은 당 희종(唐僖宗) 건부(乾符) 1년(874)에 예부 시랑(禮部侍郞) 배찬이 주관한 진사시(進士試)에 급제하였다. 그 뒤에 배찬은 호남 관찰사(湖南觀察使)와 예부 상서(禮部尙書)를 역임하였다.</t>
    <phoneticPr fontId="1" type="noConversion"/>
  </si>
  <si>
    <t>座主 尙書 裴瓚</t>
    <phoneticPr fontId="1" type="noConversion"/>
  </si>
  <si>
    <t>[주D-002]욕기(浴沂)의 제자들 : 배찬의 문하생들을 가리킨다. 욕기는 욕호기(浴乎沂)의 준말로, 기수(沂水)에 가서 목욕한다는 말이다. 공자의 제자 증점(曾點)이 “늦은 봄에 봄옷이 만들어지면 관을 쓴 벗 대여섯 명과 아이들 예닐곱 명을 데리고 기수에 가서 목욕을 하고 기우제 드리는 곳에서 바람을 쏘인 뒤에 노래하며 돌아오겠다.〔莫春者 春服旣成 冠者五六人 童子六七人 浴乎沂 風乎舞雩 詠而歸〕”라고 자신의 뜻을 밝히자, 공자가 감탄하며 허여한 고사가 《논어》 〈선진(先進)〉에 나온다.</t>
    <phoneticPr fontId="1" type="noConversion"/>
  </si>
  <si>
    <t>浴沂 / 莫春者 春服旣成 冠者五六人 童子六七人 浴乎沂 風乎舞雩 詠而歸</t>
    <phoneticPr fontId="1" type="noConversion"/>
  </si>
  <si>
    <t>[주D-003]제천(濟川) : 재상을 비유하는 말로, 배찬을 비유한 존칭이다. 고종(高宗)이 부열(傅說)을 재상으로 삼으면서 “내가 만일 큰 내를 건너게 되면 그대를 배와 노로 삼겠다.〔若濟巨川 用汝作舟楫〕”라고 한 말이 《서경》 〈열명 상(說命上)〉에 전한다.</t>
    <phoneticPr fontId="1" type="noConversion"/>
  </si>
  <si>
    <t>[주D-004]눈물 진주 : 남해(南海) 밖에서 물고기처럼 물속에 거하며 비단을 짜는 교인(鮫人)이 물 밖으로 나와 인가(人家)에 묵으면서 비단을 팔고 헤어질 적에 이별을 아쉬워하며 자기의 눈물로 진주를 만들어 주인의 그릇에 가득 채워주고 떠났다는 전설이 진(晉)나라 좌사(左思)의 〈오도부(吳都賦)〉 주(註)에 나온다.</t>
    <phoneticPr fontId="1" type="noConversion"/>
  </si>
  <si>
    <t>吳都賦/泣珠</t>
    <phoneticPr fontId="1" type="noConversion"/>
  </si>
  <si>
    <t>좌주 상서 배찬</t>
    <phoneticPr fontId="1" type="noConversion"/>
  </si>
  <si>
    <t>선보</t>
    <phoneticPr fontId="1" type="noConversion"/>
  </si>
  <si>
    <t>[주D-001]선보(宣父) : 공자(孔子)의 존칭인데, 여기서는 배찬을 비유하는 말로 쓰였다. 당 태종(唐太宗) 정관(貞觀) 11년(637)에 “조칙을 내려 공자를 선보로 높이고, 연주에 사당을 세우게 했다.〔詔尊孔子爲宣父 作廟於兗州〕”라는 기록이 보인다. 《新唐書 卷15 禮樂志 吉禮》</t>
    <phoneticPr fontId="1" type="noConversion"/>
  </si>
  <si>
    <t>宣父</t>
  </si>
  <si>
    <t>욕기 / 모춘자 춘복기성 관자오륙인 동자육칠인 욕호기 풍호무우 영이귀</t>
    <phoneticPr fontId="1" type="noConversion"/>
  </si>
  <si>
    <t>濟川/若濟巨川 用汝作舟楫</t>
    <phoneticPr fontId="1" type="noConversion"/>
  </si>
  <si>
    <t>오도부 / 읍주</t>
    <phoneticPr fontId="1" type="noConversion"/>
  </si>
  <si>
    <t>제천/약제거천 용여작주즙</t>
    <phoneticPr fontId="1" type="noConversion"/>
  </si>
  <si>
    <t>[주C-001]홍택방(洪澤芳) : 택방(澤芳)은 홍영(洪霙)의 자(字)이다.</t>
    <phoneticPr fontId="1" type="noConversion"/>
  </si>
  <si>
    <t>洪澤芳 洪霙</t>
    <phoneticPr fontId="1" type="noConversion"/>
  </si>
  <si>
    <t>[주D-001]영원(伶院) : 장악원(掌樂院)을 말한다. 홍영이 인조 4년(1626)에 장악원 정(掌樂院正)으로 있다가 서산 수령에 부임하였다.</t>
    <phoneticPr fontId="1" type="noConversion"/>
  </si>
  <si>
    <t>[주D-003]교방(敎坊) : 일종의 기생 학교로서, 장악원의 좌방(左坊)에서는 아악(雅樂)을 가르치고 우방(右坊)에서는 속악(俗樂)을 가르쳤다.</t>
    <phoneticPr fontId="1" type="noConversion"/>
  </si>
  <si>
    <t>敎坊</t>
  </si>
  <si>
    <t>[주D-005]오후정(五侯鯖) : 보통 맛볼 수 없는 진미(珍味)를 말한다. 한(漢) 나라 때 누호(婁護)라는 사람이 다섯 명의 제후에게서 얻은 각종 고기를 끓여 만든 요리라 한다. 《西京雜記 2》</t>
    <phoneticPr fontId="1" type="noConversion"/>
  </si>
  <si>
    <t>五侯鯖</t>
  </si>
  <si>
    <t>[주D-006]주묵(朱墨) : 주필(朱筆)과 묵필(墨筆)을 가지고 장부를 정리하는 것으로서, 보통 관청의 사무를 집행하는 것을 말한다.</t>
    <phoneticPr fontId="1" type="noConversion"/>
  </si>
  <si>
    <t>朱墨</t>
  </si>
  <si>
    <t>[주D-007]독우(督郵) : 지방 행정을 감찰하기 위해 나온 관원이다.</t>
    <phoneticPr fontId="1" type="noConversion"/>
  </si>
  <si>
    <t>督郵</t>
  </si>
  <si>
    <t>[주D-009]장계응(張季鷹) : 계응은 진(晉) 나라 장한(張翰)의 자(字)이다. 제왕 경(齊王冏)에게 벼슬하여 동조연(東曹掾)으로 있다가, 가을바람이 불어오자 불현듯 고향의 고채(菰菜)와 순채국과 농어회가 생각나, 마침내 관직을 그만두고 돌아갔다는 고사가 유명하다. 《晉書 卷92》</t>
    <phoneticPr fontId="1" type="noConversion"/>
  </si>
  <si>
    <t>[주D-011]전당의 소씨(蘇氏) : 전당(錢唐)은 항주(杭州)로서, 송(宋) 나라 신종(神宗) 때 왕안석(王安石)의 신법(新法)을 반대하다 항주 통판(杭州通判)으로 나갔던 소동파(蘇東坡)를 가리킨다. 《宋史 卷338》</t>
    <phoneticPr fontId="1" type="noConversion"/>
  </si>
  <si>
    <t>[주D-010]동평의 완씨(阮氏) : 죽림칠현(竹林七賢)의 한 사람으로 일찍이 동평상(東平相)이 되었던 완적(阮籍)을 가리킨다. 《三國志 卷21》</t>
    <phoneticPr fontId="1" type="noConversion"/>
  </si>
  <si>
    <t>伶院 掌樂院</t>
    <phoneticPr fontId="1" type="noConversion"/>
  </si>
  <si>
    <r>
      <t>法部</t>
    </r>
    <r>
      <rPr>
        <sz val="20"/>
        <color rgb="FF000000"/>
        <rFont val="맑은 고딕"/>
        <family val="3"/>
        <charset val="129"/>
        <scheme val="minor"/>
      </rPr>
      <t>奏</t>
    </r>
    <r>
      <rPr>
        <sz val="20"/>
        <color rgb="FF0C0CFF"/>
        <rFont val="맑은 고딕"/>
        <family val="3"/>
        <charset val="129"/>
        <scheme val="minor"/>
      </rPr>
      <t>咸韶</t>
    </r>
  </si>
  <si>
    <r>
      <t>大兒</t>
    </r>
    <r>
      <rPr>
        <sz val="20"/>
        <color rgb="FF000000"/>
        <rFont val="맑은 고딕"/>
        <family val="3"/>
        <charset val="129"/>
        <scheme val="minor"/>
      </rPr>
      <t>尙</t>
    </r>
    <r>
      <rPr>
        <sz val="20"/>
        <color rgb="FF0C0CFF"/>
        <rFont val="맑은 고딕"/>
        <family val="3"/>
        <charset val="129"/>
        <scheme val="minor"/>
      </rPr>
      <t>貴主</t>
    </r>
  </si>
  <si>
    <t>不學東方朔 混迹群侏儒</t>
    <phoneticPr fontId="1" type="noConversion"/>
  </si>
  <si>
    <t>張季鷹 張翰</t>
    <phoneticPr fontId="1" type="noConversion"/>
  </si>
  <si>
    <t>阮籍 東平阮</t>
    <phoneticPr fontId="1" type="noConversion"/>
  </si>
  <si>
    <t>蘇東坡 錢唐蘇</t>
    <phoneticPr fontId="1" type="noConversion"/>
  </si>
  <si>
    <t>홍택방 홍영</t>
    <phoneticPr fontId="1" type="noConversion"/>
  </si>
  <si>
    <t>영원 장악원</t>
    <phoneticPr fontId="1" type="noConversion"/>
  </si>
  <si>
    <t>법부주함소</t>
    <phoneticPr fontId="1" type="noConversion"/>
  </si>
  <si>
    <t>교방</t>
    <phoneticPr fontId="1" type="noConversion"/>
  </si>
  <si>
    <t>대아상귀주</t>
    <phoneticPr fontId="1" type="noConversion"/>
  </si>
  <si>
    <t>오후정</t>
    <phoneticPr fontId="1" type="noConversion"/>
  </si>
  <si>
    <t>주묵</t>
    <phoneticPr fontId="1" type="noConversion"/>
  </si>
  <si>
    <t>독우</t>
    <phoneticPr fontId="1" type="noConversion"/>
  </si>
  <si>
    <t>불학동방삭 혼적군주유</t>
    <phoneticPr fontId="1" type="noConversion"/>
  </si>
  <si>
    <t>장계응 장한</t>
    <phoneticPr fontId="1" type="noConversion"/>
  </si>
  <si>
    <t>완적 동평완</t>
    <phoneticPr fontId="1" type="noConversion"/>
  </si>
  <si>
    <t>소동파 전당소</t>
    <phoneticPr fontId="1" type="noConversion"/>
  </si>
  <si>
    <t>[주D-001]도연명(陶淵明)은 …… 노닐었었지 : 도연명이 나이 37세 되던 해 정월 5일에 율리(栗里)와 가까운 사천(斜川)에 나가 노닐면서 지은 ‘遊斜川’이라는 유명한 시가 전해온다. 《陶淵明集 卷2》 본문의 시 역시 연명의 시를 차운한 것이다.</t>
    <phoneticPr fontId="1" type="noConversion"/>
  </si>
  <si>
    <t>陶淵明 遊斜川</t>
    <phoneticPr fontId="1" type="noConversion"/>
  </si>
  <si>
    <t>도연명 유사천</t>
    <phoneticPr fontId="1" type="noConversion"/>
  </si>
  <si>
    <t>가언</t>
    <phoneticPr fontId="1" type="noConversion"/>
  </si>
  <si>
    <t>駕言: 乘車(수레를 타다) 言은 語助詞, 벼슬길에 오르다.</t>
    <phoneticPr fontId="1" type="noConversion"/>
  </si>
  <si>
    <t>駕言</t>
  </si>
  <si>
    <t>[주C-001]방장산(方丈山) : 봉래(蓬萊)ㆍ영주(瀛州)와 함께 전설적인 삼신산(三神山)의 하나로 꼽히는데, 여기서는 지리산(智異山)을 가리킨다.</t>
    <phoneticPr fontId="1" type="noConversion"/>
  </si>
  <si>
    <t>方丈山</t>
  </si>
  <si>
    <t>[주C-002]대방(帶方) : 남원(南原)의 옛 이름이다.</t>
    <phoneticPr fontId="1" type="noConversion"/>
  </si>
  <si>
    <t>帶方</t>
  </si>
  <si>
    <t>[주D-001]삼한의 …… 방장산 : 삼한(三韓)은 마한(馬韓)ㆍ진한(辰韓)ㆍ변한(弁韓)인데, 두보(杜甫)의 시에 “방장산은 삼한의 밖에 위치하고, 곤륜산은 만국의 서쪽에 솟아 있네.[方丈三韓外 崑崙萬國西]”라는 구절이 있다. 《杜少陵詩集 卷3 奉贈太常張卿垍 20韻》</t>
    <phoneticPr fontId="1" type="noConversion"/>
  </si>
  <si>
    <t>方丈三韓外 崑崙萬國西</t>
  </si>
  <si>
    <t>[주D-003]동천복지(洞天福地) : 신선이 사는 곳에 있다는 36동천(洞天)과 72복지(福地)로, 천하의 절승(絶勝)을 의미한다.</t>
    <phoneticPr fontId="1" type="noConversion"/>
  </si>
  <si>
    <t>洞天福地</t>
  </si>
  <si>
    <t>[주D-004]선조(仙曹)와 용상(龍象) : 도가(道家)의 선인(仙人)과 불가(佛家)의 고승(高僧)을 말한다. 지리산 천왕봉(天王峯)과 반야봉(般若峯)에 태을(太乙)이 거하는데, 이곳에 군선(群仙)이 모이고 용상(龍象)이 머물러 있다는 이야기가 전해 온다 한다. 《新增東國輿地勝覽 卷39 南原都護府》</t>
    <phoneticPr fontId="1" type="noConversion"/>
  </si>
  <si>
    <t>仙曹 龍象</t>
    <phoneticPr fontId="1" type="noConversion"/>
  </si>
  <si>
    <t>[주D-005]고운(孤雲) : 최치원(崔致遠)의 자(字)이다.</t>
    <phoneticPr fontId="1" type="noConversion"/>
  </si>
  <si>
    <t>孤雲 崔致遠</t>
    <phoneticPr fontId="1" type="noConversion"/>
  </si>
  <si>
    <t>[주D-009]구루산의 단사법(丹砂法) : 불로장생하는 금단(金丹)의 제조법을 말한다. 구루산(句漏山)은 도서(道書)에서 말하는 제22번째의 동천(洞天)으로서 진(晉) 나라 갈홍(葛洪)이 금단을 만들며 수도한 곳이다.</t>
    <phoneticPr fontId="1" type="noConversion"/>
  </si>
  <si>
    <t>[주D-010]석수(石髓) : 석종유(石鍾乳), 즉 돌 고드름의 이명(異名)인데, 선인(仙人)들이 곧잘 이것을 복용한다고 한다. 《本草 石髓》</t>
    <phoneticPr fontId="1" type="noConversion"/>
  </si>
  <si>
    <t>石髓</t>
  </si>
  <si>
    <t>[주D-011]청정(靑精) : 도가(道家)에서 청정석(靑精石)을 가지고 만드는 밥 이름으로, 오래 복용하면 안색을 좋게 하고 수명을 연장시킨다고 한다. 《本草 靑精乾石飯》</t>
    <phoneticPr fontId="1" type="noConversion"/>
  </si>
  <si>
    <t>[주D-012]금광초(金光草) : 명경초(明莖草)의 일종으로 선인(仙人)이 복용하는 풀 이름이다.</t>
    <phoneticPr fontId="1" type="noConversion"/>
  </si>
  <si>
    <t>金光草</t>
  </si>
  <si>
    <t>[주C-001]오평체(五平體) : 평성(平聲)의 글자로만 이루어진 오언시(五言詩)를 말한다.</t>
    <phoneticPr fontId="1" type="noConversion"/>
  </si>
  <si>
    <t>五平體</t>
  </si>
  <si>
    <t>[주D-001]기인이 …… 앉은 듯 : 도가(道家)의 높은 경지를 가리키는 말이다. 기인(畸人)은 ‘인간 세상에는 맞지 않으나 하늘과는 짝하는[畸於人而侔於天]’ 방외(方外)의 인물을 말한다. 《莊子 大宗師》 오피궤(烏皮机)는 검은 염소 가죽을 씌운 검박한 궤안을 말하는데, 《장자(莊子)》 제물론(齊物論) 초두에 “남곽자기가 궤안에 기대어 앉아 하늘을 우러러 숨을 내쉬는 그 모습이 마치도 물아(物我)의 경계를 모두 잊어버린 듯하였다.[南郭子綦 隱机而坐 仰天而噓 嗒焉似喪其耦]”는 유명한 구절이 나온다.</t>
    <phoneticPr fontId="1" type="noConversion"/>
  </si>
  <si>
    <t>畸於人而侔於天/畸人</t>
    <phoneticPr fontId="1" type="noConversion"/>
  </si>
  <si>
    <t>[주D-004]서주(西疇) : 전원(田園)을 말한다. 도연명(陶淵明)이 지은 ‘귀거래사(歸去來辭)’의 “농부가 알려 주는 봄철 농사 소식, 이젠 서쪽 밭을 갈아야겠네.[農人告余以春及 將有事於西疇]”라는 말에서 나온 것이다.</t>
    <phoneticPr fontId="1" type="noConversion"/>
  </si>
  <si>
    <t>[주D-006]선니는 …… 일컬었거늘 : 선니(宣尼)는 공자(孔子)의 시호이다. 《논어(論語)》 술이(述而)에 “의롭지 못한 방법으로 부귀를 누리는 것은 나에겐 마치 뜬구름[浮雲]처럼 보이기만 한다.”는 공자의 말이 실려 있다.</t>
    <phoneticPr fontId="1" type="noConversion"/>
  </si>
  <si>
    <t>宣尼/浮雲</t>
    <phoneticPr fontId="1" type="noConversion"/>
  </si>
  <si>
    <t>[주D-007]진군(眞君) : 《장자(莊子)》 제물론(齊物論)에 나오는 말로, 나의 진짜 주인이라는 뜻이다.</t>
    <phoneticPr fontId="1" type="noConversion"/>
  </si>
  <si>
    <t>眞君</t>
  </si>
  <si>
    <t>西疇/農人告余以春及 將有事於西疇</t>
    <phoneticPr fontId="1" type="noConversion"/>
  </si>
  <si>
    <t>[주D-005]몽땅 …… 논하였고 : 장생(莊生)은 회양(睢陽) 몽현(蒙縣) 출신인 장자(莊子)를 말한다. 《장자(莊子)》 열어구(列御寇)에 “그대도 희생용 소[犧牛]를 알고 있겠지. 비단옷에 맛있는 음식을 실컷 먹이다가 태묘(太廟)로 끌고 들어가나니, 그때 후회한들 무슨 소용이 있으리요.” 하였다.</t>
    <phoneticPr fontId="1" type="noConversion"/>
  </si>
  <si>
    <t>犧牛/蒙莊論犧牛</t>
    <phoneticPr fontId="1" type="noConversion"/>
  </si>
  <si>
    <t>東華 簪紳</t>
    <phoneticPr fontId="1" type="noConversion"/>
  </si>
  <si>
    <t>[주D-002]향로 …… 통하는 듯 : 불가(佛家)의 높은 경지를 표현한 말이다. 문사(聞思)는 문사수(聞思修)의 준말로, 불가에서 말하는 삼혜(三慧)이다. 《능엄경(楞嚴經)》에 “관음은 문사수를 통해서 삼매에 들어간다.[觀音由聞思修 入三摩地]”고 하였으며, 참고로 소식(蘇軾)의 시에도 “이 마음 실로 향과 함께 올리나니, 문사 대사께서도 이미 알고 계시리라.[此心實與香俱焄 聞思大士應已聞]”라는 표현과 “문혜(聞慧) 사혜(思慧)론 아직 안 되나니, 우선 비단백(鼻端白) 호흡법을 닦아 보시라.[不是聞思所及 且令鼻觀先參]”라는 표현이 있다. 《蘇東坡詩集 卷37 子由生日 以檀香觀音像 及新合印香銀篆盤爲壽, 卷28 和黃魯直燒香》</t>
    <phoneticPr fontId="1" type="noConversion"/>
  </si>
  <si>
    <t>金丹術</t>
  </si>
  <si>
    <t>同歸石火光</t>
  </si>
  <si>
    <t>[주D-002]방공은 …… 숨었었지 : 방공은 후한(後漢) 때 제갈량(諸葛亮)이 존경했던 방덕공(龐德公)을 말한다. 유표(劉表)의 간청도 뿌리친 채 처자를 데리고 녹문산(鹿門山)에 들어가 약초를 캐며 살았다. 《尙友錄 1》</t>
    <phoneticPr fontId="1" type="noConversion"/>
  </si>
  <si>
    <t>龐德公/龐公盡室藏</t>
    <phoneticPr fontId="1" type="noConversion"/>
  </si>
  <si>
    <t>[주D-008]하룻밤 …… 무엇하리 : 선불교(禪佛敎)에서 말하는 깨달음 같은 것은 거론할 것도 없다는 말이다. 당(唐) 나라 영가(永嘉)의 현각선사(玄覺禪師)가 조계(曹溪)의 육조대사(六祖大師)를 만나 언하(言下)에 계오(契悟)하고 하룻밤을 묵은 뒤 떠나갔으므로 당시에 일숙각(一宿覺)이라고 불렀다는 고사가 전해 온다. 《傳燈錄 卷5》 《宋高僧傳 卷8》</t>
    <phoneticPr fontId="1" type="noConversion"/>
  </si>
  <si>
    <t>[주D-001]팽택은 …… 돌아갔고 : 팽택은 진(晉) 나라 도잠(陶潛)을 말한다. 팽택 영(彭澤令)이 된 지 80여 일만에 독우(督郵)에게 머리를 숙이기 싫어 인끈을 풀고 돌아온 뒤 그 유명한 ‘귀거래사(歸去來辭)’를 읊었다. 《晉書 卷94》</t>
    <phoneticPr fontId="1" type="noConversion"/>
  </si>
  <si>
    <t>彭澤休官去</t>
    <phoneticPr fontId="1" type="noConversion"/>
  </si>
  <si>
    <t>隴西公子曾迷津/隴西公子</t>
    <phoneticPr fontId="1" type="noConversion"/>
  </si>
  <si>
    <t>禪佛敎/永嘉蠟屐豈足道</t>
    <phoneticPr fontId="1" type="noConversion"/>
  </si>
  <si>
    <t>六鼇不動高巑岏</t>
  </si>
  <si>
    <t>[주D-007]영주산의 …… 배어 : 한라산(漢拏山)을 삼신산의 하나인 영주산이라고도 하는데, 고용후가 제주 고씨(濟州高氏)이기 때문에 그렇게 말한 것이다.</t>
    <phoneticPr fontId="1" type="noConversion"/>
  </si>
  <si>
    <t>瀛州/漢拏山</t>
    <phoneticPr fontId="1" type="noConversion"/>
  </si>
  <si>
    <t>句漏山/丹砂法/葛洪</t>
    <phoneticPr fontId="1" type="noConversion"/>
  </si>
  <si>
    <t>방장산</t>
    <phoneticPr fontId="1" type="noConversion"/>
  </si>
  <si>
    <t>대방</t>
    <phoneticPr fontId="1" type="noConversion"/>
  </si>
  <si>
    <t>방장삼한외 곤륜만국서</t>
    <phoneticPr fontId="1" type="noConversion"/>
  </si>
  <si>
    <t>육오부동고찬원</t>
    <phoneticPr fontId="1" type="noConversion"/>
  </si>
  <si>
    <t>동천복지</t>
    <phoneticPr fontId="1" type="noConversion"/>
  </si>
  <si>
    <t>선조 용상</t>
    <phoneticPr fontId="1" type="noConversion"/>
  </si>
  <si>
    <t>고운 최치원</t>
    <phoneticPr fontId="1" type="noConversion"/>
  </si>
  <si>
    <t>농서공자증미진 / 농서공자</t>
    <phoneticPr fontId="1" type="noConversion"/>
  </si>
  <si>
    <t>영주 / 한라산</t>
    <phoneticPr fontId="1" type="noConversion"/>
  </si>
  <si>
    <t>선불교 / 영가납극기족도</t>
    <phoneticPr fontId="1" type="noConversion"/>
  </si>
  <si>
    <t>구루산 / 단사법 / 갈홍</t>
    <phoneticPr fontId="1" type="noConversion"/>
  </si>
  <si>
    <t>석수</t>
    <phoneticPr fontId="1" type="noConversion"/>
  </si>
  <si>
    <t>청정</t>
    <phoneticPr fontId="1" type="noConversion"/>
  </si>
  <si>
    <t>금광초</t>
    <phoneticPr fontId="1" type="noConversion"/>
  </si>
  <si>
    <t>팽택휴관거</t>
    <phoneticPr fontId="1" type="noConversion"/>
  </si>
  <si>
    <t>방덕공 / 방공진실장</t>
    <phoneticPr fontId="1" type="noConversion"/>
  </si>
  <si>
    <t>금단술</t>
    <phoneticPr fontId="1" type="noConversion"/>
  </si>
  <si>
    <t>동귀석화광</t>
    <phoneticPr fontId="1" type="noConversion"/>
  </si>
  <si>
    <t>오평체</t>
    <phoneticPr fontId="1" type="noConversion"/>
  </si>
  <si>
    <t>기어인이모어천/기인</t>
    <phoneticPr fontId="1" type="noConversion"/>
  </si>
  <si>
    <t>문사/관음유문사수 입삼마지</t>
    <phoneticPr fontId="1" type="noConversion"/>
  </si>
  <si>
    <t>동화 잠신</t>
    <phoneticPr fontId="1" type="noConversion"/>
  </si>
  <si>
    <t>서주 / 농인고여이춘급 장유사어서주</t>
    <phoneticPr fontId="1" type="noConversion"/>
  </si>
  <si>
    <t>희우 / 몽장논희우</t>
    <phoneticPr fontId="1" type="noConversion"/>
  </si>
  <si>
    <t>선니 / 부운</t>
    <phoneticPr fontId="1" type="noConversion"/>
  </si>
  <si>
    <t>진군</t>
    <phoneticPr fontId="1" type="noConversion"/>
  </si>
  <si>
    <t>聞思/觀音由聞思修 入三摩地/</t>
    <phoneticPr fontId="1" type="noConversion"/>
  </si>
  <si>
    <t>[주D-001]오골(傲骨) : 자존심이 강하여 남에게 굽히기 싫어하는 성격을 말한다.</t>
    <phoneticPr fontId="1" type="noConversion"/>
  </si>
  <si>
    <t>傲骨</t>
  </si>
  <si>
    <t>[주D-002]냉관(冷官) : 보수도 적고 지위도 낮은 보잘것없는 벼슬을 말한다.</t>
    <phoneticPr fontId="1" type="noConversion"/>
  </si>
  <si>
    <t>冷官</t>
  </si>
  <si>
    <t>오골</t>
    <phoneticPr fontId="1" type="noConversion"/>
  </si>
  <si>
    <t>냉관</t>
    <phoneticPr fontId="1" type="noConversion"/>
  </si>
  <si>
    <t>[주D-003]남산에 …… 마소 : 자신의 처지가 불우하다고 분개하지 말고 한가한 전원 생활을 즐기라는 말이다. 한(漢) 나라 양운(楊惲)이 재상의 아들로 이른 나이에 현달(顯達)했다가 파직을 당한 뒤 시골에 돌아와서 불만스러운 뜻을 시로 표현하기를 “남산의 저 밭, 황무지로 놔 두었네. 1백 묘(畝)에 심은 콩, 콩깍지만 남았네.[田彼南山 蕪穢不治 種一頃豆 落而爲萁]”라고 하였는데, 남산(南山)은 임금을, 불치(不治)는 어지러운 조정을, 일경(一頃)은 백관을, 두(豆)는 재야(在野)에 버려진 자기 자신을, 기(萁)는 아첨하는 조관(朝官)들을 뜻한다고 한다. 《漢書 卷66》</t>
    <phoneticPr fontId="1" type="noConversion"/>
  </si>
  <si>
    <r>
      <t>田彼南山 蕪穢不治 種一頃豆 落而爲</t>
    </r>
    <r>
      <rPr>
        <sz val="20"/>
        <color theme="1"/>
        <rFont val="맑은 고딕"/>
        <family val="3"/>
        <charset val="136"/>
        <scheme val="minor"/>
      </rPr>
      <t>萁</t>
    </r>
    <r>
      <rPr>
        <sz val="20"/>
        <color theme="1"/>
        <rFont val="맑은 고딕"/>
        <family val="2"/>
        <charset val="129"/>
        <scheme val="minor"/>
      </rPr>
      <t>/楊惲</t>
    </r>
    <phoneticPr fontId="1" type="noConversion"/>
  </si>
  <si>
    <t>[주C-001]낙전 도위(樂全都尉) : 낙전은 선조(宣祖)의 딸 정숙옹주(貞淑翁主)와 결혼하여 동양위(東陽尉)에 봉해진 신익성(申翊聖)의 자(字)이다.</t>
    <phoneticPr fontId="1" type="noConversion"/>
  </si>
  <si>
    <t>[주D-001]수달(獸闥) : 한(漢) 나라 장안(長安)의 궁문(宮門) 이름인 백수달(白獸闥) 즉 백수문(白獸門)을 말한다. 원래는 백호문(白虎門)이었는데, 당 태조(唐太祖)의 성명이 이호(李虎)이기 때문에 이를 휘(諱)하여 호(虎)를 수(獸)로 고쳤다.</t>
    <phoneticPr fontId="1" type="noConversion"/>
  </si>
  <si>
    <t>獸闥/白虎門</t>
    <phoneticPr fontId="1" type="noConversion"/>
  </si>
  <si>
    <t>樂全都尉/申翊聖</t>
    <phoneticPr fontId="1" type="noConversion"/>
  </si>
  <si>
    <t>[주D-002]진루(秦樓) : 왕의 부마가 사는 화려한 저택을 말한다. 진 목공(秦穆公)이 딸 농옥(弄玉)과 사위 소사(蕭史)를 위해 멋진 누대를 지어 주었는데, 그 이름을 봉루(鳳樓) 혹은 진루(秦樓)라고 하였다.</t>
    <phoneticPr fontId="1" type="noConversion"/>
  </si>
  <si>
    <t>秦樓</t>
  </si>
  <si>
    <t>낙전도위  신익성</t>
    <phoneticPr fontId="1" type="noConversion"/>
  </si>
  <si>
    <t>수달 / 백호문</t>
    <phoneticPr fontId="1" type="noConversion"/>
  </si>
  <si>
    <t>진루</t>
    <phoneticPr fontId="1" type="noConversion"/>
  </si>
  <si>
    <t>전피남산 무예불치 종일경두 낙이위기 / 양운</t>
    <phoneticPr fontId="1" type="noConversion"/>
  </si>
  <si>
    <t>[주C-001]중연(仲淵) : 박미(朴瀰)의 자(字)이다.</t>
    <phoneticPr fontId="1" type="noConversion"/>
  </si>
  <si>
    <t>仲淵 朴瀰</t>
    <phoneticPr fontId="1" type="noConversion"/>
  </si>
  <si>
    <t>[주D-011]오대사(烏臺使) : 사헌부에서 보낸 차인(差人)을 말한다. 한(漢) 나라 어사대(御史臺)에 까마귀가 서식했기 때문에 오대(烏臺)라 불렀던 고사가 있다.</t>
    <phoneticPr fontId="1" type="noConversion"/>
  </si>
  <si>
    <t>烏臺使/烏臺</t>
    <phoneticPr fontId="1" type="noConversion"/>
  </si>
  <si>
    <t>[주D-010]두릉인(杜陵人) : 난리로 인해 떠돌이 생활을 하며 우국(憂國)의 심정을 읊었던 두보(杜甫)를 말하는데, 여기서는 계곡을 가리킨다.</t>
    <phoneticPr fontId="1" type="noConversion"/>
  </si>
  <si>
    <t>杜陵人/杜甫</t>
    <phoneticPr fontId="1" type="noConversion"/>
  </si>
  <si>
    <t>[주D-009]천보일(天寶日) : 천보(天寶)는 당 현종(唐玄宗) 후기의 연호로, 성대한 시대를 표현할 때 곧잘 쓰는 말이나, 여기서는 안녹산(安祿山)의 난 등으로 혼란했던 때를 말한다.</t>
    <phoneticPr fontId="1" type="noConversion"/>
  </si>
  <si>
    <t>[주D-008]등륙(滕六) : 전설 속의 눈 귀신[雪神] 이름이다.</t>
    <phoneticPr fontId="1" type="noConversion"/>
  </si>
  <si>
    <t>天寶日/天寶/唐玄宗</t>
    <phoneticPr fontId="1" type="noConversion"/>
  </si>
  <si>
    <t>滕六</t>
    <phoneticPr fontId="1" type="noConversion"/>
  </si>
  <si>
    <t>[주D-007]방삭(方朔) : 한(漢) 나라 동방삭(東方朔)으로, 그의 《점서(占書)》에 정월 1일부터 8일까지의 점치는 대상과 기후에 따른 길흉이 기록되어 있다.</t>
    <phoneticPr fontId="1" type="noConversion"/>
  </si>
  <si>
    <t>[주D-006]습유(拾遺) : 관명(官名)으로, 두보(杜甫)를 가리키는데, 여기서는 계곡을 비유한 말이다.</t>
    <phoneticPr fontId="1" type="noConversion"/>
  </si>
  <si>
    <t>[주D-005]아함(阿咸) : 동악의 조카인 택당(澤堂) 이식(李植)을 가리킨다. 삼국 시대 위(魏) 나라 완적(阮籍)의 조카 완함(阮咸)이 재명(才名)이 있었으므로, 남의 조카를 아함(阿咸)이라 부르게 되었다.</t>
    <phoneticPr fontId="1" type="noConversion"/>
  </si>
  <si>
    <t>阿咸/阮咸</t>
    <phoneticPr fontId="1" type="noConversion"/>
  </si>
  <si>
    <t>[주D-004]무사음(無事飮) : 할 일이 없어서 마시는 술. 전국 시대 위(魏) 나라 공손연(公孫衍)이 “어째서 술을 그렇게 좋아하느냐.”는 질문을 받고서 “심심해서 그렇다.[無事也]”고 대답한 고사가 있다. 《史記 張儀列傳》</t>
    <phoneticPr fontId="1" type="noConversion"/>
  </si>
  <si>
    <t>無事飮</t>
  </si>
  <si>
    <t>[주C-001]인일(人日) : 1월 7일을 말한다. 1일에서 6일까지는 가축의 길흉을 점치고, 7일에는 인사(人事)를 점치며, 8일에는 곡식을 점치는 풍속에서 유래한 것이다. 점치는 날이 모두 청명하고 온화하면 1년 동안 길(吉)하고, 음습하거나 추운 날씨가 계속되면 흉한 조짐으로 받아들였다. 《荊楚歲時記》 《事物紀原 天生地植 人日》</t>
    <phoneticPr fontId="1" type="noConversion"/>
  </si>
  <si>
    <t>[주D-003]각건(角巾) : 옛날 은사(隱士)나 관직에서 은퇴한 이들이 쓰던 방건(方巾)이다.</t>
    <phoneticPr fontId="1" type="noConversion"/>
  </si>
  <si>
    <t>角巾</t>
  </si>
  <si>
    <t>[주D-002]애끊는 …… 물어줄까 : 당(唐) 나라 고적(高適)이 두보(杜甫)에게 보낸 ‘인일기두이습유(人日寄杜二拾遺)’라는 시 첫머리에 “인일에 시를 지어 초당에 부치다니, 벗이 고향 생각함을 멀리서 애달피 여김이라.[人日題詩寄草堂 遙憐故人思故鄕]”라는 구절이 있다. 《杜少陵詩集 卷23 追酬政故蜀州人日見寄 附錄》</t>
    <phoneticPr fontId="1" type="noConversion"/>
  </si>
  <si>
    <t>人日題詩寄草堂 遙憐故人思故鄕/人日寄杜二拾遺</t>
    <phoneticPr fontId="1" type="noConversion"/>
  </si>
  <si>
    <t>[주D-001]백주에 …… 이날 : 인일(人日)을 가리킨다. 새해가 되면 백엽주(栢葉酒)로 서로 하례를 하고, 인일엔 또 화승(華勝 머리를 꾸미는 꽃 모양의 장식물)을 만들어 서로 보내주고 높은 언덕에 올라 시를 읊는 풍습이 있었다.</t>
    <phoneticPr fontId="1" type="noConversion"/>
  </si>
  <si>
    <t>栢葉酒/華勝</t>
    <phoneticPr fontId="1" type="noConversion"/>
  </si>
  <si>
    <t>인일</t>
    <phoneticPr fontId="1" type="noConversion"/>
  </si>
  <si>
    <t>백엽주 / 화승</t>
    <phoneticPr fontId="1" type="noConversion"/>
  </si>
  <si>
    <t>인일제시기초당 요련고인사고향 / 인일기두이습유</t>
    <phoneticPr fontId="1" type="noConversion"/>
  </si>
  <si>
    <t>각건</t>
    <phoneticPr fontId="1" type="noConversion"/>
  </si>
  <si>
    <t>무사음</t>
    <phoneticPr fontId="1" type="noConversion"/>
  </si>
  <si>
    <t>아함 / 완함</t>
    <phoneticPr fontId="1" type="noConversion"/>
  </si>
  <si>
    <t>습유 두보</t>
    <phoneticPr fontId="1" type="noConversion"/>
  </si>
  <si>
    <t>拾遺/杜甫</t>
    <phoneticPr fontId="1" type="noConversion"/>
  </si>
  <si>
    <t>方朔/ 東方朔 / 占書</t>
    <phoneticPr fontId="1" type="noConversion"/>
  </si>
  <si>
    <t>방삭 / 동방삭 / 점서</t>
    <phoneticPr fontId="1" type="noConversion"/>
  </si>
  <si>
    <t>등륙</t>
    <phoneticPr fontId="1" type="noConversion"/>
  </si>
  <si>
    <t>천보일 / 천보 / 당현종</t>
    <phoneticPr fontId="1" type="noConversion"/>
  </si>
  <si>
    <t>두릉인 / 도보</t>
    <phoneticPr fontId="1" type="noConversion"/>
  </si>
  <si>
    <t>오대사 / 오대</t>
    <phoneticPr fontId="1" type="noConversion"/>
  </si>
  <si>
    <t>중연 박미</t>
    <phoneticPr fontId="1" type="noConversion"/>
  </si>
  <si>
    <t>[주D-001]청삼(靑衫) : 당(唐) 나라 때 하급 문관이 입던 관복으로, 백거이(白居易)의 ‘비파인(琵琶引)’에 나오는 “座中泣下誰最多 江州司馬靑衫濕”이라는 시구는 특히 유명하다.</t>
    <phoneticPr fontId="1" type="noConversion"/>
  </si>
  <si>
    <t>靑衫</t>
  </si>
  <si>
    <t>청삼</t>
    <phoneticPr fontId="1" type="noConversion"/>
  </si>
  <si>
    <t>[주D-001]일생 동안 …… 현안이요 : 현안(玄晏)은 진(晉) 나라 황보밀(皇甫謐)의 호로, 계곡 자신을 가리킨다. 황보밀이 풍비(風痺)에 걸려 반신불수가 되었으면서도 침식(寢食)을 잊고 독서하여 서음(書淫)이라는 별명을 얻었던 고사가 있다. 《晉書 卷51》</t>
    <phoneticPr fontId="1" type="noConversion"/>
  </si>
  <si>
    <t>玄晏 皇甫謐</t>
    <phoneticPr fontId="1" type="noConversion"/>
  </si>
  <si>
    <t>[주D-002]삼절로 …… 광문일세 : 광문(廣文)은 두보(杜甫)가 지어 준 정건(鄭虔)의 별호로, 계곡이 상대방을 가리킨 말이다. 《신당서(新唐書)》 문예전(文藝傳) 중(中) 정건에 “정건이 시를 짓고 그림을 그려 바치자 황제가 찬탄하며 그림 끝에 크게 쓰기를 ‘정건삼절(鄭虔三絶)’이라 하였다.” 하였는데, 바로 시(詩), 서(書), 화(畫)에 정통한 것을 말한다.</t>
    <phoneticPr fontId="1" type="noConversion"/>
  </si>
  <si>
    <t>鄭虔三絶 鄭虔</t>
    <phoneticPr fontId="1" type="noConversion"/>
  </si>
  <si>
    <t>현안 황보밀</t>
    <phoneticPr fontId="1" type="noConversion"/>
  </si>
  <si>
    <t>정건삼절 정건</t>
    <phoneticPr fontId="1" type="noConversion"/>
  </si>
  <si>
    <t>[주D-001]고향에서 …… 자부하였어라 : 광해군 때 폐모론(廢母論)이 일어나자 사직하고 하향(下鄕)한 뒤 이원익(李元翼), 정엽(鄭曄) 등과 교유하면서 여주 목사에 임명되었을 때에도 끝내 응하지 않았다. 《國朝人物考》 건거(巾車)는 휘장을 친 수레로, ‘귀거래사(歸去來辭)’에 “或命巾車 或棹孤舟”라는 표현이 있다.</t>
    <phoneticPr fontId="1" type="noConversion"/>
  </si>
  <si>
    <t>或命巾車 或棹孤舟/李綏祿</t>
    <phoneticPr fontId="1" type="noConversion"/>
  </si>
  <si>
    <t>[주D-002]하삽(荷鍤)의 유령(劉伶) : 진(晉) 나라 죽림칠현의 한 사람으로 ‘주덕송(酒德頌)’을 지은 유령이 늘 술병을 들고 나가면서 삽을 메고 따라오게 하다가[使人荷鍤而隨之] 자기가 죽으면 그 자리에 파묻도록 한 고사가 있다. 《蒙求 中 劉伶解酲》</t>
    <phoneticPr fontId="1" type="noConversion"/>
  </si>
  <si>
    <t>使人荷鍤而隨之/荷鍤劉伶</t>
    <phoneticPr fontId="1" type="noConversion"/>
  </si>
  <si>
    <t>[주D-003]휘호(揮毫)의 장전(張顚) : 초성(草聖)으로 일컬어지는 당(唐) 나라의 장욱(張旭)이 술에 취하면 문득 초서(草書)를 쓰곤 하였는데, 운필(運筆)을 할 때 크게 부르짖으며[揮毫大呼] 머리카락에 먹물을 묻혀서 휘갈겨 쓰곤 하였으므로, 세상에서 ‘미치광이 장욱[張顚]’이라고 불렀다 한다. 《書斷 張旭》 《新唐書 卷202》</t>
    <phoneticPr fontId="1" type="noConversion"/>
  </si>
  <si>
    <t>揮毫大呼/張旭/張顚</t>
    <phoneticPr fontId="1" type="noConversion"/>
  </si>
  <si>
    <t>[주D-004]신기와 취부 : 신기(神奇)는 좋은 평판을 말하고 취부(臭腐)는 나쁜 평판을 말한다. 《장자(莊子)》 지북유(知北遊)에 “호감이 가면 신기하다 하고 싫으면 취부하다고 하는데 나중에는 서로 뒤바뀌는 현상이 벌어지곤 한다.[是其所美者爲神奇 其所惡者爲臭腐 臭腐後化爲神奇 神奇後化爲臭腐]”라 하였다.</t>
    <phoneticPr fontId="1" type="noConversion"/>
  </si>
  <si>
    <t>神奇 臭腐/是其所美者爲神奇 其所惡者爲臭腐 臭腐後化爲神奇 神奇後化爲臭腐</t>
    <phoneticPr fontId="1" type="noConversion"/>
  </si>
  <si>
    <t>혹명건거 혹도고주 / 이수록</t>
    <phoneticPr fontId="1" type="noConversion"/>
  </si>
  <si>
    <t>사인하삽이수지 / 하삽유령</t>
    <phoneticPr fontId="1" type="noConversion"/>
  </si>
  <si>
    <t>휘호대호 / 장욱 / 장전</t>
    <phoneticPr fontId="1" type="noConversion"/>
  </si>
  <si>
    <t>신기 취부 / 시기소미자위신기 기소오자위취부 취부후화위신기 신기후화위취부</t>
    <phoneticPr fontId="1" type="noConversion"/>
  </si>
  <si>
    <t>[주D-001]잘못을 …… 나이 : 50세를 말한다. 《회남자(淮南子)》 원도훈(原道訓)에 “蘧伯玉年五十 而有四十九年非”라 하였다. 금시재(今是齋)라는 집 이름이 “覺今是而昨非”라는 ‘귀거래사(歸去來辭)’의 구절에서 나온 것을 감안하여, 거백옥의 “知非” 고사를 끌어다 쓴 것이다.</t>
    <phoneticPr fontId="1" type="noConversion"/>
  </si>
  <si>
    <t>蘧伯玉年五十 而有四十九年非 / 覺今是而昨非 / 知非</t>
    <phoneticPr fontId="1" type="noConversion"/>
  </si>
  <si>
    <t>[주D-002]기오(寄傲) : 세속을 떠나 초연한 자유인의 경지를 마음껏 펼친다는 말이다. 도연명(陶淵明)의 ‘귀거래사(歸去來辭)’에 “倚南窓以寄傲”라는 구절이 있다.</t>
    <phoneticPr fontId="1" type="noConversion"/>
  </si>
  <si>
    <t>[주D-003]유마(維摩) : 계곡 자신을 가리킨다.</t>
    <phoneticPr fontId="1" type="noConversion"/>
  </si>
  <si>
    <t>維摩</t>
  </si>
  <si>
    <t>寄傲/倚南窓以寄傲</t>
    <phoneticPr fontId="1" type="noConversion"/>
  </si>
  <si>
    <t>[주D-004]법문 : 유마 거사가 대승 보살들 앞에서 시현(示現)한 중도(中道)의 불이법문(不二法門)을 말한다. 《유마경(維摩經)》 입불이법문품(入不二法門品)에 “無有文字語言 是眞不二法門也”라 하였다.</t>
    <phoneticPr fontId="1" type="noConversion"/>
  </si>
  <si>
    <t>法門/不二法門/無有文字語言 是眞不二法門也</t>
    <phoneticPr fontId="1" type="noConversion"/>
  </si>
  <si>
    <t>[주D-001]호호정(浩浩亭) : 함경남도 이원(利原)의 객관(客館) 동쪽에 있는 정자로, 동쪽으로는 바다, 앞에는 평야가 펼쳐져 있다.</t>
    <phoneticPr fontId="1" type="noConversion"/>
  </si>
  <si>
    <t>浩浩亭/利原</t>
    <phoneticPr fontId="1" type="noConversion"/>
  </si>
  <si>
    <t>거백옥년오십 이유사십구년비 / 각금시이작비 / 지비</t>
    <phoneticPr fontId="1" type="noConversion"/>
  </si>
  <si>
    <t>기오 / 의남창이기오</t>
    <phoneticPr fontId="1" type="noConversion"/>
  </si>
  <si>
    <t>유마</t>
    <phoneticPr fontId="1" type="noConversion"/>
  </si>
  <si>
    <t xml:space="preserve">법문 / 불이법문 / 무유문자어언 시진불이법문야 </t>
    <phoneticPr fontId="1" type="noConversion"/>
  </si>
  <si>
    <t>호호정 / 이원</t>
    <phoneticPr fontId="1" type="noConversion"/>
  </si>
  <si>
    <t>[주D-004]범택부가(泛宅浮家) : 배를 집으로 삼고 떠돌며 살아가는 것을 말한다.</t>
    <phoneticPr fontId="1" type="noConversion"/>
  </si>
  <si>
    <t>泛宅浮家</t>
  </si>
  <si>
    <t>[주D-001]택수(澤叟) : 택당(澤堂) 이식(李植)이다.</t>
    <phoneticPr fontId="1" type="noConversion"/>
  </si>
  <si>
    <t>[주D-002]기옹(畸翁) : 기암(畸庵) 정홍명(鄭弘溟)이다.</t>
    <phoneticPr fontId="1" type="noConversion"/>
  </si>
  <si>
    <t>[주D-003]환기조(喚起鳥) : 지빠귀 과(科)에 속하는 새로, 밤 오경(五更)부터 날이 샐 때까지 운다고 한다.</t>
    <phoneticPr fontId="1" type="noConversion"/>
  </si>
  <si>
    <t>喚起鳥</t>
  </si>
  <si>
    <t>畸翁 畸庵 鄭弘溟</t>
    <phoneticPr fontId="1" type="noConversion"/>
  </si>
  <si>
    <t>澤叟 澤堂 李植</t>
    <phoneticPr fontId="1" type="noConversion"/>
  </si>
  <si>
    <t>[주D-003]초인의 비가(悲歌) : 초(楚) 나라 시인 송옥(宋玉)이 가을의 서글픈 정경을 읊은 노래로, 《초사(楚辭)》 구변(九辯)에 실려 있다.</t>
    <phoneticPr fontId="1" type="noConversion"/>
  </si>
  <si>
    <t>悲歌 宋玉</t>
    <phoneticPr fontId="1" type="noConversion"/>
  </si>
  <si>
    <t>[주D-002]도령의 …… 세 개 : 도령(陶令)은 팽택 영(彭澤令)을 지낸 진(晉) 나라 도잠(陶潛)을 가리킨다. 한(漢) 나라 장후(蔣詡)가 뜰에 오솔길 세 개를 내고 송(松), 국(菊), 죽(竹)을 심은 고사가 있는데, 도잠의 ‘귀거래사(歸去來辭)’에 “三徑就荒 松菊猶存”이라 하였고, 《진서(晉書)》 도잠전(陶潛傳)에 삼경(三徑)을 꾸밀 밑천을 마련하려고 팽택 영이 되었던 곡절이 소개되어 있다.</t>
    <phoneticPr fontId="1" type="noConversion"/>
  </si>
  <si>
    <t>蔣詡 / 三徑就荒 松菊猶存</t>
    <phoneticPr fontId="1" type="noConversion"/>
  </si>
  <si>
    <t>장후 / 삼경취황 송국유존</t>
    <phoneticPr fontId="1" type="noConversion"/>
  </si>
  <si>
    <t>비가 송옥</t>
    <phoneticPr fontId="1" type="noConversion"/>
  </si>
  <si>
    <t>범택부가</t>
    <phoneticPr fontId="1" type="noConversion"/>
  </si>
  <si>
    <t>택수 택당 이식</t>
    <phoneticPr fontId="1" type="noConversion"/>
  </si>
  <si>
    <t>기옹 기암 정홍명</t>
    <phoneticPr fontId="1" type="noConversion"/>
  </si>
  <si>
    <t>환기조</t>
    <phoneticPr fontId="1" type="noConversion"/>
  </si>
  <si>
    <t>[주D-001]꽃잎 …… 기뻐했고 : 팽택(彭澤)은 진(晉)나라 도연명(陶淵明)이 〈귀거래사(歸去來辭)〉를 읊고 돌아오기 전에 현령(縣令)으로 있었던 고을이다. 〈귀거래사〉에서 고향 집의 풍경을 읊으며 “삼경은 황폐해 가지만 솔과 국화는 여전히 남았어라.〔三逕就荒 松菊猶存〕” 하였다. 《古文眞寶後集 歸去來辭》</t>
    <phoneticPr fontId="1" type="noConversion"/>
  </si>
  <si>
    <t>[주D-002]옮겨 …… 상심했지 : 두 초당(杜草堂)은 당(唐)나라 두보(杜甫)를 뜻하는데, 두보가 성도(成都)의 완화계(浣花溪) 가에 초당을 짓고 살았던 데서 연유한다. 두보가 소인이 득세하고 군자가 제자리를 잃은 상황을 비유하여 지은 〈탄정전감국화(歎庭前甘菊花)〉에, “뜰 앞의 감국화 늦게야 옮겨 심어, 푸른 꽃잎 중양절에도 따지 못하겠네.〔庭前甘菊移時晚 靑蕊重陽不堪摘〕” 하였다. 여기서 감국화는 군자를 상징한다.</t>
    <phoneticPr fontId="1" type="noConversion"/>
  </si>
  <si>
    <r>
      <t>杜草堂/庭前甘菊移時</t>
    </r>
    <r>
      <rPr>
        <sz val="20"/>
        <color theme="1"/>
        <rFont val="맑은 고딕"/>
        <family val="3"/>
        <charset val="136"/>
        <scheme val="minor"/>
      </rPr>
      <t>晚</t>
    </r>
    <r>
      <rPr>
        <sz val="20"/>
        <color theme="1"/>
        <rFont val="맑은 고딕"/>
        <family val="2"/>
        <charset val="129"/>
        <scheme val="minor"/>
      </rPr>
      <t xml:space="preserve"> 靑蕊重陽不堪摘</t>
    </r>
    <phoneticPr fontId="1" type="noConversion"/>
  </si>
  <si>
    <t>두초당 / 정전감국이시만 청슬중양불감적</t>
    <phoneticPr fontId="1" type="noConversion"/>
  </si>
  <si>
    <t>삼경취황 송국유존</t>
    <phoneticPr fontId="1" type="noConversion"/>
  </si>
  <si>
    <t>[주D-002]미약한 …… 아니지 : ‘나와 어긋나는 것〔違己〕’이란 도연명(陶淵明)이 팽택 현령(彭澤縣令) 자리를 내던지면서 지은 〈귀거래사(歸去來辭)〉의 서(序)에서 “굶주림과 추위가 비록 절박해도 나와 어긋나는 것은 더욱 고통스럽다.〔飢凍雖切 違己交病〕” 한 데서 온 것으로 자기의 천성을 어기면서 벼슬길에 나아가는 것을 뜻한다. 즉 양(陽)을 부지하기 위하여 조정에 나아갈 뜻이 없는 것은 아니지만 산림(山林)을 좋아하는 자신의 천성을 어길 수는 없다는 것이다.</t>
    <phoneticPr fontId="1" type="noConversion"/>
  </si>
  <si>
    <t>違己 / 飢凍雖切 違己交病</t>
    <phoneticPr fontId="1" type="noConversion"/>
  </si>
  <si>
    <t>[주D-001]궁음(窮陰)이 …… 걱정일세 : 궁음이란 음기(陰氣)가 꽉 찼다는 뜻으로 한 해가 저무는 겨울을 가리키는데, 여기서는 중의적(重意的)으로 쓰여 청(淸)나라가 천하를 제패하고 있는 시국을 뜻한다. 《주역》 복괘(復卦)에서 볼 수 있듯이 군자(君子) 또는 정의를 상징하는 양(陽)은 영영 소멸하는 법이 없어 반드시 소생하고 말 것이지만 그 양이 너무도 미약하여 소생할 힘이 없을까 걱정이라는 것이다.</t>
    <phoneticPr fontId="1" type="noConversion"/>
  </si>
  <si>
    <t>窮陰 / 復卦/窮陰閉四野</t>
    <phoneticPr fontId="1" type="noConversion"/>
  </si>
  <si>
    <t>[주D-002]외려 …… 읊조린다 : 촉한(蜀漢)의 승상(丞相) 제갈량(諸葛亮)의 자가 공명(孔明)이다. 그가 출사(出仕)하기 전 남양(南陽)에서 몸소 농사를 지을 때 〈양보음(梁甫吟)〉이란 노래를 지어 매일 새벽과 저녁이면 무릎을 감싸 안은 채 길게 불렀다 한다. 포슬(抱膝)은 무릎을 감싸 안는다는 뜻이다. 포슬음은 고인(高人)과 지사(志士)의 시를 뜻한다.</t>
    <phoneticPr fontId="1" type="noConversion"/>
  </si>
  <si>
    <r>
      <t>抱膝</t>
    </r>
    <r>
      <rPr>
        <sz val="20"/>
        <color rgb="FF000000"/>
        <rFont val="맑은 고딕"/>
        <family val="3"/>
        <charset val="129"/>
        <scheme val="minor"/>
      </rPr>
      <t>還如學</t>
    </r>
    <r>
      <rPr>
        <sz val="20"/>
        <color rgb="FF0C0CFF"/>
        <rFont val="맑은 고딕"/>
        <family val="3"/>
        <charset val="129"/>
        <scheme val="minor"/>
      </rPr>
      <t>孔明 / 抱膝</t>
    </r>
    <phoneticPr fontId="1" type="noConversion"/>
  </si>
  <si>
    <t>[주D-001]본래 …… 찾으렸더니 : 원량(元亮)은 도연명(陶淵明)의 자이다. 도연명이 현령(縣令)의 자리를 박차고 〈귀거래사(歸去來辭)〉를 읊으며 한적한 고향으로 돌아온 것에 자신의 현재 상황을 비겨 본 것이다.</t>
    <phoneticPr fontId="1" type="noConversion"/>
  </si>
  <si>
    <r>
      <t>尋幽本擬追</t>
    </r>
    <r>
      <rPr>
        <sz val="20"/>
        <color rgb="FF0C0CFF"/>
        <rFont val="맑은 고딕"/>
        <family val="3"/>
        <charset val="129"/>
        <scheme val="minor"/>
      </rPr>
      <t>元亮 / 陶淵明</t>
    </r>
    <phoneticPr fontId="1" type="noConversion"/>
  </si>
  <si>
    <t>심유본의추원량 / 도연명</t>
    <phoneticPr fontId="1" type="noConversion"/>
  </si>
  <si>
    <t>포슬환여학공명 / 포슬</t>
    <phoneticPr fontId="1" type="noConversion"/>
  </si>
  <si>
    <t>궁음 / 복괘 / 궁음폐사야</t>
    <phoneticPr fontId="1" type="noConversion"/>
  </si>
  <si>
    <t>위기 / 기동수절 위기교병</t>
    <phoneticPr fontId="1" type="noConversion"/>
  </si>
  <si>
    <t>[주D-002]주인 : 유숙하러 우연히 들어간 집의 주인이다.</t>
  </si>
  <si>
    <t>[주D-004]숙식(宿食)이 …… 달렸지 : 일정한 집 없이 마음 닿는 대로 아무 집에서나 묵었다는 뜻이다.</t>
  </si>
  <si>
    <t>[주D-006]부귀는 …… 없느니 : 도연명(陶淵明)의 〈귀거래사(歸去來辭)〉에 있는 구절이다. 여기서부터 이 편(篇)의 끝까지는 대부분 〈귀거래사〉의 구절을 그대로 차용하였다.</t>
  </si>
  <si>
    <t>[주D-001]아직도 …… 못했으니 : 도연명(陶淵明)의 〈귀거래사(歸去來辭)〉에, “실로 길을 잘못 든 것이 그리 오래지 않았으니, 오늘이 옳고 어제가 그름을 깨달았네.”라는 구절이 있는데, 여기에서 도연명의 뜻은 길을 잘못 들었다고 판단한 지금이 옳으니 결연히 떠나겠다는 뜻을 표현하고 있다. 이 편지가 언제 쓰였는지 알 수는 없으나 아마 갈암이 관직에 몸담고 있거나 혹은 하향(下鄕)했으나 아직 관직을 벗지는 못한 상태인 듯하다.</t>
  </si>
  <si>
    <t>[주D-002]상(象)을 …… 완미하며 : 이 말은 《주역(周易)》 〈계사전 상(繫辭傳上)〉의 “군자는 거(居)할 때는 괘효(卦爻)의 상(象)을 살펴서 괘사(卦辭)와 효사(爻辭)를 완미하고, 동(動)할 때에는 변화(變化)를 살펴서 그 점(占)을 완미한다.”라는 말을 인용한 것이다.</t>
  </si>
  <si>
    <t>[주D-004]소나무 …… 동산 : 도연명의 〈귀거래사〉에, “삼경(三徑)은 황무해져 가는데, 소나무와 국화는 아직 남아 있네.”라는 구절을 인용한 것이다. 《古文眞寶後集 卷1》</t>
  </si>
  <si>
    <t>[주D-010]단궁은 …… 입었다 : 노(魯)나라 공의중자(公儀仲子)의 상사 때 단궁이 단문(袒免)을 한 채 조문 가서 맏손자를 상주로 세우지 않고 서자를 상주로 세운 것을 기롱했던 고사와 사구(司寇) 혜자(惠子)의 상사 때 자유가 마최(麻衰)를 입고 조문하여 맏아들을 폐하고 서자를 상주로 세운 것을 기롱했던 고사를 가리킨다. 《禮記 檀弓上》</t>
  </si>
  <si>
    <t>[주D-017]종계(宗系)와 …… 일 : 청(淸)나라가 명(明)나라의 역사를 정리하면서 조선의 인조반정(仁祖反正)에 대해 반정을 부정적으로 다룬 야사(野史)의 기록을 인용한 일을 가리킨다. 《肅宗實錄 4年 3月 11日》</t>
  </si>
  <si>
    <t>[주D-020]효부(孝婦)가 …… 들었고 : 한(漢)나라 때 동해군(東海郡)에는 청상 과부가 되었으나 개가(改嫁)하지 않고 시어머니를 효성스럽게 모시는 여인이 있었는데, 시어머니는 자기 때문에 며느리가 개가하지 않는 것을 안타깝게 여겨 자살해 버렸다. 얼마 뒤 올캐가 어머니를 죽였다고 오해한 시누이의 고발로 이 여인은 마침내 억울하게 죽음을 당하였는데, 이후로 동해군에는 3년간 심한 가뭄이 들었다고 한다. 《漢書 卷71 于定國傳》</t>
  </si>
  <si>
    <t>[주D-023]한(漢)나라 …… 되었으니 : 한나라 광무제(光武帝)가 진 황후(陳皇后)를 폐출하고 송나라 인종(仁宗)이 곽 황후(郭皇后)를 폐출하였던 일을 가리킨다. 《漢書 卷97上 孝武陳皇后》 《宋史 卷242 仁宗郭皇后列傳》</t>
  </si>
  <si>
    <t>[주D-043]춘추(春秋)에서는 …… 않았으니 : 《춘추》의 내용 중에는 분명히 ‘여름 오월〔夏五月〕’이라고 되어야 할 곳에 ‘월(月)’ 자가 빠져 있는 부분이 있다. 여기서는 이 부분을 후대에서 굳이 유추(類推)하여 채워 넣지 않고 그대로 남겨 두었던 것을 가리키는데, 이는 하찮은 부분이라도 함부로 첨삭을 가하지 않는다는 원칙 때문이었다.</t>
  </si>
  <si>
    <t>[주D-001]가는 걸음이 더디었지 : 맹자가 이르기를 “공자가 노(魯)나라를 떠날 때 ‘더디고 더디다 내 걸음이여!〔遲遲 吾行也〕’ 하셨으니, 이는 부모의 나라를 떠나는 도리이다.” 하였다. 《孟子 盡心下》 여기서는 도성(都城)을 차마 떠나기 어려워하는 갈암의 마음을 담고 있다.</t>
    <phoneticPr fontId="1" type="noConversion"/>
  </si>
  <si>
    <t>[주D-003]지주(地主) : 그 고을 수령(守令)을 가리키는 듯하다.</t>
    <phoneticPr fontId="1" type="noConversion"/>
  </si>
  <si>
    <t>地主</t>
  </si>
  <si>
    <t>[주D-005]장구(帳具) : 음식상을 차릴 때 치는 휘장이나 병풍이다.</t>
    <phoneticPr fontId="1" type="noConversion"/>
  </si>
  <si>
    <t>帳具</t>
  </si>
  <si>
    <t>富貴非吾願 帝鄕不可期</t>
    <phoneticPr fontId="1" type="noConversion"/>
  </si>
  <si>
    <t>宿食從吾私</t>
  </si>
  <si>
    <t>主人</t>
  </si>
  <si>
    <t>주인</t>
    <phoneticPr fontId="1" type="noConversion"/>
  </si>
  <si>
    <t>지주</t>
    <phoneticPr fontId="1" type="noConversion"/>
  </si>
  <si>
    <t>숙식종오사</t>
    <phoneticPr fontId="1" type="noConversion"/>
  </si>
  <si>
    <t>장구</t>
    <phoneticPr fontId="1" type="noConversion"/>
  </si>
  <si>
    <t>부귀비오원 제향불가기</t>
    <phoneticPr fontId="1" type="noConversion"/>
  </si>
  <si>
    <r>
      <t>遲遲 吾行也/</t>
    </r>
    <r>
      <rPr>
        <sz val="20"/>
        <color theme="1"/>
        <rFont val="맑은 고딕"/>
        <family val="3"/>
        <charset val="136"/>
        <scheme val="minor"/>
      </rPr>
      <t>踡</t>
    </r>
    <r>
      <rPr>
        <sz val="20"/>
        <color theme="1"/>
        <rFont val="맑은 고딕"/>
        <family val="2"/>
        <charset val="129"/>
        <scheme val="minor"/>
      </rPr>
      <t>跼行遲遲</t>
    </r>
    <phoneticPr fontId="1" type="noConversion"/>
  </si>
  <si>
    <t>지지 오행야 / 권국행지지</t>
    <phoneticPr fontId="1" type="noConversion"/>
  </si>
  <si>
    <t>昨非今是</t>
  </si>
  <si>
    <t>[주D-002]궁려(窮廬)의 탄식 : 주자(朱子)의 〈봉수구자야표형음주지구(奉酬丘子野表兄飮酒之句)〉 시에, “고래로 곤궁한 선비는 세모에 고심이 많다.〔古來窮廬士 歲暮多苦心〕”라는 구절을 인용한 것이다. 《晦庵集 卷1》</t>
    <phoneticPr fontId="1" type="noConversion"/>
  </si>
  <si>
    <t>窮廬之歎/古來窮廬士 歲暮多苦心</t>
    <phoneticPr fontId="1" type="noConversion"/>
  </si>
  <si>
    <t>[주D-003]복숭아를 …… 주신 : 《시경》 〈목과(木瓜)〉에, “나에게 목도(木桃)를 보내 주었는데 내가 경요(瓊瑤)로 보답하고도 보답했다고 여기지 않는 것은 길이 우호하고자 해서이다.〔投我以木桃 報之以瓊瑤 匪報也 永以爲好也〕”라는 구절이 있는데, 갈암은 여기에서 이 내용을 뒤집어 내가 하찮은 것를 보냈는데 상대가 좋은 시로 보답했다는 의미로 사용하였다.</t>
    <phoneticPr fontId="1" type="noConversion"/>
  </si>
  <si>
    <r>
      <t>投桃報瓊</t>
    </r>
    <r>
      <rPr>
        <sz val="20"/>
        <color rgb="FF000000"/>
        <rFont val="맑은 고딕"/>
        <family val="3"/>
        <charset val="129"/>
        <scheme val="minor"/>
      </rPr>
      <t>之惠/投我以木桃 報之以瓊瑤 匪報也 永以爲好也</t>
    </r>
    <phoneticPr fontId="1" type="noConversion"/>
  </si>
  <si>
    <t>[주D-004]추탄(麤誕)의 경계 : 주자(朱子)의 시(詩) 〈재거감흥이십수(齋居感興二十首)〉 중 제17수(首)에서, “평소 말을 할 때 거칠고 거짓됨을 경계하고, 평소 행동할 때 반드시 찬찬히 하라.〔庸言戒麤誕 時行必安詳〕”라는 구절이 있다. 《晦庵集 卷4》</t>
    <phoneticPr fontId="1" type="noConversion"/>
  </si>
  <si>
    <t>麤誕之戒/庸言戒麤誕 時行必安詳</t>
    <phoneticPr fontId="1" type="noConversion"/>
  </si>
  <si>
    <t>작비금시</t>
    <phoneticPr fontId="1" type="noConversion"/>
  </si>
  <si>
    <t>궁려지탄 / 고래궁려사 세모다고심</t>
    <phoneticPr fontId="1" type="noConversion"/>
  </si>
  <si>
    <t>투도보경지혜 / 투아이목도 보지이경요 비보야 영이위호야</t>
    <phoneticPr fontId="1" type="noConversion"/>
  </si>
  <si>
    <t>추탄지계 / 용언계추탄 시행필안상</t>
    <phoneticPr fontId="1" type="noConversion"/>
  </si>
  <si>
    <t>[주D-001]유공사(庾公斯)의 죄인 : 정(鄭)나라가 자탁유자(子濁孺子)를 장수로 삼아 위(衛)나라를 침범하자 위나라에서 유공지사(庾公之斯)를 내보내 싸우게 하였다. 그런데 마침 자탁유자가 병이 들어 활을 쏠 수 없었는데, 상대가 유공지사라는 말을 듣고 살 수 있다고 하였다. 마부가 그 까닭을 묻자 자탁유자가 말하기를, “유공지사는 윤공지타(尹公之他)에게 활을 배웠고, 윤공지타는 내게 활을 배웠다. 윤공지타는 바른 사람이니, 역시 바른 사람을 가려서 활을 가르쳤을 것이다.” 하였는데, 과연 유공지사가 와서 “선생의 도로써 선생을 해칠 수 없다.” 하고는 살촉을 뺀 화살 4대를 쏘고서 돌아갔다. 《孟子 離婁下》 여기에서는 조임도(趙任道)가 퇴계의 제자에게 배웠으므로 유공사도 하지 않았던 사조(師祖)를 모해하는 짓을 할 수 없다는 뜻으로 비유하였다.</t>
    <phoneticPr fontId="1" type="noConversion"/>
  </si>
  <si>
    <t>庾公斯/庾公之斯/趙任道</t>
    <phoneticPr fontId="1" type="noConversion"/>
  </si>
  <si>
    <t>觀象玩占</t>
  </si>
  <si>
    <t>[주D-003]쑥대 …… 집 : 공자의 제자 원헌(原憲)이 노(魯)나라에서 가난하게 살면서, 생풀을 엮어 지붕을 덮고 쑥대로 문을 내고 뽕나무로 지도리를 삼고 살았는데, 자공(子貢)이 집에 찾아와 무슨 병이 있느냐고 묻자, 대답하기를, “재물이 없는 것을 가난이라고 하고, 도를 배우고서 행하지 않는 것을 병이라고 들었다. 나는 가난할지언정 병이 들지는 않았다.” 하니, 자공이 부끄러워하였다. 《莊子 讓王》</t>
    <phoneticPr fontId="1" type="noConversion"/>
  </si>
  <si>
    <t>原憲/蓬蒿原巷兮。松菊陶園。</t>
    <phoneticPr fontId="1" type="noConversion"/>
  </si>
  <si>
    <t>松菊陶園。</t>
  </si>
  <si>
    <t>[주D-005]솔개가 …… 보네 : 공자(孔子)의 손자 자사(子思)가 도(道)의 체(體)인 은(隱)과 도의 용(用)인 비(費)에 대해 설명하면서, 《시경(詩經)》 〈한록(旱麓)〉에 나오는 이 구절을 단장취의(短章取義)하여 인용하였는데, 솔개가 날고 물고기가 뛰고 하는 데에서도 화육(化育)하고 유행(流行)하는 천리(天理)의 용(用)이 드러남을 볼 수 있고, 그 이면에는 드러나지 않은 소이연(所以然), 즉 체(體)가 내재되어 있음을 말한 것이다. 《中庸章句 第12章》</t>
    <phoneticPr fontId="1" type="noConversion"/>
  </si>
  <si>
    <t>子思/鳶飛魚躍兮。目擊道存。</t>
    <phoneticPr fontId="1" type="noConversion"/>
  </si>
  <si>
    <t>유공사 / 유공지사 / 조임도</t>
    <phoneticPr fontId="1" type="noConversion"/>
  </si>
  <si>
    <t>관상완점</t>
    <phoneticPr fontId="1" type="noConversion"/>
  </si>
  <si>
    <t>원헌 / 봉호원항혜 송국도원</t>
    <phoneticPr fontId="1" type="noConversion"/>
  </si>
  <si>
    <t>송국도원</t>
    <phoneticPr fontId="1" type="noConversion"/>
  </si>
  <si>
    <t>자사 / 연비어약혜 목격도존</t>
    <phoneticPr fontId="1" type="noConversion"/>
  </si>
  <si>
    <t>[주C-001]조자면(趙子冕) : 자면(子冕)은 조규(趙頍)의 자이고, 호는 삼수당(三秀堂)이며 본관은 한양(漢陽)이다. 1630년(인조8)에 태어나 1702년(숙종28)에 세상을 떠났다. 작자의 부친인 석계(石溪) 이시명(李時明)에게 수학하였으며, 작자와 교유하였다. 1660년(현종1)에 생원시에 입격하여 태학에 들어갔으나, 중간에 학업을 포기하고 고향에 돌아와 독서로 일생을 보냈다. 《玉川集 卷17 從叔父成均生員三秀堂公行狀》</t>
    <phoneticPr fontId="1" type="noConversion"/>
  </si>
  <si>
    <t>趙子冕/趙頍</t>
    <phoneticPr fontId="1" type="noConversion"/>
  </si>
  <si>
    <t>조자면 / 조규</t>
    <phoneticPr fontId="1" type="noConversion"/>
  </si>
  <si>
    <t>[주D-001]온전한 …… 의심하겠습니까 : 도연명(陶淵明)의 〈귀거래사(歸去來辭)〉 끝 구절에, “그저 자연의 변화를 따라 돌아갈 것이니, 천명을 즐길 뿐 다시 무엇을 의심하리.〔聊乘化以歸盡 樂夫天命復奚疑〕”라고 하였다.</t>
    <phoneticPr fontId="1" type="noConversion"/>
  </si>
  <si>
    <t>료승화이귀진 낙부천명복해의 / 낙천해의</t>
    <phoneticPr fontId="1" type="noConversion"/>
  </si>
  <si>
    <t>聊乘化以歸盡 樂夫天命復奚疑 / 樂天奚疑</t>
    <phoneticPr fontId="1" type="noConversion"/>
  </si>
  <si>
    <t>[주D-001]염매(鹽梅) : 음식의 양념이 되는 소금과 매실(梅實)로서, 임금을 잘 보좌하여 좋은 정사를 베풀게 함을 이른 말이다. 《서경》 〈열명 하(說命下)〉에 “내가 국을 만들려고 하거든 그대가 소금과 매실이 되어 주오.〔若作和羹 爾惟鹽梅〕”라고 하였다.</t>
    <phoneticPr fontId="1" type="noConversion"/>
  </si>
  <si>
    <t>鹽梅/若作和羹 爾惟鹽梅</t>
    <phoneticPr fontId="1" type="noConversion"/>
  </si>
  <si>
    <t>염매 / 약작화갱 이유염매</t>
    <phoneticPr fontId="1" type="noConversion"/>
  </si>
  <si>
    <t>[주D-002]그물눈 또한 넓어졌네 : 《노자(老子)》 73장의 “하늘의 그물은 넓고 넓어서 성글지만 놓치지 않는다.〔天網恢恢 疎而不失〕”에서 나온 말로, 하늘이 악인을 잡기 위해 쳐 놓은 그물의 눈은 굉장히 넓지만 하나도 빠뜨리지는 않는다는 뜻이다. 여기서는 임금이 선악을 잘 판별하여 갈암의 무고함이 입증되었다는 뜻으로 사용되었다.</t>
    <phoneticPr fontId="1" type="noConversion"/>
  </si>
  <si>
    <t>天網恢恢 疎而不失/時移網亦恢</t>
    <phoneticPr fontId="1" type="noConversion"/>
  </si>
  <si>
    <t>천망회회 소이불실 / 시이망역회</t>
    <phoneticPr fontId="1" type="noConversion"/>
  </si>
  <si>
    <t>[주D-003]동유(董帷) : 동중서(董仲舒)의 장막이라는 뜻으로, 학자가 강학하는 곳을 말한다. 한(漢)나라 때 동중서는 일찍이 박사(博士)가 되어 학문에 전념하느라 장막을 내리고서 강송하였는데, 제자들이 차례로 수업을 받으면서도 그의 얼굴을 보지 못한 사람도 있었다고 한다. 《漢書 卷56 董仲舒傳》</t>
    <phoneticPr fontId="1" type="noConversion"/>
  </si>
  <si>
    <t>董帷/董仲舒</t>
    <phoneticPr fontId="1" type="noConversion"/>
  </si>
  <si>
    <t>동유 / 동중서</t>
    <phoneticPr fontId="1" type="noConversion"/>
  </si>
  <si>
    <t>[주D-004]도경(陶逕) : 진(晉)나라 도잠(陶潛)의 〈귀거래사(歸去來辭)〉에 “세 갈래 길은 황폐해져 가는데, 송국은 아직도 남아 있네.〔三逕就荒 松菊猶存〕”라는 구절에서 나온 것으로, 도경은 은자가 기거하는 곳을 가리킨다.</t>
    <phoneticPr fontId="1" type="noConversion"/>
  </si>
  <si>
    <t>陶逕/三逕就荒 松菊猶存</t>
    <phoneticPr fontId="1" type="noConversion"/>
  </si>
  <si>
    <t>도경 / 삼경취황 송국유존</t>
    <phoneticPr fontId="1" type="noConversion"/>
  </si>
  <si>
    <t>[주D-005]진(秦)나라의 절구질이 멈추어 : 현인의 죽음을 애도하는 말로 쓰인다. 조량(趙良)이 상앙(商鞅)에게 이르기를, “오고대부(五羖大夫) 백리해(百里奚)가 죽고 나자, 진(秦)나라 백성들이 눈물을 흘렸고 방아를 찧던 자들이 절구질을 하지 않았다.” 하였다. 《史記 卷68 商君列傳》</t>
    <phoneticPr fontId="1" type="noConversion"/>
  </si>
  <si>
    <t>百里奚/秦舂輟</t>
    <phoneticPr fontId="1" type="noConversion"/>
  </si>
  <si>
    <t>백리혜 / 진용철</t>
    <phoneticPr fontId="1" type="noConversion"/>
  </si>
  <si>
    <t>[주D-006]초사(楚些)의 슬픔 : 초사는 혼을 부르는 글을 가리키는데, 《초사(楚辭)》 〈초혼(招魂)〉의 문장이 구절 끝마다 사(些) 자가 있는 데서 유래하였다. 혼은 본디 죽은 자의 혼을 말하지만, 초사의 초혼은 송옥(宋玉)이, 죄 없이 쫓겨난 굴원(屈原)의 정신이 흐트러진 채 돌아오지 않는 것을 슬퍼하여 상제(上帝)의 명과 무당의 말을 가탁하여 그 정신을 부른 것이라고 한다.</t>
    <phoneticPr fontId="1" type="noConversion"/>
  </si>
  <si>
    <t>楚些哀</t>
  </si>
  <si>
    <t>초사애</t>
    <phoneticPr fontId="1" type="noConversion"/>
  </si>
  <si>
    <t>[주D-007]삼괴(三槐)에 부쳤네 : 자손이 귀하게 되는 것에 맡겼다는 뜻이다. 삼괴는 삼공(三公), 즉 재상을 가리키는데, 송(宋)나라 때 병부시랑(兵部侍郞)을 지낸 왕우(王祐)가 재상의 덕망이 있었으나 직언(直言)을 했던 까닭에 끝내 재상이 되지 못하자, 뜰에 세 그루의 홰나무를 심고는, “내 자손 가운데 반드시 삼공이 되는 이가 있을 것이다.”라고 했는데, 과연 그 아들인 왕단(王旦)이 재상이 되었다는 고사가 있다.</t>
    <phoneticPr fontId="1" type="noConversion"/>
  </si>
  <si>
    <t>王祐/遺緖付三槐</t>
    <phoneticPr fontId="1" type="noConversion"/>
  </si>
  <si>
    <t>왕우 / 유서부삼괴</t>
    <phoneticPr fontId="1" type="noConversion"/>
  </si>
  <si>
    <t>[주D-001]재성(財成)하고 보상(輔相)함은 : 가득 차서 넘치는 것을 억제하고 모자라 미치지 못하는 것을 보충한다는 뜻이다.</t>
    <phoneticPr fontId="1" type="noConversion"/>
  </si>
  <si>
    <t>財成 輔相</t>
    <phoneticPr fontId="1" type="noConversion"/>
  </si>
  <si>
    <t>[주D-002]선정(先正) : 퇴계(退溪) 이황(李滉)을 가리킨다.</t>
    <phoneticPr fontId="1" type="noConversion"/>
  </si>
  <si>
    <t>先正 李滉</t>
    <phoneticPr fontId="1" type="noConversion"/>
  </si>
  <si>
    <t>[주D-003]위당(僞黨)의 액 : 송 영종(宋寧宗) 때 한탁주(韓侂胄)가 정권을 잡고 자기에게 반대하는 자들을 제거하려고 하면서 도학(道學)을 인정(人情)에 어긋나는 위학(僞學)으로 지목하여 금지시키고, 도학의 주요 인물인 주희(朱熹)의 관작을 삭탈하고, 채원정(蔡元定)을 좌천시키는 등 조정의 정사(正士)들을 모두 축출시켰던 사건을 가리킨다.</t>
    <phoneticPr fontId="1" type="noConversion"/>
  </si>
  <si>
    <r>
      <t>朱厄僞黨 僞黨 宋寧宗 韓</t>
    </r>
    <r>
      <rPr>
        <sz val="20"/>
        <color rgb="FF0C0CFF"/>
        <rFont val="맑은 고딕"/>
        <family val="3"/>
        <charset val="136"/>
        <scheme val="minor"/>
      </rPr>
      <t>侂</t>
    </r>
    <r>
      <rPr>
        <sz val="20"/>
        <color rgb="FF0C0CFF"/>
        <rFont val="맑은 고딕"/>
        <family val="3"/>
        <charset val="129"/>
        <scheme val="minor"/>
      </rPr>
      <t>胄 道學 僞學 朱熹 蔡元定</t>
    </r>
    <phoneticPr fontId="1" type="noConversion"/>
  </si>
  <si>
    <t>[주D-004]초평(初平)처럼 도를 들었으나 : 초평은 송(宋)나라 때의 이초평(李初平)을 가리킨다. 염계(濂溪) 주돈이(周敦頤)가 지방의 수령으로 있을 때 초평이 그의 상관이었는데, 염계가 현인이라는 것을 알고 후대하였다. 염계에게 독서의 요령에 대해 물었는데, 염계가 “공은 연세가 많아 무리가 있으니, 그저 제가 해 드리는 말만 들으십시오.” 하므로, 초평이 매일같이 그 말을 들어 2년 만에 마침내 깨달음이 있었다고 한다. 늦게 학문에 뜻을 두어 성취가 있는 것을 가리킬 때 흔히 쓰는 말이다.</t>
    <phoneticPr fontId="1" type="noConversion"/>
  </si>
  <si>
    <r>
      <t>初平 李初平 周敦</t>
    </r>
    <r>
      <rPr>
        <sz val="20"/>
        <color theme="1"/>
        <rFont val="맑은 고딕"/>
        <family val="3"/>
        <charset val="128"/>
        <scheme val="minor"/>
      </rPr>
      <t>頤</t>
    </r>
    <phoneticPr fontId="1" type="noConversion"/>
  </si>
  <si>
    <t>재성 보상</t>
    <phoneticPr fontId="1" type="noConversion"/>
  </si>
  <si>
    <t>선정 이황</t>
    <phoneticPr fontId="1" type="noConversion"/>
  </si>
  <si>
    <t>주액위당 위당 송영종 한탁주 도학 위학 주희 채원정</t>
    <phoneticPr fontId="1" type="noConversion"/>
  </si>
  <si>
    <t>초평 이초평 주돈이</t>
    <phoneticPr fontId="1" type="noConversion"/>
  </si>
  <si>
    <t>[주D-005]두 표 : 제갈량(諸葛亮)이 전후로 올린 출사표(出師表)를 가리키는데, 연보(年譜)에 갈암의 나이 75세 때에 영해(寧海)에서 사인(士人)들과 어울려 술자리를 베풀면서 〈출사표〉를 노래하였다는 기록이 있다.</t>
    <phoneticPr fontId="1" type="noConversion"/>
  </si>
  <si>
    <t>兩表 出師表</t>
    <phoneticPr fontId="1" type="noConversion"/>
  </si>
  <si>
    <t>양표 출사표</t>
    <phoneticPr fontId="1" type="noConversion"/>
  </si>
  <si>
    <t>[주D-002]소강절(邵康節) : 강절은 송(宋)나라의 유학자 소옹(邵雍)의 호이다. 자는 요부(堯夫)이다. 이정지(李挺之)에게서 도가(道家)의 학문을 배웠고 상수학(象數學)을 정립하여 역학(易學)의 대가가 되었다. 대표적인 저서로 《황극경세서(皇極經世書)》가 있다.</t>
    <phoneticPr fontId="1" type="noConversion"/>
  </si>
  <si>
    <t>[주D-003]사마 온공(司馬溫公) : 온공은 송나라 신종(神宗) 때의 명신(名臣)인 사마광(司馬光)의 시호이다. 중국의 대표적인 사서(史書) 중의 하나인 《자치통감(資治通鑑)》 294권을 편찬하였다.</t>
    <phoneticPr fontId="1" type="noConversion"/>
  </si>
  <si>
    <t>司馬溫公 司馬光</t>
    <phoneticPr fontId="1" type="noConversion"/>
  </si>
  <si>
    <t>[주D-001]춘추(春秋)에서 …… 따른다 : 제후국(諸侯國)이었던 노(魯)나라가 자신들의 연호를 가지고 역사를 기록했던 것처럼, 조선 또한 명나라의 연호를 받아 쓰지 못하게 되었으므로 대신 조선 임금의 재위 연도를 가지고 연도를 표시한다는 뜻이다.</t>
    <phoneticPr fontId="1" type="noConversion"/>
  </si>
  <si>
    <t>春秋</t>
  </si>
  <si>
    <t>춘추</t>
    <phoneticPr fontId="1" type="noConversion"/>
  </si>
  <si>
    <t>소강절 소옹 요부</t>
    <phoneticPr fontId="1" type="noConversion"/>
  </si>
  <si>
    <t>사마온공 사마광</t>
    <phoneticPr fontId="1" type="noConversion"/>
  </si>
  <si>
    <t>邵康節 邵雍 堯夫</t>
    <phoneticPr fontId="1" type="noConversion"/>
  </si>
  <si>
    <t>[주D-004]한밭〔大田〕 : 현재의 경북(慶北) 영덕군(盈德郡) 창수면(蒼水面) 갈천리(葛川里)에 있다.</t>
    <phoneticPr fontId="1" type="noConversion"/>
  </si>
  <si>
    <t>大田 盈德郡 蒼水面 葛川里</t>
    <phoneticPr fontId="1" type="noConversion"/>
  </si>
  <si>
    <t>[주D-005]일원(一元) …… 수 : 일원은 세상이 열린 뒤부터 소멸되기까지의 한 주기를 말하는 것으로, 일원은 12회(會)이고 1회는 30운(雲), 1운은 12세(世), 1세는 30년(年)이므로, 결국 일원은 모두 12만 9600년(十二萬九千六百年)이 된다. 《皇極經世書 觀物》</t>
    <phoneticPr fontId="1" type="noConversion"/>
  </si>
  <si>
    <t>一元</t>
  </si>
  <si>
    <t>[주D-006]정공향(鄭公鄕) : 후한(後漢)의 저명한 학자 정현(鄭玄)이 살던 고을이다. 후에 학행이 뛰어난 사람이 사는 고을을 가리키는 말로 쓰이게 되었다.</t>
    <phoneticPr fontId="1" type="noConversion"/>
  </si>
  <si>
    <t>[주D-007]고양리(高陽里) : 후한(後漢) 때의 순숙(荀淑)과 그의 여덟 아들이 살던 마을이다. 부자가 모두 뛰어난 재능이 있었으므로 ‘순씨팔룡(荀氏八龍)’이라고 불렸으며, 후세에 남의 자제들이 모두 훌륭함을 칭찬할 때에는 흔히 이들에다 비기곤 하였다.</t>
    <phoneticPr fontId="1" type="noConversion"/>
  </si>
  <si>
    <t>高陽里</t>
  </si>
  <si>
    <t>대전 영덕군 창수면 갈천리</t>
    <phoneticPr fontId="1" type="noConversion"/>
  </si>
  <si>
    <t>일원</t>
    <phoneticPr fontId="1" type="noConversion"/>
  </si>
  <si>
    <t>정공향</t>
    <phoneticPr fontId="1" type="noConversion"/>
  </si>
  <si>
    <t>고양리</t>
    <phoneticPr fontId="1" type="noConversion"/>
  </si>
  <si>
    <t>[주D-009]체이부정(體而不正) : 적자(嫡子)이기는 하지만 장자(長子)는 아닌 경우이다.</t>
    <phoneticPr fontId="1" type="noConversion"/>
  </si>
  <si>
    <t>體而不正</t>
  </si>
  <si>
    <t>체이부정</t>
    <phoneticPr fontId="1" type="noConversion"/>
  </si>
  <si>
    <t>[주D-008]사종복제(四種服制) : 승중을 했더라도 삼년복을 입을 수 없는 네 가지 경우를 말하는 것으로, ‘적자(嫡子)가 폐질(廢疾)이 있어서 종묘(宗廟)의 제사를 주관할 수 없는 경우〔正體不得傳重〕’, ‘서손(庶孫)이 후사가 된 경우〔傳重非正體〕’, ‘서자(庶子)가 후사가 된 경우〔體而不正〕’, ‘적손(嫡孫)이 후사가 된 경우〔正而不體〕’ 등이다. 《儀禮注疏 喪服》</t>
    <phoneticPr fontId="1" type="noConversion"/>
  </si>
  <si>
    <t>四種服制 / 正體不得傳重 / 傳重非正體 / 體而不正 / 正而不體</t>
    <phoneticPr fontId="1" type="noConversion"/>
  </si>
  <si>
    <t>사종복제 / 정체부득전중 / 전중비정체 / 체이부정 / 정이불체</t>
    <phoneticPr fontId="1" type="noConversion"/>
  </si>
  <si>
    <t>[주D-011]경광서재(鏡光書齋) : 경북 안동시(安東市) 서후면(西後面) 금계동에 있으며, 1690년(숙종 16년)에 서원(書院)으로 바뀌었다. 배상지(裵尙志), 이종준(李宗準), 장흥효(張興孝)를 봉향하였는데, 1868년(고종 5년)에 훼철되었다.</t>
    <phoneticPr fontId="1" type="noConversion"/>
  </si>
  <si>
    <t>鏡光書齋</t>
  </si>
  <si>
    <t>경광서재</t>
    <phoneticPr fontId="1" type="noConversion"/>
  </si>
  <si>
    <t>[주D-012]납배(納拜) : 존장(尊丈)이 단정히 앉아서 후진(後進)의 재배(再拜)를 받는 예를 말하는데, 송나라의 대학자 정이(程頤)가 말하기를, “납배의 예는 덕의(德義)가 있어서 자기가 존경하는 자가 아니면 쉽게 하기가 어렵다. 나는 평생 두 사람에게만 이 예를 드렸다.”라고 한 데서 알 수 있듯이 이 예를 드리게 되면 사제(師弟) 관계가 성립되는 것으로 보았다.</t>
    <phoneticPr fontId="1" type="noConversion"/>
  </si>
  <si>
    <t>納拜</t>
  </si>
  <si>
    <t>납배</t>
    <phoneticPr fontId="1" type="noConversion"/>
  </si>
  <si>
    <t>檀弓免子游衰</t>
  </si>
  <si>
    <t>단궁문 자유최</t>
    <phoneticPr fontId="1" type="noConversion"/>
  </si>
  <si>
    <t>[주D-013]그 뜰에 …… 못한다 : 《주역(周易)》 〈간괘(艮卦)〉에 “그 등에 그치면 그 몸을 보지 못하여 그 뜰을 지나더라도 그 사람을 보지 못하여 허물이 없으리라.〔艮其背 不獲其身 行其庭 不見其人 无咎〕” 한 것을 가리키는 것으로, 군신(君臣), 상하(上下)가 각자의 역할에 충실하여 서로 영합하거나 정도에서 벗어나지 않으면 허물이 없음을 뜻한다.</t>
    <phoneticPr fontId="1" type="noConversion"/>
  </si>
  <si>
    <t>艮其背 不獲其身 行其庭 不見其人 无咎</t>
  </si>
  <si>
    <t>간기배 불획기신 행기정 불견기인 무구</t>
    <phoneticPr fontId="1" type="noConversion"/>
  </si>
  <si>
    <t>[주D-014]드러나게 …… 놓아준다 : 《주역》 〈비괘(比卦)〉에 “구오는 드러나게 친애하는 것이니, 왕이 삼면(三面)에서 몰이하매 앞에 있는 짐승을 잃으며 읍인(邑人)도 경계하지 않으니 길하리라.〔九五 顯比 王用三驅 失前禽 邑人不誡 吉〕” 하였으니, 임금이 친애하는 도를 밝게 드러내면 천하가 자연히 친애하게 되어 길(吉)하게 됨을 뜻한다.</t>
    <phoneticPr fontId="1" type="noConversion"/>
  </si>
  <si>
    <t>九五 顯比 王用三驅 失前禽 邑人不誡 吉</t>
  </si>
  <si>
    <t>구오 현비 왕용삼구 실전금 읍인불계 길</t>
    <phoneticPr fontId="1" type="noConversion"/>
  </si>
  <si>
    <t>[주D-044]명성왕후(明聖王后) : 현종의 비(妃)이자 숙종의 모후(母后)이다.</t>
    <phoneticPr fontId="1" type="noConversion"/>
  </si>
  <si>
    <t>明聖王后</t>
  </si>
  <si>
    <t>[주D-045]문정왕후(文定王后) : 중종의 계비(繼妃)이자 명종의 모후이다.</t>
    <phoneticPr fontId="1" type="noConversion"/>
  </si>
  <si>
    <t>文定王后</t>
  </si>
  <si>
    <t>[주D-046]낭두(囊頭) : 죄인이 머리에 형구(刑具)를 매는 것이다.</t>
    <phoneticPr fontId="1" type="noConversion"/>
  </si>
  <si>
    <t>囊頭</t>
  </si>
  <si>
    <t>[주D-047]비풍(匪風)과 하천(下泉) : 《시경》의 편명으로, 모두 현자가 나라의 어지러움을 슬퍼한 내용의 시들이다.</t>
    <phoneticPr fontId="1" type="noConversion"/>
  </si>
  <si>
    <t>匪風 下泉</t>
    <phoneticPr fontId="1" type="noConversion"/>
  </si>
  <si>
    <t>[주D-049]순씨팔룡(荀氏八龍) : 후한(後漢) 순숙(荀淑)의 여덟 아들인 순검(荀儉), 순곤(荀緄), 순정(荀靖), 순도(荀燾), 순왕(荀汪), 순상(荀爽), 순숙(荀肅), 순전(荀專)을 가리킨다. 이 여덟 사람이 모두 재덕(才德)이 출중하였기 때문에 당시에 팔룡(八龍)이라고 일컬었다. 《後漢書 卷62 荀淑列傳》 뒷날 재주 있는 남의 자제를 일컫는 말로 쓰이게 되었다.</t>
    <phoneticPr fontId="1" type="noConversion"/>
  </si>
  <si>
    <t>荀氏八龍</t>
  </si>
  <si>
    <t>[주D-050]임진 : 원문에는 순조(純祖) 33년 임진(壬辰)으로 되어 있으나 33년의 간지는 계사(癸巳)이다. 재위년(在位年)은 간지에 비해 계산상의 착오가 있을 가능성이 크므로 여기서는 우선 순조 32년 임진으로 표기한다.</t>
    <phoneticPr fontId="1" type="noConversion"/>
  </si>
  <si>
    <t>壬辰</t>
  </si>
  <si>
    <t>[주D-051]임자 : 원문에는 철종(哲宗) 4년 임자(壬子)로 되어 있으나 4년의 간지는 계축(癸丑)이다. 여기서는 철종 3년 임자로 표기한다.</t>
    <phoneticPr fontId="1" type="noConversion"/>
  </si>
  <si>
    <t>壬子</t>
  </si>
  <si>
    <t>[주D-048]내년의 …… 신(申)이로구나 : 송나라 주자(朱子)의 〈윤허를 입어 치사(致仕)하면서〔蒙恩許遂休致〕〉라는 시에 나오는 구절로, 송나라가 경신년에 건국한 지 200여 년이 지나 다시 신(申)년을 맞이하였는데도 중흥의 기미가 보이지 않은 것을 탄식하는 내용이다. 여기서는 갑신년에 명나라가 망하고 나서 다시 신년을 맞게 되자 안타까운 마음이 드는 것을 뜻한다.</t>
    <phoneticPr fontId="1" type="noConversion"/>
  </si>
  <si>
    <r>
      <t>明年大歲又</t>
    </r>
    <r>
      <rPr>
        <sz val="20"/>
        <color rgb="FF0C0CFF"/>
        <rFont val="맑은 고딕"/>
        <family val="3"/>
        <charset val="129"/>
        <scheme val="minor"/>
      </rPr>
      <t>涒灘</t>
    </r>
    <r>
      <rPr>
        <sz val="20"/>
        <color rgb="FF000000"/>
        <rFont val="맑은 고딕"/>
        <family val="3"/>
        <charset val="129"/>
        <scheme val="minor"/>
      </rPr>
      <t>之句 / 申</t>
    </r>
    <phoneticPr fontId="1" type="noConversion"/>
  </si>
  <si>
    <t>[주D-042]천주법(薦主法) : 추천되어 임관된 자가 만일 비리를 저지르거나 죄를 범한 경우에는 추천한 사람도 함께 그 죄에 연좌하는 법을 말한다.</t>
    <phoneticPr fontId="1" type="noConversion"/>
  </si>
  <si>
    <t>薦主法</t>
  </si>
  <si>
    <t>천주법</t>
    <phoneticPr fontId="1" type="noConversion"/>
  </si>
  <si>
    <t>명성왕후</t>
    <phoneticPr fontId="1" type="noConversion"/>
  </si>
  <si>
    <t>문정왕후</t>
    <phoneticPr fontId="1" type="noConversion"/>
  </si>
  <si>
    <t>낭부</t>
    <phoneticPr fontId="1" type="noConversion"/>
  </si>
  <si>
    <t>비풍 하천</t>
    <phoneticPr fontId="1" type="noConversion"/>
  </si>
  <si>
    <t>명년태세우군탄지구 / 신</t>
    <phoneticPr fontId="1" type="noConversion"/>
  </si>
  <si>
    <t>순씨팔룡</t>
    <phoneticPr fontId="1" type="noConversion"/>
  </si>
  <si>
    <t>임진</t>
    <phoneticPr fontId="1" type="noConversion"/>
  </si>
  <si>
    <t>임자</t>
    <phoneticPr fontId="1" type="noConversion"/>
  </si>
  <si>
    <t>愼重闕疑之道</t>
  </si>
  <si>
    <t>신중궐의지도</t>
    <phoneticPr fontId="1" type="noConversion"/>
  </si>
  <si>
    <t>[주D-040]창빈(昌嬪) : 선조(宣祖)의 사친(私親)인 덕흥대원군(德興大院君)의 어머니 안씨(安氏)이다.</t>
    <phoneticPr fontId="1" type="noConversion"/>
  </si>
  <si>
    <t>昌嬪</t>
  </si>
  <si>
    <t>[주D-039]황첨(黃籤)을 붙였다 : 성균관의 거재 유생(居齋儒生)이 학칙을 위반하였을 때에 내리는 벌의 일종으로, 명부(名簿)의 해당 이름 위에 누런 종이 쪽지를 붙여서 표시하는 일을 이른다. 《六典條例 禮典》</t>
    <phoneticPr fontId="1" type="noConversion"/>
  </si>
  <si>
    <t>黃籤</t>
  </si>
  <si>
    <t>황첨</t>
    <phoneticPr fontId="1" type="noConversion"/>
  </si>
  <si>
    <t>창빈</t>
    <phoneticPr fontId="1" type="noConversion"/>
  </si>
  <si>
    <t>[주D-041]창빈은 …… 있으니 : 인빈(仁嬪)은 조선 원종(元宗)의 어머니 김씨이다. 창빈과 인빈이 등급이 다르다고 한 것은 같은 후궁이라도 창빈은 왕의 적자를 낳지 못했고, 인빈은 적자인 원종을 낳은 차이가 있는 것을 가리킨다.</t>
    <phoneticPr fontId="1" type="noConversion"/>
  </si>
  <si>
    <t>仁嬪</t>
  </si>
  <si>
    <t>인빈</t>
    <phoneticPr fontId="1" type="noConversion"/>
  </si>
  <si>
    <t>[주D-024]비방목(誹謗木)을 …… 설치하여 : 비방목은 임금의 과실을 기록할 수 있도록 다리 위에 세워 둔 나무로 순(舜) 임금이 만들었다고 하며, 감간고(敢諫鼓)는 간언(諫言)하고자 하는 사람들이 칠 수 있도록 궁문에 설치한 북으로 요(堯) 임금이 만들었다고 한다. 《淮南子 主衛訓》</t>
    <phoneticPr fontId="1" type="noConversion"/>
  </si>
  <si>
    <t>誹謗木 / 敢諫鼓</t>
    <phoneticPr fontId="1" type="noConversion"/>
  </si>
  <si>
    <t>[주D-022]갈편모집(葛編茅緝) : “칡은 재질이 튼튼하고 질기므로 이것을 가지고 엮어서 신발, 두건, 옷 등 모든 생활품을 만들 수 있다는 점을 취했다.”라는 내용이 《국역 갈암집》 제20권 〈갈암기(葛庵記)〉에 보인다.</t>
    <phoneticPr fontId="1" type="noConversion"/>
  </si>
  <si>
    <t>葛編茅緝</t>
  </si>
  <si>
    <t>[주D-021]구양철(歐陽澈)이 …… 내렸습니다 : 송(宋)나라의 태학생(太學生) 구양철은 성격이 강직하여 불의를 보면 참지 못하였는데, 고종(高宗) 즉위 초에 봉사(封事)를 올려 당시의 대신들을 간신이라고 극렬하게 비난하다가 마침내 참형(斬刑)을 당하였다. 그가 죽음을 당하는 날 폭설이 내려 도로의 통행이 불가능하게 되었다고 한다. 《宋史 卷455 歐陽澈列傳》</t>
    <phoneticPr fontId="1" type="noConversion"/>
  </si>
  <si>
    <t>갈편모집</t>
    <phoneticPr fontId="1" type="noConversion"/>
  </si>
  <si>
    <t>비방목 / 감간고</t>
    <phoneticPr fontId="1" type="noConversion"/>
  </si>
  <si>
    <t>[주D-026]범충(范沖)이 …… 개찬하였는데 : 송(宋)나라 융우태후(隆祐太后)가 고종(高宗)에게 “간신(奸臣)이 선인태후(宣仁太后)를 무함하였으니, 마땅히 국사(國史)를 고쳐서 바로잡아야 한다.”라고 하니, 고종이 범충을 불러서 사관(史館)에 숙직하면서 《신종고이(神宗考異)》와 《철종변무록(哲宗辨誣錄)》을 만들게 하였던 일을 가리킨다. 범충이 올바른 필법으로 선인황후(宣仁皇后)에 대한 무함을 모두 씻었으므로 당대에 ‘주묵사(朱墨史)’라는 기림을 받았다. 《宋史》</t>
    <phoneticPr fontId="1" type="noConversion"/>
  </si>
  <si>
    <t>范沖 / 朱墨史</t>
    <phoneticPr fontId="1" type="noConversion"/>
  </si>
  <si>
    <t>범충 / 주묵사</t>
    <phoneticPr fontId="1" type="noConversion"/>
  </si>
  <si>
    <t>[주D-030]왕홍(王鉷)ㆍ진경(陳京)ㆍ양신긍(楊愼矜) : 모두 당나라 때의 권신(權臣)들로서, 임금의 뜻에 영합하여 새로운 명목의 세금을 거두자는 의론을 내어 백성들에게 해를 끼쳤다. 왕홍은 당나라 현종(玄宗) 때 사람으로, 혹독하게 세금을 거두어들여 조야(朝野)에 해독을 끼쳤다. 진경은 당나라 덕종(德宗) 때의 사람으로, 덕종이 세금을 거두어들이기를 좋아하자, 조찬(趙贊) 등과 함께 점맥전(墊陌錢)ㆍ간가세(間架稅)를 거두자는 의견을 내었다. 양신긍은 당나라 현종 때의 사람으로 현종이 대부(大府)의 출납(出納)을 맡기자, “여러 고을에서 바친 포백(布帛)이 찌들어서 파손된 것이 있으니, 본 고을에 돌려보내어 절고전(折估錢)을 받고 저자로 보내어야 한다.”라는 의견을 내어 징수하고 조달하는 것을 번거롭게 만들었다.</t>
    <phoneticPr fontId="1" type="noConversion"/>
  </si>
  <si>
    <t>王鉷 / 陳京 / 楊愼矜</t>
    <phoneticPr fontId="1" type="noConversion"/>
  </si>
  <si>
    <t>왕홍 / 진경 / 양신긍</t>
    <phoneticPr fontId="1" type="noConversion"/>
  </si>
  <si>
    <t>[주D-029]백성들이 …… 것인가 : 춘추(春秋) 시대 노(魯)나라에 흉년이 들자 국가의 재용이 부족한 것을 걱정한 애공(哀公)이 유약(有若)에게 그 대책을 물었는데, 유약은 “어찌하여 철법을 쓰지 않으십니까.〔盍徹〕”라고 답하였다. 철법은 10분의 1을 세금으로 걷는 제도로서, 애공이 “10분의 2를 걷는 지금도 오히려 부족한데 어떻게 철법을 쓰겠는가.” 하자 유약이 이렇게 말하여 군주와 백성은 일체이므로 즐거움과 고통을 항상 함께해야 한다는 것을 깨우쳤다. 《論語 顔淵》</t>
    <phoneticPr fontId="1" type="noConversion"/>
  </si>
  <si>
    <t>有若 / 盍徹</t>
    <phoneticPr fontId="1" type="noConversion"/>
  </si>
  <si>
    <t>유약 / 합철</t>
    <phoneticPr fontId="1" type="noConversion"/>
  </si>
  <si>
    <t>[주D-027]효사전(孝思殿) : 조선 인조(仁祖)의 계비(繼妃) 장렬왕후(莊烈王后) 조씨(趙氏)의 혼전(魂殿)이다.</t>
    <phoneticPr fontId="1" type="noConversion"/>
  </si>
  <si>
    <t>孝思殿</t>
  </si>
  <si>
    <t>[주D-028]호광(胡廣)과 조계(趙戒) : 호광은 후한(後漢) 때 사람으로, 여섯 임금을 섬기는 동안 후한 예우를 받았으나 임기응변에만 능했을 뿐 직언(直言)을 하지 않았으므로 세상 사람들이 ‘천하의 중용(中庸)을 지녔다’고 놀렸다. 조계는 후한 때 사람으로, 남양 태수(南陽太守)로 있을 때 토호(土豪)들의 입장을 대변하여 정사를 행하였으므로 많은 비난을 받았다.</t>
    <phoneticPr fontId="1" type="noConversion"/>
  </si>
  <si>
    <t>胡廣 趙戒</t>
    <phoneticPr fontId="1" type="noConversion"/>
  </si>
  <si>
    <t>효사전</t>
    <phoneticPr fontId="1" type="noConversion"/>
  </si>
  <si>
    <t>호광 조계</t>
    <phoneticPr fontId="1" type="noConversion"/>
  </si>
  <si>
    <t>[주D-025]한(漢)나라 …… 고사 : 후한 광무제(後漢光武帝)와 송 인종(宋仁宗)이 각각 진 황후(陳皇后)와 곽 황후(郭皇后)를 폐출하기는 하였으나, 곧 그 처사가 심했음을 뉘우치고 그들의 가문에 대해 끝까지 배려를 아끼지 않았던 일을 말한다. 《漢書 卷97上 孝武陳皇后》 《宋史 卷242 仁宗郭皇后列傳》</t>
    <phoneticPr fontId="1" type="noConversion"/>
  </si>
  <si>
    <t>後漢光武帝 / 宋仁宗</t>
    <phoneticPr fontId="1" type="noConversion"/>
  </si>
  <si>
    <t>후한광무제 / 송인종</t>
    <phoneticPr fontId="1" type="noConversion"/>
  </si>
  <si>
    <t>[주D-031]답서 : 〈김언겸에게 답하는 편지〔答金彦兼書〕〉에 보인다.</t>
    <phoneticPr fontId="1" type="noConversion"/>
  </si>
  <si>
    <t>答金彦兼書</t>
  </si>
  <si>
    <t>[주D-032]한통(韓通) : 오대(五代) 때 주(周)나라의 무신으로 용력(勇力)이 있었다. 송(宋)나라 태조가 황제가 되는 것에 협조하지 않다가 왕언승(王彦昇)에게 살해되었다. 태조는 그의 죽음을 애석히 여겨 왕언승을 벌하려고 하였으나 개국 초인지라 차마 벌하지는 못하고 대신 생사여탈권을 부여하는 절월(節鉞)은 내리지 않았다. 《宋史 卷484 韓通傳》</t>
    <phoneticPr fontId="1" type="noConversion"/>
  </si>
  <si>
    <t>韓通</t>
  </si>
  <si>
    <t>[주D-033]경청(景淸) : 명(明)나라 진녕인(眞寧人)이다. 성제(成帝)가 제위(帝位)를 찬탈하자 방효유(方孝儒) 등과 순국하기로 약속하였다가 혼자서 비수를 품은 채 청나라 조정에 들어갔는데, 성제의 의심으로 사전에 발각되어 살해되었다. 《明史 卷141 景淸傳》</t>
    <phoneticPr fontId="1" type="noConversion"/>
  </si>
  <si>
    <t>景淸</t>
  </si>
  <si>
    <t>[주D-034]여분(旅賁) : 주대(周代)의 관직명으로, 경호 임무를 맡았다.</t>
    <phoneticPr fontId="1" type="noConversion"/>
  </si>
  <si>
    <t>旅賁</t>
  </si>
  <si>
    <t>[주D-035]송훈(誦訓) : 주대의 관직명으로, 임금에게 천하의 고사를 알려 주는 일을 맡았다.</t>
    <phoneticPr fontId="1" type="noConversion"/>
  </si>
  <si>
    <t>誦訓</t>
  </si>
  <si>
    <t>[주D-036]의인사인(衣人死人) : 유세가인 괴통(蒯通)이 한신(韓信)에게 한왕(漢王)인 유방(劉邦)을 배신하도록 설득하니, 한신이 “한왕이 나를 매우 후대하여 자신의 옷을 내게 입히고 자신의 음식을 내게 먹였다. 내가 듣기로 ‘남의 옷을 얻어 입은 자는 그 사람의 근심을 생각하고 남의 음식을 얻어 먹은 자는 그 사람의 일에 목숨을 바친다〔衣人之衣者 懷人之憂 食人之食者 死人之事〕’고 하였으니, 내가 어찌 이익 때문에 의리를 저버릴 수 있으랴.”라고 한 데서 나온 말이다. 《史記 卷92 淮陰侯列傳》</t>
    <phoneticPr fontId="1" type="noConversion"/>
  </si>
  <si>
    <t>衣人死人</t>
  </si>
  <si>
    <t>[주D-037]왕조(王朝) : 왕단(王旦)을 가리킨다. 조선(朝鮮) 태조(太祖)의 휘(諱)가 단(旦)이었으므로 피휘(避諱)한 것이다.</t>
    <phoneticPr fontId="1" type="noConversion"/>
  </si>
  <si>
    <t>王朝 / 王旦</t>
    <phoneticPr fontId="1" type="noConversion"/>
  </si>
  <si>
    <t>宗祊被誣</t>
  </si>
  <si>
    <t>종팽피무</t>
    <phoneticPr fontId="1" type="noConversion"/>
  </si>
  <si>
    <t>[주D-016]송(宋)나라 …… 사실 : 송나라 때 어사 장지기(蔣之奇)가 개인적인 원한을 품고 집정(執政)인 구양수(歐陽脩)의 음사(陰事)를 드러내어 논하였는데, 팽사영(彭思永)이 당시에 어사중승(御史中丞)으로 있으면서 “남녀 간의 비밀스러운 일은 외부인이 알 수 있는 바가 아니므로 비록 끝까지 힐문해서는 안 되지만, 이 말이 나온 것은 그 근거가 있을 것이니 관직에 머물러 있게 해서는 안 된다.”라고 논핵하였던 일을 가리킨다. 《宋史 卷320 彭思永傳》</t>
    <phoneticPr fontId="1" type="noConversion"/>
  </si>
  <si>
    <t>蔣之奇 / 歐陽脩 / 彭思永</t>
    <phoneticPr fontId="1" type="noConversion"/>
  </si>
  <si>
    <t>장지기 / 구양수 / 팽사영</t>
    <phoneticPr fontId="1" type="noConversion"/>
  </si>
  <si>
    <t>[주D-015]한(漢)나라 …… 일 : 한나라 때 공승(龔勝)과 하후상(夏侯常)이 서로를 심하게 헐뜯자 상서(尙書)가 어사(御史)를 시켜 그들이 조정을 더럽히고 욕되게 한 것을 논핵(論劾)하게 하니, 어사가 “공승과 하후상이 높은 지위에 있으면서 예의(禮義)를 존숭하지 않고 서로 원망하고 비난하여 기강과 체모를 손상시켰다.”라고 하여 불경죄(不敬罪)로 논하였던 고사이다. 《漢書 卷72 王貢兩龔鮑傳》</t>
    <phoneticPr fontId="1" type="noConversion"/>
  </si>
  <si>
    <t>龔勝 / 夏侯常</t>
    <phoneticPr fontId="1" type="noConversion"/>
  </si>
  <si>
    <t>공승 / 하후상</t>
    <phoneticPr fontId="1" type="noConversion"/>
  </si>
  <si>
    <t>[주D-018]임금이 …… 물이다 : 임금이 정사를 함에 있어서 백성들의 힘을 무시해서는 안 된다는 말로, 《순자(荀子)》 〈왕제(王制)〉에 “임금은 배이고 백성은 물이다. 물은 배를 띄울 수도 있고 뒤집을 수도 있다.〔君者舟也 庶人者水也 水則載舟 水則覆舟〕” 하였다.</t>
    <phoneticPr fontId="1" type="noConversion"/>
  </si>
  <si>
    <t>君者舟也 庶人者水也 水則載舟 水則覆舟</t>
    <phoneticPr fontId="1" type="noConversion"/>
  </si>
  <si>
    <t>군자주야 서인자수야 수즉재주 수즉복주</t>
    <phoneticPr fontId="1" type="noConversion"/>
  </si>
  <si>
    <t>후씨부인</t>
    <phoneticPr fontId="1" type="noConversion"/>
  </si>
  <si>
    <t>[주D-019]후씨 부인(侯氏夫人) : 송나라 태중대부(太中大夫) 정향(程珦)의 부인이자 정자(程子) 즉, 정호(程顥)ㆍ정이(程頤) 형제의 어머니이다. 정자가 대학자가 된 것은 바로 후씨 부인의 어진 부덕(婦德)과 가정 교육에서 비롯된 것이라고 한다.</t>
    <phoneticPr fontId="1" type="noConversion"/>
  </si>
  <si>
    <t>侯氏夫人</t>
  </si>
  <si>
    <t>孝婦冤死東海。有三年之旱</t>
  </si>
  <si>
    <t>歐陽澈 / 歐陽枉死楚州。有八月之雪</t>
    <phoneticPr fontId="1" type="noConversion"/>
  </si>
  <si>
    <t>효부원사동해 유삼년지한</t>
    <phoneticPr fontId="1" type="noConversion"/>
  </si>
  <si>
    <t>구양철 / 구양왕사초주 유팔월지설</t>
    <phoneticPr fontId="1" type="noConversion"/>
  </si>
  <si>
    <t>漢之光武 / 宋之仁宗</t>
    <phoneticPr fontId="1" type="noConversion"/>
  </si>
  <si>
    <t>한지광무 / 송지인종</t>
    <phoneticPr fontId="1" type="noConversion"/>
  </si>
  <si>
    <t>답김언겸서</t>
    <phoneticPr fontId="1" type="noConversion"/>
  </si>
  <si>
    <t>한통</t>
    <phoneticPr fontId="1" type="noConversion"/>
  </si>
  <si>
    <t>경청</t>
    <phoneticPr fontId="1" type="noConversion"/>
  </si>
  <si>
    <t>여분</t>
    <phoneticPr fontId="1" type="noConversion"/>
  </si>
  <si>
    <t>송훈</t>
    <phoneticPr fontId="1" type="noConversion"/>
  </si>
  <si>
    <t>의인사인</t>
    <phoneticPr fontId="1" type="noConversion"/>
  </si>
  <si>
    <t>왕조 / 왕단</t>
    <phoneticPr fontId="1" type="noConversion"/>
  </si>
  <si>
    <t>[주D-038]천서(天書)와 …… 일 : 송(宋)나라 진종(眞宗)이 거란의 침공을 받아 전연(澶淵)에서 금품을 주고 맹약(盟約)을 맺었던 일을 부끄러워하여, 봉선(封禪)하여 사해(四海)를 진압하고자 꿈에서 신인(神人)이 천서를 내려 주었다고 거짓말을 하였는데, 실제로 천서를 승천문(承天門)과 태산(泰山)에서 얻게 되자 군신들과 함께 미친 듯이 기뻐한 일을 가리킨다. 《宋史 卷6 眞宗本紀》</t>
    <phoneticPr fontId="1" type="noConversion"/>
  </si>
  <si>
    <t>天書 / 宋 眞宗</t>
    <phoneticPr fontId="1" type="noConversion"/>
  </si>
  <si>
    <t>천서 / 송 진종</t>
    <phoneticPr fontId="1" type="noConversion"/>
  </si>
  <si>
    <t>[주D-008]막다른 …… 적시노라 : 곤경에 빠져 허덕이는 비참한 심경을 표현한 것이다. 삼국 시대 위(魏)나라 명사(名士) 완적이 혼자 수레를 몰고 돌아다니며 즐기기를 좋아했는데, 길이 끊어진 곳을 만나면 문득 통곡하며 돌아오곤 했던 고사가 있다. 《三國志 卷21 魏書 王粲傳》</t>
  </si>
  <si>
    <t>[주D-001]일을 …… 할까 : 상사(上司)에게 허리를 굽히기 싫어서 자진해서 사직한 뒤에 〈귀거래사(歸去來辭)〉를 읊으며 전원으로 돌아온 도잠(陶潛)과는 자신의 처지가 또 다르다는 말이다. 원량(元亮)은 도잠의 자(字)이다.</t>
  </si>
  <si>
    <t>[주D-007]주 문왕(周文王)이 …… 일러 주었는데 : 《맹자(孟子)》 양혜왕 상(梁惠王上)에 상세한 내용이 나온다.</t>
  </si>
  <si>
    <t>[주D-002]귀거래사(歸去來辭) …… 도잠(陶潛)이여 : 진(晉)나라 때 장한(張翰)은 가을바람이 불어오자 고향의 순챗국과 농어회 생각이 나서 곧장 벼슬을 그만두고 귀향을 했다. 《世說新語 識鑑》 도잠은 오두미(五斗米) 때문에 허리를 굽힐 수 없다고 하여 현령을 그만두고 고향에 돌아왔다. 《宋書 卷93 陶潛列傳》</t>
  </si>
  <si>
    <t>[주D-008]어진 이는 …… 좋아한다 : 《논어(論語)》 옹야(雍也)에 나오는 말이다.</t>
  </si>
  <si>
    <t>[주D-003]두릅나무……난다네 : 통치자의 덕이 초목에까지 미칠 정도로 훌륭하여 인심이 귀의한다는 말이다.</t>
  </si>
  <si>
    <t>[주D-004]더부룩이……넘치나니 : 학교에서 열심히 공부하여 인재들이 많이 배출되었다는 말이다. 벽옹(辟廱)과 반수(泮水)는 모두 학교를 의미한다.</t>
  </si>
  <si>
    <t>[주D-023]대전(大田)은 양사(良耟)로 갈아엎는다네 : 〈대전〉과 〈양사〉 역시 각각 《시경》〈소아〉와 〈주송〉의 편명인데, 대전은 큰 밭이라는 뜻이고 양사는 날카로운 쟁기라는 뜻이다.</t>
  </si>
  <si>
    <t>[주D-031]옥당(玉堂)에서……분 : 황제의 측근에서 근무하며 총애를 받았다는 말이다. 연촉(蓮燭)은 황금 연꽃 모양의 촉등(燭燈)으로, 신하에 대한 왕의 특별 예우를 표현할 때 곧잘 쓰이는 말이다. 당나라 영호도(令狐綯)가 궁궐에서 밤늦게까지 황제와 대화를 나누다가 돌아갈 무렵에 촛불이 거의 다 꺼지자, 황제가 자신의 수레와 황금 연촉을 주어 보냈는데, 관리들이 이것을 보고는 황제의 행차로 여겼다는 고사가 전한다. 《新唐書 卷166 令狐綯列傳》 시초(視草)는 문서를 검토하고 수정한다는 뜻이다.</t>
  </si>
  <si>
    <t>[주D-052]큰……비비대고 : 공사태(貢師泰)의 문집인 《완재집(玩齋集)》 권2〈제고려이중보원외가(題高麗李衆甫員外稼)〉에는 ‘여(礪)’가 ‘즙(濈)’으로 되어 있다. ‘즙’으로 고쳐서 번역하면 두 뿔이 온순하다고 해야 할 텐데, 이 뜻이 더 좋을 것 같기도 하다. 참고로 《시경》〈소아 무양(無羊)〉에 “너의 양이 오니, 그 뿔이 온순하고, 너의 소가 오니, 그 귀가 촉촉하도다.〔爾羊來思 其角濈濈 爾牛來思 其耳濕濕〕”라는 말이 나오는데, “양은 잘 떠받는 것이 걱정이다. 그래서 온순하다고 말한 것이다.〔羊以善觸爲患 故言其和〕”라는 해설이 나와 있다.</t>
  </si>
  <si>
    <t>[주D-054]고급……낭관(郎官) : 가정이 정동행성의 원외랑으로 고려에 온 것을 말한다. 원래 《가정집》에는 이 구절이 없고 《완재집》에 들어 있는데, 포함해서 번역하는 것이 더 좋겠기에 삽입하였다.</t>
  </si>
  <si>
    <t>[주D-055]어찌……뿐이리오 : 《완재집》에는 ‘성(成)’이 ‘수(殊)’로 되어 있다.</t>
  </si>
  <si>
    <t>[주C-001]재간(在磵) : 《시경(詩經)》 위풍(衛風) 고반(考槃)의 “산골 시냇가에 움막이 있나니, 현인의 마음이 넉넉하도다.[考槃在澗 碩人之寬]”라는 말에서 취한 것인데, 고반 시는 산림에 은거하는 현자의 즐거움을 노래한 것이다.</t>
    <phoneticPr fontId="1" type="noConversion"/>
  </si>
  <si>
    <t>在磵 / 考槃在澗 碩人之寬</t>
    <phoneticPr fontId="1" type="noConversion"/>
  </si>
  <si>
    <t>[주D-001]유상(流觴) : 삼월 삼짇날에 물가에다 술자리를 베풀고 재액(災厄)을 쫓던 풍속을 말한다.</t>
    <phoneticPr fontId="1" type="noConversion"/>
  </si>
  <si>
    <t>流觴</t>
  </si>
  <si>
    <t>[주D-002]멋진 풀길 : 은자(隱者)가 산책하는 오솔길이라는 말이다. 서한(西漢) 말의 장후(蔣詡)가 벼슬을 그만두고 고향에 돌아온 뒤, 산책로 세 개[三逕]를 만들어 놓고 오직 절친한 벗 두 사람과 소요했다는 고사가 전하는데, 도연명(陶淵明)의 〈귀거래사(歸去來辭)〉에도 “삼경은 황폐해졌어도, 솔과 국화는 여전히 남아 있네.[三逕就荒 松菊猶存]”라는 명구가 있다. 《三輔決錄 逃名》</t>
    <phoneticPr fontId="1" type="noConversion"/>
  </si>
  <si>
    <t>三逕就荒 松菊猶存/草逕</t>
    <phoneticPr fontId="1" type="noConversion"/>
  </si>
  <si>
    <t>재간 / 고반재간 석인지관</t>
    <phoneticPr fontId="1" type="noConversion"/>
  </si>
  <si>
    <t>유상</t>
    <phoneticPr fontId="1" type="noConversion"/>
  </si>
  <si>
    <t>삼경취황 송국유존 / 초경</t>
    <phoneticPr fontId="1" type="noConversion"/>
  </si>
  <si>
    <t>[주D-001]된서리 아래 노란 꽃 : 도연명(陶淵明)은 된서리[淸霜] 아래에서 피는 국화꽃을 좋아했다는 말이다. 도연명의 〈화곽주부(和郭主簿)〉 시에 “숲길에 피어 빛을 발하는 향기로운 저 국화여,……우뚝 된서리 아래 걸물이 되었도다.[芳菊開林耀……卓爲霜下傑]”라고 하여 국화를 상하걸(霜下傑)로 묘사한 대목이 나온다. 《陶淵明集 卷2》</t>
    <phoneticPr fontId="1" type="noConversion"/>
  </si>
  <si>
    <t>傲霜黃 / 淸霜 / 霜下傑 / 芳菊開林耀……卓爲霜下傑</t>
    <phoneticPr fontId="1" type="noConversion"/>
  </si>
  <si>
    <t>오상황 / 청상 / 상하걸 / 방국개림요 탁위상하걸</t>
    <phoneticPr fontId="1" type="noConversion"/>
  </si>
  <si>
    <t>[주D-002]도 팽택(陶彭澤)처럼 …… 것을 : 팽택 현령(彭澤縣令)을 지낸 도연명(陶淵明)의 〈음주(飮酒)〉 시에 “가을 국화는 빛깔도 좋을시고, 이슬 머금은 그 꽃을 따다가, 시름 잊게 하는 술에 띄워서, 나의 세상 버린 뜻을 더욱 멀리하노라.[秋菊有佳色 裛露掇其英 汎此忘憂物 遠我遺世情]”라는 구절이 있고, 또 그의 〈귀거래사(歸去來辭)〉에 “세 개의 오솔길은 거칠어져 간다마는, 솔과 국화는 그래도 여전히 있네.[三徑就荒 松菊猶存]”라는 말이 나온다.</t>
    <phoneticPr fontId="1" type="noConversion"/>
  </si>
  <si>
    <r>
      <t xml:space="preserve">秋菊有佳色 </t>
    </r>
    <r>
      <rPr>
        <sz val="20"/>
        <color theme="1"/>
        <rFont val="맑은 고딕"/>
        <family val="3"/>
        <charset val="136"/>
        <scheme val="minor"/>
      </rPr>
      <t>裛</t>
    </r>
    <r>
      <rPr>
        <sz val="20"/>
        <color theme="1"/>
        <rFont val="맑은 고딕"/>
        <family val="2"/>
        <charset val="129"/>
        <scheme val="minor"/>
      </rPr>
      <t>露掇其英 汎此忘憂物 遠我遺世情 / 三徑就荒 松菊猶存</t>
    </r>
    <phoneticPr fontId="1" type="noConversion"/>
  </si>
  <si>
    <t>추국유가색 읍로철기영 범차망우물 원아유세정 / 삼경취황 송국유존</t>
    <phoneticPr fontId="1" type="noConversion"/>
  </si>
  <si>
    <t>[주D-001]땅은 …… 온전하고 : 요산요수(樂山樂水)의 즐거움을 한꺼번에 누릴 수 있다는 말이다.</t>
    <phoneticPr fontId="1" type="noConversion"/>
  </si>
  <si>
    <t>[주D-003]도원량(陶元亮)의 행휴(行休) : 원량은 도연명(陶淵明)의 자(字)이다. 그의 〈귀거래사(歸去來辭)〉에 “만물이 때를 만난 것을 부러워하며, 나의 생의 가고 멈추매 감개하노라.[羡萬物之得時 感吾生之行休]”라는 구절이 나온다.</t>
    <phoneticPr fontId="1" type="noConversion"/>
  </si>
  <si>
    <t>[주D-004]상자평(向子平)의 혼가(婚嫁) : 자평은 동한(東漢)의 고사(高士)인 상장(向長)의 자(字)이다. 은거하며 벼슬하지 않다가 자녀의 혼사를 다 마치고는 곧장 명산(名山)으로 유람을 떠나 즐기면서 생을 마쳤다는 고사가 있다. 《後漢書 卷83 逸民列傳 向長》</t>
    <phoneticPr fontId="1" type="noConversion"/>
  </si>
  <si>
    <t>[주D-005]수초(遂初)의 뜻 : 벼슬을 그만두고 은거하려고 했던 본래의 뜻이라는 말이다. 진(晉)나라 손작(孫綽)이 〈수초부(遂初賦)〉를 지어 산림(山林)에 숨어 살려는 자신의 뜻을 서술한 고사가 있다. 《晉書 卷56 孫楚列傳 孫綽》</t>
    <phoneticPr fontId="1" type="noConversion"/>
  </si>
  <si>
    <t>遂初 / 孫綽</t>
    <phoneticPr fontId="1" type="noConversion"/>
  </si>
  <si>
    <t>婚嫁 / 向子平</t>
    <phoneticPr fontId="1" type="noConversion"/>
  </si>
  <si>
    <t>[주D-002]인격은 …… 넘쳐나네 : 송(宋)나라 황정견(黃庭堅)의 〈염계시서(濂溪詩序)〉에 “용릉(舂陵)의 주무숙(周茂叔)은 인품이 매우 고상해서, 마치 광풍제월(光風霽月)처럼 가슴속이 쇄락하기만 하다.”고 평한 내용이 나온다. 무숙(茂叔)은 염계(濂溪) 주돈이(周敦頤)의 자(字)이다.</t>
    <phoneticPr fontId="1" type="noConversion"/>
  </si>
  <si>
    <r>
      <t xml:space="preserve">行休 / </t>
    </r>
    <r>
      <rPr>
        <sz val="20"/>
        <color theme="1"/>
        <rFont val="맑은 고딕"/>
        <family val="3"/>
        <charset val="128"/>
        <scheme val="minor"/>
      </rPr>
      <t>羡</t>
    </r>
    <r>
      <rPr>
        <sz val="20"/>
        <color theme="1"/>
        <rFont val="맑은 고딕"/>
        <family val="2"/>
        <charset val="129"/>
        <scheme val="minor"/>
      </rPr>
      <t>萬物之得時 感吾生之行休</t>
    </r>
    <phoneticPr fontId="1" type="noConversion"/>
  </si>
  <si>
    <t>樂山樂水 / 地點溪山全二樂</t>
    <phoneticPr fontId="1" type="noConversion"/>
  </si>
  <si>
    <t>光風霽月 舂陵 周茂叔 人和風月剩雙淸</t>
    <phoneticPr fontId="1" type="noConversion"/>
  </si>
  <si>
    <t>요산요수 / 지점계산전이락</t>
    <phoneticPr fontId="1" type="noConversion"/>
  </si>
  <si>
    <t>광풍제월 / 용릉 주무숙 / 인화풍월잉쌍청</t>
    <phoneticPr fontId="1" type="noConversion"/>
  </si>
  <si>
    <t>행휴 / 선만물지득시 감오생지행휴</t>
    <phoneticPr fontId="1" type="noConversion"/>
  </si>
  <si>
    <t>혼가 / 상자평</t>
    <phoneticPr fontId="1" type="noConversion"/>
  </si>
  <si>
    <t>수초 / 손작</t>
    <phoneticPr fontId="1" type="noConversion"/>
  </si>
  <si>
    <t>魏書 王粲傳 / 窮途古亦有沾衣</t>
    <phoneticPr fontId="1" type="noConversion"/>
  </si>
  <si>
    <t>[주D-007]거원(蘧瑗)과 …… 알겠도다 : 나이 50에 지난 세월의 잘못된 자취를 절감하겠다는 말로, 거원은 춘추 시대 위(衛)나라의 대부 거백옥(蘧伯玉)의 본명이다. 춘추 시대 위(衛)나라 대부(大夫)인 거백옥(蘧伯玉)이 나이 50세 때에 49년 동안의 잘못을 깨달았다[年五十而知四十九年非]는 고사에서, 50세를 지비(知非)라고도 한다. 《淮南子 原道訓》</t>
    <phoneticPr fontId="1" type="noConversion"/>
  </si>
  <si>
    <t>蘧瑗 / 蘧伯玉 / 年五十而知四十九年非</t>
    <phoneticPr fontId="1" type="noConversion"/>
  </si>
  <si>
    <t>위서 왕찬전 / 궁도고역유첨의</t>
    <phoneticPr fontId="1" type="noConversion"/>
  </si>
  <si>
    <t>거원 거백옥 연오십이지자십구년비</t>
    <phoneticPr fontId="1" type="noConversion"/>
  </si>
  <si>
    <t>[주D-006]도잠(陶潛)과 …… 깨닫겠고 : 상관(上官)에게 허리를 굽히기 싫어서 자기 스스로 벼슬을 그만둔 진(晉)나라 도잠과, 조정에서 타의에 의해 쫓겨난 간이 자신의 처지는 월등하게 다르다는 뜻의 자조적(自嘲的)인 표현이다.</t>
    <phoneticPr fontId="1" type="noConversion"/>
  </si>
  <si>
    <t>陶潛 / 事異陶潛今覺是</t>
    <phoneticPr fontId="1" type="noConversion"/>
  </si>
  <si>
    <t>도잠 / 사이도잠금각시</t>
    <phoneticPr fontId="1" type="noConversion"/>
  </si>
  <si>
    <t>[주D-005]하지만 …… 보게 하랴 : 세상을 피해 숨어 버리면 자기 홀로 안일을 탐하는 일이 될 뿐, 많은 사람들에게 혜택을 베푸는 일은 되지 못할 것이라는 말이다. 동진(東晉) 때 허진군(許眞君)이 선술(仙術)을 배워 득도(得道)한 뒤에 가족 42인과 함께 신선이 되어 승천했다는 전설이 있다. 《十二眞君傳 許眞君》 개나 닭도 불성(佛性)이 있는 만큼 절간에서 얻어들으면 성불(成佛)할 가능성이 있으리라는 뜻의 해학적인 표현이다. 한(漢)나라 회남왕(淮南王) 유안(劉安)이 선도(仙道)를 이루어 온 가족을 이끌고 승천(昇天)할 때, 그 집의 닭과 개도 그릇에 남아 있던 단약(丹藥)을 핥아먹고 하늘에 올라가서, 개는 천상에서 짖고 닭은 구름 속에서 울었다[犬吠于天上 鷄鳴于雲中]는 전설이 있다. 《論衡 道虛》</t>
    <phoneticPr fontId="1" type="noConversion"/>
  </si>
  <si>
    <t xml:space="preserve">十二眞君傳 許眞君 / 犬吠于天上 鷄鳴于雲中 / 論衡 道虛 </t>
    <phoneticPr fontId="1" type="noConversion"/>
  </si>
  <si>
    <t>십이진군전 허진군 / 견폐우천상 계명우운중 / 논형 도허</t>
    <phoneticPr fontId="1" type="noConversion"/>
  </si>
  <si>
    <t>[주D-004]섬계(剡溪) : 친구의 방문을 뜻하는 말이다. 진(晉)나라 왕휘지(王徽之)가 폭설이 내린 밤에 술을 마시며 좌사(左思)의 초은(招隱) 시를 읊다가 갑자기 섬계(剡溪)에 있는 친구 대규(戴逵)가 생각이 나서 밤새 배를 저어 그 집을 찾아갔던 고사에서 유래한 것이다. 《世說新語 任誕》</t>
    <phoneticPr fontId="1" type="noConversion"/>
  </si>
  <si>
    <t>剡溪 / 王徽之 戴逵</t>
    <phoneticPr fontId="1" type="noConversion"/>
  </si>
  <si>
    <t>섬계 / 왕휘지 대규</t>
    <phoneticPr fontId="1" type="noConversion"/>
  </si>
  <si>
    <t>[주D-003]빈처(貧妻) …… 하였는데 : 그동안 고향의 아내 혼자서 제사 등 집안일을 주관하게 맡겨 두었다는 말이다. 번빈(蘩蘋)은 《시경(詩經)》 소남(召南)의 편명인 채번(采蘩)과 채빈(采蘋)의 합칭으로, 번과 빈을 뜯어서 정결하게 제사를 받드는 여인의 모습을 비유한 말이다.</t>
    <phoneticPr fontId="1" type="noConversion"/>
  </si>
  <si>
    <t>蘩蘋</t>
  </si>
  <si>
    <t>번빈</t>
    <phoneticPr fontId="1" type="noConversion"/>
  </si>
  <si>
    <t>[주D-002]더디고 …… 취하노라 : 도성을 떠나는 아쉬운 마음에 발걸음이 자꾸만 늦어져 집에서 담근 좋은 술을 마실 겨를도 없이 저잣거리의 술을 사 먹고 취한다는 말이다. 《맹자》 만장 하(萬章下)에, 공자가 자신의 고국인 노(魯)나라를 떠나면서 “더디고 더디구나, 나의 발걸음이여.[遲遲 吾行也]”라며 아쉬움을 토로했다는 기록이 나온다.</t>
    <phoneticPr fontId="1" type="noConversion"/>
  </si>
  <si>
    <t>遲遲 吾行也</t>
  </si>
  <si>
    <t xml:space="preserve">지지 오행야 </t>
    <phoneticPr fontId="1" type="noConversion"/>
  </si>
  <si>
    <t>[주C-001]장부초당(將赴草堂) : 《두소릉시집》 권13에 나오는데, 원제(原題)는 〈장부성도초당 도중유작 선기엄정공 오수(將赴成都草堂途中有作先寄嚴鄭公五首)〉이다.</t>
    <phoneticPr fontId="1" type="noConversion"/>
  </si>
  <si>
    <t>將赴草堂</t>
  </si>
  <si>
    <t>장부초당</t>
    <phoneticPr fontId="1" type="noConversion"/>
  </si>
  <si>
    <t>[주D-001]가을바람에 …… 돌아갈밖에 : 도연명(陶淵明)의 〈귀거래사(歸去來辭)〉 첫 구절에 “고향에 돌아가세. 전원이 황무해지니 어찌 안 돌아갈까.[歸去來兮 田園將蕪胡不歸]”라는 유명한 말이 나온다.</t>
    <phoneticPr fontId="1" type="noConversion"/>
  </si>
  <si>
    <t>歸去來兮 田園將蕪胡不歸</t>
  </si>
  <si>
    <t>귀거래혜 전원장무호불귀</t>
    <phoneticPr fontId="1" type="noConversion"/>
  </si>
  <si>
    <t>[주C-001]즉사(卽事) : 《두소릉시집》 권20에 나온다.</t>
    <phoneticPr fontId="1" type="noConversion"/>
  </si>
  <si>
    <t>卽事</t>
  </si>
  <si>
    <t>[주D-001]오류(五柳) : 상관(上官)에게 머리를 굽히기가 싫어서 〈귀거래사(歸去來辭)〉를 읊고 향리로 돌아와 은거한 진(晉)나라 도잠(陶潛)을 가리킨다. 집 옆에 버드나무 다섯 그루가 있었으므로, 자칭 오류선생(五柳先生)이라고 하였다 한다. 《宋書 卷93 陶潛列傳》</t>
    <phoneticPr fontId="1" type="noConversion"/>
  </si>
  <si>
    <t>즉사</t>
    <phoneticPr fontId="1" type="noConversion"/>
  </si>
  <si>
    <t>오류</t>
    <phoneticPr fontId="1" type="noConversion"/>
  </si>
  <si>
    <t>삼려 / 거세개탁아독청 중인개취아독성 시이견방</t>
    <phoneticPr fontId="1" type="noConversion"/>
  </si>
  <si>
    <t>[주D-002]삼려(三閭) : 삼려대부(三閭大夫)로 있다가 조정에서 쫓겨난 초(楚)나라 굴원(屈原)을 가리킨다. 그의 〈어부사(漁父辭)〉에 “세상은 모두 혼탁한데 나만 홀로 맑고, 사람들 모두가 취했는데 나만 혼자 깨었는지라, 그래서 조정에서 쫓겨났다.[擧世皆濁我獨淸 衆人皆醉我獨醒 是以見放]”는 말이 나온다.</t>
    <phoneticPr fontId="1" type="noConversion"/>
  </si>
  <si>
    <t>三閭 / 擧世皆濁我獨淸 衆人皆醉我獨醒 是以見放</t>
    <phoneticPr fontId="1" type="noConversion"/>
  </si>
  <si>
    <t>事後非元亮</t>
  </si>
  <si>
    <t>[주D-002]사람이 …… 다르도다 : 초(楚)나라 조정에서 삼려대부(三閭大夫)로 있다가 참소를 받고 행음택반(行吟澤畔)했던 굴원(屈原)과는 또 신분상으로 차이가 있다는 말이다.</t>
    <phoneticPr fontId="1" type="noConversion"/>
  </si>
  <si>
    <t>人微豈屈原 / 行吟澤畔</t>
    <phoneticPr fontId="1" type="noConversion"/>
  </si>
  <si>
    <t>사후비원량</t>
    <phoneticPr fontId="1" type="noConversion"/>
  </si>
  <si>
    <t>인미기굴원 / 행음택반</t>
    <phoneticPr fontId="1" type="noConversion"/>
  </si>
  <si>
    <t>[주D-001]구구한 …… 헤아리랴 : 참고로 한퇴지(韓退之)의 시에 “선생은 내가 처음부터 경외(敬畏)하는 터, 그 도량이 얼마나 되는지 내가 감히 헤아리랴.[先生固是余所畏 度量不敢窺涯涘]”라는 표현이 있다. 《韓昌黎集 卷5 寄盧仝》</t>
    <phoneticPr fontId="1" type="noConversion"/>
  </si>
  <si>
    <r>
      <t>先生固是余所畏 度量不敢窺涯</t>
    </r>
    <r>
      <rPr>
        <sz val="20"/>
        <color theme="1"/>
        <rFont val="맑은 고딕"/>
        <family val="3"/>
        <charset val="136"/>
        <scheme val="minor"/>
      </rPr>
      <t>涘</t>
    </r>
  </si>
  <si>
    <t>선생고시여소외 도량불감규애사</t>
    <phoneticPr fontId="1" type="noConversion"/>
  </si>
  <si>
    <t>[주D-002]풍우(風雨)와 …… 천상(天上)에서 : 구중궁궐을 하늘 위의 선계(仙界)로 비유한 것이다. 참고로 당(唐)나라 노동(盧仝)의 〈다가(茶歌)〉에 “봉래산 신선들이 속세를 다스린다마는, 맑고 높은 그 자리가 풍우와 멀리 떨어져 있으니, 억만창생의 목숨이, 벼랑에서 떨어져서 고통을 받고 있는 줄을 어떻게 알 수 있으리요.[山上群仙司下土 地位淸高隔風雨 安得知百萬億蒼生 命墮顚崖受辛苦]”라는 구절이 보인다.</t>
    <phoneticPr fontId="1" type="noConversion"/>
  </si>
  <si>
    <t>山上群仙司下土 地位淸高隔風雨 安得知百萬億蒼生 命墮顚崖受辛苦</t>
    <phoneticPr fontId="1" type="noConversion"/>
  </si>
  <si>
    <t>[주D-004]균천(鈞天)의 음악 : 궁중 음악을 말한다. 춘추 시대 진(晉)나라 조간자(趙簡子)가 꿈에 천제(天帝)의 거처에서 노닐면서 균천광악(鈞天廣樂)을 들었다는 기록이 있다. 《史記 卷43 趙世家》</t>
    <phoneticPr fontId="1" type="noConversion"/>
  </si>
  <si>
    <t>鈞天廣樂</t>
  </si>
  <si>
    <t>[주D-003]붉은 …… 한 분 : 임금을 표현한 말이다. 선인(仙人)이 머무는 곳에는 항상 붉은 구름이 감돌고 있다는 전설이 있는데, 소식(蘇軾)의 시에 “시종신이 따오기처럼 줄지어 선 통명전, 한 떨기 붉은 구름이 옥황상제를 모셨어라.[侍臣鵠立通明殿 一朶紅雲捧玉皇]”라는 표현이 보인다. 《蘇東坡詩集 卷36 上元侍飮樓上》</t>
    <phoneticPr fontId="1" type="noConversion"/>
  </si>
  <si>
    <t>侍臣鵠立通明殿 一朶紅雲捧玉皇</t>
    <phoneticPr fontId="1" type="noConversion"/>
  </si>
  <si>
    <t>산상군선사하사 지위청고격풍우 안득지백만억창생 명추전애수신고</t>
    <phoneticPr fontId="1" type="noConversion"/>
  </si>
  <si>
    <t xml:space="preserve">시신곡립통명전 일타홍운봉옥황 </t>
    <phoneticPr fontId="1" type="noConversion"/>
  </si>
  <si>
    <t>균천광악</t>
    <phoneticPr fontId="1" type="noConversion"/>
  </si>
  <si>
    <t>[주D-005]몸에 …… 전할거나 : 자신의 순결한 마음을 임금에게 보여 주고 싶다는 말이다. 초(楚)나라 굴원(屈原)의 〈섭강(涉江)〉에 “명월주 옷을 입고 미옥(美玉)을 허리에 찼는데도, 세상은 혼탁해서 나를 알지 못하누나.[彼明月兮佩寶路 世溷濁而莫余知兮]”라는 구절이 나온다. 《文選 卷33 九章》</t>
    <phoneticPr fontId="1" type="noConversion"/>
  </si>
  <si>
    <t>明月之佩 / 彼明月兮佩寶路 世溷濁而莫余知兮</t>
    <phoneticPr fontId="1" type="noConversion"/>
  </si>
  <si>
    <t>명월지패 / 피명월혜패보로 세혼탁이막여지혜</t>
    <phoneticPr fontId="1" type="noConversion"/>
  </si>
  <si>
    <t>망운지가 / 적인걸 / 오친소거 재차운하</t>
    <phoneticPr fontId="1" type="noConversion"/>
  </si>
  <si>
    <t>[주D-006]백운(白雲)의 노래 : 어버이를 못 잊어하며 사모하는 노래라는 뜻이다. 당(唐)나라 적인걸(狄仁傑)이 태행산(太行山)을 넘어가던 중에 흰 구름이 외로이 떠 가는 남쪽 하늘을 바라보면서 “저 구름 아래에 어버이가 계신다.[吾親所居 在此雲下]”고 하고는 한참 동안 머물러 있다가 구름이 다른 곳으로 옮겨 간 뒤에 다시 길을 떠났다는 고사가 있다. 《舊唐書 卷89 狄仁傑列傳》</t>
    <phoneticPr fontId="1" type="noConversion"/>
  </si>
  <si>
    <t>望雲之歌 / 狄仁傑 / 吾親所居 在此雲下</t>
    <phoneticPr fontId="1" type="noConversion"/>
  </si>
  <si>
    <t>[주D-012]유체지두(有杕之杜) : 형제도 하나 없이 쓸쓸하게 지내는 외로운 심정을 읊은 《시경》의 가사이다. 당풍(唐風) 체두(杕杜)에 “홀로 우뚝 선 아가위나무여, 오직 잎새만 더부룩하네. 외로이 길을 가는 나의 신세여, 어찌 남이야 없으랴마는, 어찌 내 형제와 같다고 할까.[有杕之杜 其葉湑湑 獨行踽踽 豈無他人 不如我同父]”라는 말이 있다.</t>
    <phoneticPr fontId="1" type="noConversion"/>
  </si>
  <si>
    <r>
      <t>有</t>
    </r>
    <r>
      <rPr>
        <sz val="20"/>
        <color theme="1"/>
        <rFont val="맑은 고딕"/>
        <family val="3"/>
        <charset val="136"/>
        <scheme val="minor"/>
      </rPr>
      <t>杕</t>
    </r>
    <r>
      <rPr>
        <sz val="20"/>
        <color theme="1"/>
        <rFont val="맑은 고딕"/>
        <family val="2"/>
        <charset val="129"/>
        <scheme val="minor"/>
      </rPr>
      <t>之杜 / 有</t>
    </r>
    <r>
      <rPr>
        <sz val="20"/>
        <color theme="1"/>
        <rFont val="맑은 고딕"/>
        <family val="3"/>
        <charset val="136"/>
        <scheme val="minor"/>
      </rPr>
      <t>杕</t>
    </r>
    <r>
      <rPr>
        <sz val="20"/>
        <color theme="1"/>
        <rFont val="맑은 고딕"/>
        <family val="2"/>
        <charset val="129"/>
        <scheme val="minor"/>
      </rPr>
      <t>之杜 其葉湑湑 獨行踽踽 豈無他人 不如我同父</t>
    </r>
    <phoneticPr fontId="1" type="noConversion"/>
  </si>
  <si>
    <t>[주D-011]교칠(膠漆) : 부레풀과 옻나무의 칠처럼 불가분(不可分)의 긴밀한 관계를 뜻하는 말인데, 보통 교분이 두터운 우정을 가리킬 때 쓴다.</t>
    <phoneticPr fontId="1" type="noConversion"/>
  </si>
  <si>
    <t>[주D-010]영원(鴒原)의 노래 : 척령재원(鶺鴒在原)의 준말로, 형제간의 우애(友愛)를 읊은 노래라는 뜻이다. 《시경》 소아(小雅) 상체(常棣)에 “저 할미새 들판에서 호들갑떨듯, 급한 때는 형제들이 서로 돕는 법이라오. 항상 좋은 벗이 있다고 해도, 그저 길게 탄식만을 늘어놓을 뿐이라오.[鶺鴒在原 兄弟急難 每有良朋 況也永歎]”라는 구절이 있다.</t>
    <phoneticPr fontId="1" type="noConversion"/>
  </si>
  <si>
    <r>
      <t>鶺</t>
    </r>
    <r>
      <rPr>
        <sz val="20"/>
        <color theme="1"/>
        <rFont val="맑은 고딕"/>
        <family val="2"/>
        <charset val="129"/>
        <scheme val="minor"/>
      </rPr>
      <t xml:space="preserve">鴒在原 / </t>
    </r>
    <r>
      <rPr>
        <sz val="20"/>
        <color theme="1"/>
        <rFont val="맑은 고딕"/>
        <family val="3"/>
        <charset val="128"/>
        <scheme val="minor"/>
      </rPr>
      <t>鶺</t>
    </r>
    <r>
      <rPr>
        <sz val="20"/>
        <color theme="1"/>
        <rFont val="맑은 고딕"/>
        <family val="2"/>
        <charset val="129"/>
        <scheme val="minor"/>
      </rPr>
      <t>鴒在原 兄弟急難 每有良朋 況也永歎</t>
    </r>
    <phoneticPr fontId="1" type="noConversion"/>
  </si>
  <si>
    <t>[주D-009]한 가을 …… 영춘(靈椿) : 어버이가 장수(長壽)를 누리는 것을 말한다. 영춘은 신령스러운 대춘(大椿) 나무라는 뜻으로, 《장자》 소요유(逍遙遊)에 “태고 시대에 대춘이 있었는데, 이 나무는 봄이 8천 년이요 가을이 8천 년이다.”라는 말이 나온다.</t>
    <phoneticPr fontId="1" type="noConversion"/>
  </si>
  <si>
    <t>靈椿 / 逍遙遊</t>
    <phoneticPr fontId="1" type="noConversion"/>
  </si>
  <si>
    <t>[주D-008]호시(弧矢)의 축복 : 사내아이의 탄생을 축하하는 것을 말한다. 옛날에 남자아이가 태어나면, 앞으로 웅비(雄飛)하여 원대한 포부를 펼치라는 뜻으로, 뽕나무로 활을 만들고 봉초(蓬草)로 화살을 만들어 천지 사방에 쏘았던 풍속이 있었다. 《禮記 內則》</t>
    <phoneticPr fontId="1" type="noConversion"/>
  </si>
  <si>
    <t>弧矢</t>
  </si>
  <si>
    <t>[주D-007]반포(反哺)의 보답 : 자식의 효도를 뜻한다. 반포는 까마귀 새끼가 다 크고 나서 자기 어미에게 먹이를 물어다 먹이는 것을 말한다.</t>
    <phoneticPr fontId="1" type="noConversion"/>
  </si>
  <si>
    <t>반포</t>
    <phoneticPr fontId="1" type="noConversion"/>
  </si>
  <si>
    <t>호시</t>
    <phoneticPr fontId="1" type="noConversion"/>
  </si>
  <si>
    <t>영춘 / 소요유</t>
    <phoneticPr fontId="1" type="noConversion"/>
  </si>
  <si>
    <t>척령재원 / 척령재원 형제급난 매유양붕 황야영탄</t>
    <phoneticPr fontId="1" type="noConversion"/>
  </si>
  <si>
    <t>교칠</t>
    <phoneticPr fontId="1" type="noConversion"/>
  </si>
  <si>
    <t>유체지두 / 유체지두 기엽서서 독행우우 기무타인 불여아동부</t>
    <phoneticPr fontId="1" type="noConversion"/>
  </si>
  <si>
    <t>상자평</t>
    <phoneticPr fontId="1" type="noConversion"/>
  </si>
  <si>
    <t>[주D-013]앞으로 …… 생각이요 : 자녀를 모두 시집 장가 보낸 뒤에는 자기 뜻대로 고향 산천에 돌아가서 여생을 자유스럽게 보내겠다는 말이다. 동한(東漢)의 고사(高士) 상자평(向子平)이 자식들을 모두 시집 장가 보낸 뒤에 자신을 이미 죽은 사람처럼 여기라고 하고는 집을 떠나 오악(五岳)의 명산을 두루 유람하다가 생을 마쳤던 고사가 있다. 《後漢書 卷83 向長列傳》</t>
    <phoneticPr fontId="1" type="noConversion"/>
  </si>
  <si>
    <t>[주D-001]삼경(三逕) : 진(晉)나라 도연명(陶淵明)의 〈귀거래사(歸去來辭)〉에 “소나무와 대나무와 국화를 심은 세 오솔길이 황폐해진 가운데, 소나무와 대나무는 그래도 아직 여전하다.[三逕就荒 松竹猶存]”라는 말이 있다.</t>
    <phoneticPr fontId="1" type="noConversion"/>
  </si>
  <si>
    <t>[주D-002]왕자유(王子猷)가 …… 고사 : 자(字)가 자유(子猷)인 진(晉)나라 왕휘지(王徽之)가 남의 빈 집에 잠시 거처할 동안에도 사람들에게 대나무를 빨리 심도록 다그쳤는데, 그 이유를 묻자 “하루라도 어떻게 이 멋진 나의 님을 대하지 않을 수가 있겠는가.[何可一日無此君]”라고 대답했던 고사를 말한다. 《晉書 卷80 王徽之傳》</t>
    <phoneticPr fontId="1" type="noConversion"/>
  </si>
  <si>
    <t>王子猷 / 王徽之 / 何可一日無此君</t>
    <phoneticPr fontId="1" type="noConversion"/>
  </si>
  <si>
    <t>삼경</t>
    <phoneticPr fontId="1" type="noConversion"/>
  </si>
  <si>
    <t>왕자유 / 왕휘지 / 하가일일무차군</t>
    <phoneticPr fontId="1" type="noConversion"/>
  </si>
  <si>
    <t>[주D-003]대나무가 …… 만다 : 자첨(子瞻)은 소식(蘇軾)의 자(字)인데, 〈어잠승녹균헌(於潛僧綠筠軒)〉이라는 시에 “밥 먹을 때 고기반찬 없는 것은 괜찮지만, 사는 집에 대나무가 없어서야 될 말인가. 고기가 없으면 사람이 마를 뿐이지만, 대나무가 없으면 사람을 속물로 만든다오.[可使食無肉 不可居無竹 無肉令人瘦 無竹令人俗]”라는 구절이 나온다. 《蘇東坡詩集 卷9》</t>
    <phoneticPr fontId="1" type="noConversion"/>
  </si>
  <si>
    <t>可使食無肉 不可居無竹 無肉令人瘦 無竹令人俗</t>
    <phoneticPr fontId="1" type="noConversion"/>
  </si>
  <si>
    <t>가사식무육 불가거무죽 무육령인수 무죽령인속</t>
    <phoneticPr fontId="1" type="noConversion"/>
  </si>
  <si>
    <t>[주D-004]예기(禮記)에서는 …… 중시하였고 : 예기편(禮器篇) 첫머리에 “예의범절이란 마치 대나무 가지가 푸르듯 송백이 굳센 절조를 보여 주듯 그렇게 사람에게 있어서 필수적인 것이다. 이렇듯 대나무와 송백이 세상에서 대단한 위치를 차지하고 있는 까닭은 사계절 내내 시들지 않고 늘 푸르기 때문이다.[貫四時而不改柯易葉]”라는 말이 나온다.</t>
    <phoneticPr fontId="1" type="noConversion"/>
  </si>
  <si>
    <t>貫四時而不改柯易葉</t>
  </si>
  <si>
    <t>관사시이불개가역엽</t>
    <phoneticPr fontId="1" type="noConversion"/>
  </si>
  <si>
    <t>[주D-005]논어(論語)에서는 …… 여겼는데 : 자한편(子罕篇)에 “날씨가 추워진 다음에야 송백이 뒤늦게 시든다는 것을 알 수가 있다.[歲寒然後知松柏之後凋也]”는 공자의 말이 실려 있다.</t>
    <phoneticPr fontId="1" type="noConversion"/>
  </si>
  <si>
    <t>歲寒然後知松柏之後凋也</t>
    <phoneticPr fontId="1" type="noConversion"/>
  </si>
  <si>
    <t>[주D-006]인자요산(仁者樂山)이라든가 …… 말 : 《논어(論語)》 옹야(雍也)에 나온다.</t>
    <phoneticPr fontId="1" type="noConversion"/>
  </si>
  <si>
    <t>仁者樂山</t>
  </si>
  <si>
    <t>세한연후지송백지후조야</t>
    <phoneticPr fontId="1" type="noConversion"/>
  </si>
  <si>
    <t>인자요산</t>
    <phoneticPr fontId="1" type="noConversion"/>
  </si>
  <si>
    <t>孟子爲梁惠王言。賢者而後樂此。不賢者。雖有此不樂。</t>
  </si>
  <si>
    <t>맹자위양혜왕언 현자이후낙차 불현자 수유차불낙</t>
    <phoneticPr fontId="1" type="noConversion"/>
  </si>
  <si>
    <t>[주D-001]허리띠 …… 태울까 봐 : 몸이 자꾸 야위어만 가니 벼슬도 그만두어야 할 것 같다는 말이다. 은어(銀魚)는 관복(官服)에 차는 은제(銀製) 어대(魚袋)를 말하는데, 참고로 두보(杜甫)의 시에 “푸른 산속의 우리 학사 은어도 불태운 채, 백마 탄 반장(叛將) 때문에 물러나 암혈(巖穴)에 숨었도다.[碧山學士焚銀魚 白馬却走身巖居]”라는 표현이 보인다. 《杜少陵詩集 卷21 題柏學士茅屋》</t>
    <phoneticPr fontId="1" type="noConversion"/>
  </si>
  <si>
    <t>銀魚 / 碧山學士焚銀魚 白馬却走身巖居</t>
    <phoneticPr fontId="1" type="noConversion"/>
  </si>
  <si>
    <t>은어 / 벽산학사분은어 백마각주신암거</t>
    <phoneticPr fontId="1" type="noConversion"/>
  </si>
  <si>
    <t>張翰陶潛歸去得</t>
  </si>
  <si>
    <t>장한도잠귀거득</t>
    <phoneticPr fontId="1" type="noConversion"/>
  </si>
  <si>
    <t>[주D-003]고인도 …… 사람이랴 : 고인은 이백(李白)을 가리킨다. 그의 시에 “달자(達者)라 칭할 오 땅의 장한을 그대는 보지 못하는가, 가을바람에 생각이 나서 강동으로 떠난 것을.[君不見吳中張翰稱達生 秋風忽憶江東行]”이라는 구절이 나온다. 《李太白集 卷2 行路難》</t>
    <phoneticPr fontId="1" type="noConversion"/>
  </si>
  <si>
    <t>君不見吳中張翰稱達生 秋風忽憶江東行</t>
    <phoneticPr fontId="1" type="noConversion"/>
  </si>
  <si>
    <t>군불견오중장한칭달생 추풍홀억강동행</t>
    <phoneticPr fontId="1" type="noConversion"/>
  </si>
  <si>
    <t>[주D-001]깊숙한 …… 운치 : 진(晉)나라 도연명(陶淵明)의 〈귀거래사(歸去來辭)〉에 “어떤 때는 수레를 타고 또 어떤 때는 거룻배를 저으면서, 깊숙한 골짜기를 찾아도 가고 높다란 언덕에 올라 거닐어 보기도 한다.[或命巾車 或棹孤舟 旣窈窕以尋壑 亦崎嶇而經丘]”라는 말이 나온다.</t>
    <phoneticPr fontId="1" type="noConversion"/>
  </si>
  <si>
    <t>尋壑經丘之適。/ 或命巾車 或棹孤舟 旣窈窕以尋壑 亦崎嶇而經丘</t>
    <phoneticPr fontId="1" type="noConversion"/>
  </si>
  <si>
    <t>[주D-002]구름 …… 한가함 : 당(唐)나라 백거이(白居易)의 시에 “아침에는 뜬구름 따라 밖에 나갔다가, 저녁에는 나는 새들 따라 집으로 돌아온다.[朝隨浮雲出 夕與飛鳥還]”라는 구절이 있다. 《白樂天詩集 卷3 晩歸香山寺因詠所懷》</t>
    <phoneticPr fontId="1" type="noConversion"/>
  </si>
  <si>
    <t>雲出鳥還之閑。/ 朝隨浮雲出 夕與飛鳥還</t>
    <phoneticPr fontId="1" type="noConversion"/>
  </si>
  <si>
    <t>심학경구지적 / 혹명건거 혹도고주 기요조이심학 역기구이경구</t>
    <phoneticPr fontId="1" type="noConversion"/>
  </si>
  <si>
    <t>운출조환지한 / 조수부운출 석여비조환</t>
    <phoneticPr fontId="1" type="noConversion"/>
  </si>
  <si>
    <t>[주D-003]한자(韓子)가 …… 구절 : 한자(韓子)는 당(唐)나라 한유(韓愈)에 대한 존칭이고, 배 진공(裴晉公)은 당나라의 명재상으로 진국공(晉國公)에 봉해졌던 배도(裴度)를 가리킨다. 이 구절은 〈화배복야상공가산십일운(和裴僕射相公假山十一韻)〉이라는 시 첫머리에 나오는데, 배도가 정원에 바위를 쌓아 산과 같은 모습을 조성하고 이를 아끼며 날마다 감상하는 것을 읊은 것이다. 《韓昌黎集 卷7》</t>
    <phoneticPr fontId="1" type="noConversion"/>
  </si>
  <si>
    <t>裴度 / 和裴僕射相公假山十一韻</t>
    <phoneticPr fontId="1" type="noConversion"/>
  </si>
  <si>
    <t>[주D-004]신적(神赤) : 전국 시대 제(齊)나라 추연(鄒衍)이 중원(中原) 지방을 일컬으며 표현한 ‘신주적현(神州赤縣)’의 준말로, 여기서는 도성(都城)을 뜻하는 말로 쓰였다.</t>
    <phoneticPr fontId="1" type="noConversion"/>
  </si>
  <si>
    <t>[주D-005]가산(假山) : 정원 속에 인공(人工)으로 바윗돌을 쌓아올려 감상하기 좋게 조성한 조그마한 산의 모양을 말한다.</t>
    <phoneticPr fontId="1" type="noConversion"/>
  </si>
  <si>
    <t>假山</t>
  </si>
  <si>
    <t>神赤 / 神州赤縣</t>
    <phoneticPr fontId="1" type="noConversion"/>
  </si>
  <si>
    <t>배도 / 화배복야상공가산십일운</t>
    <phoneticPr fontId="1" type="noConversion"/>
  </si>
  <si>
    <t>신적 / 신주적현</t>
    <phoneticPr fontId="1" type="noConversion"/>
  </si>
  <si>
    <t>가산</t>
    <phoneticPr fontId="1" type="noConversion"/>
  </si>
  <si>
    <t>[주D-006]동산 …… 즐겼다 : 《한창려집(韓昌黎集)》 권10의 〈봉화복야배상공감은언지(奉和僕射裴相公感恩言志)〉라는 오언 율시(五言律詩)에 나오는 구절이다.</t>
    <phoneticPr fontId="1" type="noConversion"/>
  </si>
  <si>
    <t>奉和僕射裴相公感恩言志</t>
    <phoneticPr fontId="1" type="noConversion"/>
  </si>
  <si>
    <t>봉화복야배상공감은언지</t>
    <phoneticPr fontId="1" type="noConversion"/>
  </si>
  <si>
    <t>[주D-007]주무(綢繆)의 경계 : 환란을 당하지 않도록 미리 조처하여 예방하는 것을 말한다. 《시경(詩經)》 빈풍(豳風) 치효편(鴟鴞篇)의 “하늘에서 장맛비가 아직 내리지 않을 때에, 저 뽕나무 뿌리를 거두어 모아다가 출입구를 단단히 얽어서 매어 놓는다면, 지금 이 아래에 있는 사람들이 혹시라도 감히 나를 업신여길 수 있겠는가.[迨天之未陰雨 徹彼桑土 綢繆牑戶 今此下民 或敢侮予]”라는 말에서 나온 것이다.</t>
    <phoneticPr fontId="1" type="noConversion"/>
  </si>
  <si>
    <r>
      <t>綢繆 / 迨天之未陰雨 徹彼桑土 綢繆</t>
    </r>
    <r>
      <rPr>
        <sz val="20"/>
        <color theme="1"/>
        <rFont val="맑은 고딕"/>
        <family val="3"/>
        <charset val="134"/>
        <scheme val="minor"/>
      </rPr>
      <t>牑</t>
    </r>
    <r>
      <rPr>
        <sz val="20"/>
        <color theme="1"/>
        <rFont val="맑은 고딕"/>
        <family val="2"/>
        <charset val="129"/>
        <scheme val="minor"/>
      </rPr>
      <t>戶 今此下民 或敢侮予</t>
    </r>
    <phoneticPr fontId="1" type="noConversion"/>
  </si>
  <si>
    <t>주무 / 태천지미음우 철피상토 주무편호 금차하민 혹감모여</t>
    <phoneticPr fontId="1" type="noConversion"/>
  </si>
  <si>
    <t>夫子曰。仁者樂山。智者樂水。</t>
  </si>
  <si>
    <t>부자왈 인자요산 지자요수</t>
    <phoneticPr fontId="1" type="noConversion"/>
  </si>
  <si>
    <t>[주D-003]주금(晝錦) : 낮에 비단옷을 입는다는 뜻으로, 출세하여 고향에 돌아가는 것을 말한다. 금의환향(錦衣還鄕)과 같은 말이다.</t>
    <phoneticPr fontId="1" type="noConversion"/>
  </si>
  <si>
    <t>晝錦</t>
  </si>
  <si>
    <t>[주D-002]극위(棘圍) : 과거 시험장의 별칭이다. 합격자 발표를 하는 날 낙방한 응시자들의 난동을 방지하기 위하여 가시나무 울타리를 쳤다는 고사에서 유래했다고 한다. 《舊五代史 卷127 周書 和凝列傳》</t>
    <phoneticPr fontId="1" type="noConversion"/>
  </si>
  <si>
    <t>棘圍</t>
  </si>
  <si>
    <t>[주D-009]천석고황(泉石膏肓)이나 연하고질(煙霞痼疾) : 마치 고질병 환자처럼 산수(山水)에 중독되어 결코 빠져나올 수 없다는 뜻으로, 자연의 승경(勝景)에 대한 혹독한 애착심을 표현할 때 쓰는 말이다. 전유암(田游巖)이 당 고종(唐高宗)에게 “신은 물과 바위에 대한 병이 이미 고황에 들고 연무(煙霧)와 노을에 고질병이 들었는데, 성상의 시대를 만나 다행히 소요하고 있습니다.[臣泉石膏肓煙霞痼疾 旣逢聖代 幸得逍遙]”라고 말한 고사에서 유래한 것이다. 《舊唐書 卷192 田游巖傳》</t>
    <phoneticPr fontId="1" type="noConversion"/>
  </si>
  <si>
    <t>臣泉石膏肓煙霞痼疾 旣逢聖代 幸得逍遙</t>
  </si>
  <si>
    <t>[주D-001]글에……드러나는데도 : 도잠(陶潛)의 〈귀거래사(歸去來辭)〉에 “길을 잘못 들긴 했어도 아직 멀리 벗어나지는 않았나니, 지금이 옳고 지난날은 잘못된 것을 깨달았네.〔寔迷途其未遠 覺今是而昨非〕”라는 명구가 나온다.</t>
    <phoneticPr fontId="1" type="noConversion"/>
  </si>
  <si>
    <t>寔迷途其未遠 覺今是而昨非</t>
    <phoneticPr fontId="1" type="noConversion"/>
  </si>
  <si>
    <t>신천석고황연하고질 기봉성대 행득소요</t>
    <phoneticPr fontId="1" type="noConversion"/>
  </si>
  <si>
    <t>식미도기미원 각금시이작비</t>
    <phoneticPr fontId="1" type="noConversion"/>
  </si>
  <si>
    <t>극위</t>
    <phoneticPr fontId="1" type="noConversion"/>
  </si>
  <si>
    <t>주금</t>
    <phoneticPr fontId="1" type="noConversion"/>
  </si>
  <si>
    <t>[주D-006]단경(短檠) : 짧은 등잔대라는 뜻인데, 한유(韓愈)의 〈단등경가(短燈檠歌)〉에 “여덟 자 긴 등잔대는 공연히 길기만 할 뿐이요, 두 자의 짧은 등잔대가 밝고도 편리하다.〔長檠八尺空自長 短檠二尺便且光〕”라는 말과, “하루아침에 부귀를 얻으면 도리어 방자해져서, 긴 등잔대 높이 걸어 미인의 머리를 비추게 하네. 아 세상일이 그렇지 않은 것이 없나니, 담장 모퉁이에 버려진 짧은 등잔대를 그대여 보지 않았는가.〔一朝富貴還自恣 長檠高張照珠翠 吁嗟世事無不然 牆角君看短檠棄〕”라는 말이 나온다.</t>
    <phoneticPr fontId="1" type="noConversion"/>
  </si>
  <si>
    <t>[주D-004]기둥에……씩씩하오 : 촉군(蜀郡) 성도(成都) 사람 사마상여(司馬相如)가 일찍이 촉군을 떠나 장안(長安)으로 가는 길에 성도의 성(城) 북쪽에 있는 승선교(昇仙橋)에 이르러 그 다리 기둥에 “고거사마를 타지 않고서는 다시 이 다리를 건너지 않겠다.〔不乘駟馬高車 不復過此橋〕”라고 써서, 기필코 공명을 이루겠다는 자신의 포부를 밝혔는데, 뒤에 그의 뛰어난 문장 실력을 한 무제(漢武帝)에게 인정받고 출세한 고사가 진(晉)나라 상거(常璩)의 《화양국지(華陽國志)》에 전한다. 참고로 두보(杜甫)의 시에 “기둥에 글을 썼던 당초의 장한 그 뜻이여, 지금은 생애가 유독 굴러다니는 쑥대로세.〔壯節初題柱 生涯獨轉蓬〕”라는 표현이 나온다. 《杜少陵詩集 卷3 投贈哥舒開府翰二十韻》</t>
    <phoneticPr fontId="1" type="noConversion"/>
  </si>
  <si>
    <t>不乘駟馬高車 不復過此橋 / 壯節初題柱 生涯獨轉蓬 / 題橋</t>
    <phoneticPr fontId="1" type="noConversion"/>
  </si>
  <si>
    <t>[주D-005]삼동(三冬)의……충분하니 : 동방삭(東方朔)이 한 무제에게 올린 글에 “나이 13세에 글을 배워서 겨울철 석 달 동안 익힌 문사의 지식이 응용하기에 이미 충분하다.〔年十三學書 三冬文史足用〕”라는 말이 나온다. 《漢書 卷65 東方朔傳》</t>
    <phoneticPr fontId="1" type="noConversion"/>
  </si>
  <si>
    <t xml:space="preserve">年十三學書 三冬文史足用 / </t>
    <phoneticPr fontId="1" type="noConversion"/>
  </si>
  <si>
    <t>불승사마고거 불복과차교 / 장절초제주 생애독전봉 / 제교</t>
    <phoneticPr fontId="1" type="noConversion"/>
  </si>
  <si>
    <t>년십삼학서 삼동문사족용</t>
    <phoneticPr fontId="1" type="noConversion"/>
  </si>
  <si>
    <t>短檠 / 長檠八尺空自長 短檠二尺便且光</t>
    <phoneticPr fontId="1" type="noConversion"/>
  </si>
  <si>
    <t>단경 / 장경팔척공자장 단경이척편차광</t>
    <phoneticPr fontId="1" type="noConversion"/>
  </si>
  <si>
    <t>[주D-001]문덕(文德)으로……했네 : 원나라가 전 세계에 영향력을 행사하고 있다는 말이다. 《서경(書經)》 〈우공(禹貢)〉 맨 마지막의 “동쪽으로는 바다에까지 번져 갔고, 서쪽으로는 유사 지역에까지 입혀졌으며, 북쪽과 남쪽의 끝까지 이르렀다. 그리하여 그의 풍성(風聲)과 교화가 사해에 다 미치자, 우가 검은 규를 폐백으로 올리면서 순(舜) 임금에게 그의 일이 완성되었다고 아뢰었다.〔東漸于海 西被于流沙 朔南曁 聲敎訖于四海 禹錫玄圭 告厥成功〕”라는 말에서 나온 것이다.</t>
    <phoneticPr fontId="1" type="noConversion"/>
  </si>
  <si>
    <t>東漸于海 西被于流沙 朔南曁 聲敎訖于四海 禹錫玄圭 告厥成功</t>
    <phoneticPr fontId="1" type="noConversion"/>
  </si>
  <si>
    <t>동점우해 서피우유사 삭남기 성교흘우사해 우사현규 고궐성공</t>
    <phoneticPr fontId="1" type="noConversion"/>
  </si>
  <si>
    <t>[주D-001]대일통(大一統) : 천하의 모든 나라가 원나라 천자에게 귀의하여 이를 중심으로 통일되게 하는 것을 말한다. 《춘추공양전(春秋公羊傳)》 은공(隱公) 원년 기사에 “왜 왕정월이라고 하였는가. 대일통을 표시하기 위해서이다.〔何言乎王正月 大一統也〕”라는 말에서 유래한 것인데, 왕정월(王正月)은 ‘춘추 시대 주나라 왕이 쓰는 달력으로 정월’이라는 뜻으로, 《춘추》의 전형적인 연대 표기 방식이다.</t>
    <phoneticPr fontId="1" type="noConversion"/>
  </si>
  <si>
    <t>大一統</t>
  </si>
  <si>
    <t>[주D-002]정삭(正朔) : 연시(年始)와 월초(月初)라는 뜻으로, 역성혁명을 이룬 제왕이 새로 반포한 역법을 가리킨다.</t>
    <phoneticPr fontId="1" type="noConversion"/>
  </si>
  <si>
    <t>正朔</t>
  </si>
  <si>
    <t>대일통</t>
    <phoneticPr fontId="1" type="noConversion"/>
  </si>
  <si>
    <t>정삭</t>
    <phoneticPr fontId="1" type="noConversion"/>
  </si>
  <si>
    <t>[주D-003]중보(中父)의……있으니 : 한산(韓山)이 조상 대대로 살아온 가정의 고향이라는 말이다. 상재(桑梓)는 뽕나무와 가래나무를 뜻하는데, 《시경》〈소아(小雅) 소변(小弁)〉에 “어버이가 심어 놓으신 뽕나무와 가래나무도, 반드시 공경해야 하는 법이다. 그런데 하물며 우러러 뵐 분으로는 아버지 말고 다른 사람이 없으며, 의지할 분으로는 어머니 말고 다른 사람이 없는 데야 더 말해 무엇 하겠는가.〔維桑與梓 必恭敬止 靡瞻匪父 靡依匪母〕”라는 말이 나온다.</t>
    <phoneticPr fontId="1" type="noConversion"/>
  </si>
  <si>
    <t>桑梓 / 維桑與梓 必恭敬止 靡瞻匪父 靡依匪母</t>
    <phoneticPr fontId="1" type="noConversion"/>
  </si>
  <si>
    <t>[주D-004]서생(徐生) : 진 시황 때의 방사(方士) 서복(徐福)을 가리킨다. 서복이 동해(東海)의 삼신산(三神山)에 불사약이 있다고 진 시황(秦始皇)을 속인 뒤에 동남동녀(童男童女) 수천 명을 배에 태우고 바다로 나가 소식이 없었는데, 나중에 알고 보니 일본에 도착했더라는 전설이 전한다. 《史記 卷6 秦始皇本紀》</t>
    <phoneticPr fontId="1" type="noConversion"/>
  </si>
  <si>
    <t>徐生 / 徐福</t>
    <phoneticPr fontId="1" type="noConversion"/>
  </si>
  <si>
    <t>[주D-005]왕사(王事) : 왕명을 받들고 사신으로 나가는 공적인 일을 말한다.</t>
    <phoneticPr fontId="1" type="noConversion"/>
  </si>
  <si>
    <t>王事</t>
  </si>
  <si>
    <t>[주D-006]당나라에……치원(致遠)이요 : 최치원은 당나라에 가서 급제하였다. 잡록 〈이중보(李中父)가 사명을 완수하고 원나라 조정으로 돌아가는 것을 전송하며 지은 서〉 참조.</t>
    <phoneticPr fontId="1" type="noConversion"/>
  </si>
  <si>
    <t>致遠 / 李中父</t>
    <phoneticPr fontId="1" type="noConversion"/>
  </si>
  <si>
    <t>[주D-007]촉(蜀)을……상여(相如)로세 : 한 무제 때 낭중장(郎中將) 당몽(唐蒙)이 야랑(夜郞)의 사신으로 임명된 뒤에 파촉(巴蜀)의 백성들을 동원하여 일을 시키면서 전시(戰時)의 군흥법(軍興法)을 적용하자 파촉 전역이 공포에 떨며 동요하였다. 이에 무제가 파촉 출신인 사마상여를 보내 당몽을 꾸짖고 민심을 안정시키도록 하니, 사마상여가 효유(曉諭)하는 격문을 지어 사태를 진정시키고 향리에 돌아간 고사가 전한다. 《史記 卷117 司馬相如列傳》</t>
    <phoneticPr fontId="1" type="noConversion"/>
  </si>
  <si>
    <t>相如 / 唐蒙 / 巴蜀 / 曉諭</t>
    <phoneticPr fontId="1" type="noConversion"/>
  </si>
  <si>
    <t>[주D-008]선인(仙人)의……있고 : 전국 시대 초나라 시인 송옥(宋玉)의 〈고당부(高唐賦)〉에, 초왕과 무산(巫山) 신녀(神女)의 연애 이야기가 실려 있는데, 서로 작별할 적에 무산 신녀가 “아침에는 구름이 되고 저녁에는 비를 내리면서 언제까지나 양대 아래에 있겠다.〔旦爲朝雲 暮爲行雨 朝朝暮暮 陽臺之下〕”고 말했다는 기록이 있기 때문에 이렇게 표현한 것이 아닌가 한다. 《文選 卷19》</t>
    <phoneticPr fontId="1" type="noConversion"/>
  </si>
  <si>
    <t>旦爲朝雲 暮爲行雨 朝朝暮暮 陽臺之下 / 宋玉 / 神女</t>
    <phoneticPr fontId="1" type="noConversion"/>
  </si>
  <si>
    <t>[주D-009]부마(駙馬) : 통상적으로 원나라 공주와 결혼하는 고려의 왕을 지칭한 말이다.</t>
    <phoneticPr fontId="1" type="noConversion"/>
  </si>
  <si>
    <t>駙馬</t>
  </si>
  <si>
    <t>[주D-010]배신(陪臣)은……가로막고 : 가정이 사마상여(司馬相如)처럼 금의환향한다는 말이다. 사마상여가 중랑장(中郞將)이 되어 고향인 파촉(巴蜀) 땅에 사신으로 갔을 적에 촉군 태수(蜀郡太守) 이하가 모두 교영(郊迎)하였으며, 현령(縣令)은 ‘몸소 쇠뇌를 등에 지고 앞장서서 달림으로써〔負弩矢先驅〕’ 존경하는 뜻을 보였던 고사가 전한다. 《史記 卷117 司馬相如列傳》</t>
    <phoneticPr fontId="1" type="noConversion"/>
  </si>
  <si>
    <t>司馬相如 / 負弩矢先驅</t>
    <phoneticPr fontId="1" type="noConversion"/>
  </si>
  <si>
    <t>[주D-011]선실(宣室)에서는……내리리라 : 고려 국왕의 예우가 극진할 것이라는 말이다. 선실은 한나라 미앙궁(未央宮)에 속한 궁전 이름으로, 황제가 재계하던 곳인데, 한 문제가 이곳에서 가의(賈誼)를 접견하고 깍듯이 예우하며 자문을 구했던 고사가 전한다. 《漢書 卷48 賈誼傳》</t>
    <phoneticPr fontId="1" type="noConversion"/>
  </si>
  <si>
    <t>宣室 / 賈誼</t>
    <phoneticPr fontId="1" type="noConversion"/>
  </si>
  <si>
    <t>[주D-012]눌재(訥齋) : 장항(張沆 : ?~1353)의 호이다.</t>
    <phoneticPr fontId="1" type="noConversion"/>
  </si>
  <si>
    <t>訥齋 / 張沆</t>
    <phoneticPr fontId="1" type="noConversion"/>
  </si>
  <si>
    <t>[주D-013]후의(候儀)를……세우고서 : 후의는 천문 관측기구로, 혼천의(渾天儀)와 같은 말이다. 태사(太史)는 천문과 역법을 담당하는 관원이다. 금란(金鑾)은 금란전(金鑾殿)의 준말로, 당 덕종(唐德宗) 때 금란파(金鑾坡) 위에 세웠기 때문에 붙여진 이름인데, 보통은 관각을 가리킨다.</t>
    <phoneticPr fontId="1" type="noConversion"/>
  </si>
  <si>
    <t>候儀 / 渾天儀 / 太史 / 金鑾</t>
    <phoneticPr fontId="1" type="noConversion"/>
  </si>
  <si>
    <t>[주D-014]의상을 드리우고 : 성군의 덕치를 뜻하는 말이다. “황제와 요순 시대에는 임금이 의상을 드리우고 가만히 자리에 앉아만 있어도 천하가 그 덕에 힘입어 잘 다스려졌다.〔黃帝堯舜 垂衣裳而天下治〕”라는 《주역》〈계사전 하(繫辭傳下)〉의 말에서 유래하였다.</t>
    <phoneticPr fontId="1" type="noConversion"/>
  </si>
  <si>
    <t>黃帝堯舜 垂衣裳而天下治</t>
  </si>
  <si>
    <t>[주D-015]중랑(中郞)이……간다네 : 한나라 사마상여의 고사를 인용한 것이다. 사마상여가 중랑장(中郞將)이 되어 고향인 파촉(巴蜀) 땅에 사신으로 갔을 적에 촉군 태수(蜀郡太守) 이하가 모두 교영(郊迎)하였으며, 현령(縣令)은 ‘몸소 쇠뇌를 등에 지고 앞장서서 달림으로써〔負弩矢先驅〕’ 존경하는 뜻을 보였던 고사가 전한다. 《史記 卷117 司馬相如列傳》</t>
    <phoneticPr fontId="1" type="noConversion"/>
  </si>
  <si>
    <t>中郞 / 中郞將 / 司馬相如</t>
    <phoneticPr fontId="1" type="noConversion"/>
  </si>
  <si>
    <t>[주D-016]차가운……가물가물 : 요동을 거쳐 고려로 가는 사신의 행차라는 말이다. 약수(弱水)는 원래 삼신산의 하나인 봉래산이 있는 섬으로부터 약 30만 리쯤 떨어져서 인간 세상과 격리시키며 그 섬을 둘러싸고 있다는 전설 속의 물 이름인데, 《후한서》 권115〈동이전 부여국(夫餘國)〉 조에 “그 북쪽에 약수가 있다.〔北有弱手〕”라는 기록이 있기 때문에 이렇게 표현한 것이다. 운한(雲漢)의 배는 사행(槎行)을 뜻한다. 한나라 박망후(博望侯) 장건(張騫)이 한 무제의 명을 받고 대하(大夏)에 사신으로 나가서 황하의 근원을 찾을 적에 뗏목을 타고 달포를 지나 운한 즉 은하수 위로 올라가서 견우와 직녀를 만나고 왔다는 전설이 전한다. 《天中記 卷2》</t>
    <phoneticPr fontId="1" type="noConversion"/>
  </si>
  <si>
    <t>弱水 / 北有弱手 / 雲漢</t>
    <phoneticPr fontId="1" type="noConversion"/>
  </si>
  <si>
    <t>[주D-017]남양(南陽) : 이 뒤에 성준(成遵)이라는 글자가 생략된 듯하다. 그는 가정이 정동행성의 좌우사원외랑을 제수받고 귀국할 때에도 송별시를 지어 주었다. 그는 가정과 함께 제과에 급제한 동년인데, 《가정집》 권15에 〈동년 성의숙(成誼叔)에게 부치다〉라는 시가 수록되어 있다. 의숙은 그의 자이다.</t>
    <phoneticPr fontId="1" type="noConversion"/>
  </si>
  <si>
    <t>南陽 成遵 成誼叔</t>
    <phoneticPr fontId="1" type="noConversion"/>
  </si>
  <si>
    <t>[주D-018]학주(鶴柱) : 학이 와서 앉은 기둥이라는 말로, 여기서는 요동을 가리킨다. 요동 사람 정 영위(丁令威)가 신선이 되고 나서 1천 년 만에 학으로 변해 다시 고향을 찾아와서는 요동 성문의 화표주(華表柱) 위에 내려앉았다는데, 소년 하나가 활을 쏘려고 하자 허공으로 날아올라 배회하다가 탄식하면서 떠나갔다는 전설이 전한다. 《搜神後記 卷1》</t>
    <phoneticPr fontId="1" type="noConversion"/>
  </si>
  <si>
    <r>
      <t>[주D-019]계자(桂子)는……이어지네 : 아들인 가정이 천자의 은총을 받아 모친에게 영광을 안겨 드렸다는 말이다. 계자는 남의 자제에 대한 미칭이고, 훤화(萱華)는 남의 모친에 대한 경칭이다. 난형(蘭蘅</t>
    </r>
    <r>
      <rPr>
        <sz val="12"/>
        <color theme="1"/>
        <rFont val="맑은 고딕"/>
        <family val="3"/>
        <charset val="129"/>
        <scheme val="minor"/>
      </rPr>
      <t>)은 난초, 두형(杜</t>
    </r>
    <r>
      <rPr>
        <sz val="12"/>
        <color theme="1"/>
        <rFont val="맑은 고딕"/>
        <family val="2"/>
        <charset val="129"/>
        <scheme val="minor"/>
      </rPr>
      <t>蘅</t>
    </r>
    <r>
      <rPr>
        <sz val="12"/>
        <color theme="1"/>
        <rFont val="맑은 고딕"/>
        <family val="3"/>
        <charset val="129"/>
        <scheme val="minor"/>
      </rPr>
      <t>)과 같은 향초이다.</t>
    </r>
    <phoneticPr fontId="1" type="noConversion"/>
  </si>
  <si>
    <t>鶴柱 / 華表柱</t>
    <phoneticPr fontId="1" type="noConversion"/>
  </si>
  <si>
    <t>[주D-020]백암성(白巖城) : 요동(遼東)의 양수(梁水) 서북쪽 40리 지점에 있다. 안시성(安市城)이 그 근처에 있으며, 암주(巖州)라고도 한다.</t>
    <phoneticPr fontId="1" type="noConversion"/>
  </si>
  <si>
    <t>白巖城</t>
  </si>
  <si>
    <r>
      <t>桂子 / 萱華 / 蘭</t>
    </r>
    <r>
      <rPr>
        <sz val="20"/>
        <color theme="1"/>
        <rFont val="맑은 고딕"/>
        <family val="3"/>
        <charset val="136"/>
        <scheme val="minor"/>
      </rPr>
      <t>蘅</t>
    </r>
    <phoneticPr fontId="1" type="noConversion"/>
  </si>
  <si>
    <t>[주D-021]과명(科名) : 과거 급제를 뜻한다.</t>
    <phoneticPr fontId="1" type="noConversion"/>
  </si>
  <si>
    <t>科名</t>
  </si>
  <si>
    <t>[주D-022]탁금(橐金) : 행장에 금을 싸 준다는 말로, 한나라 육가(陸賈)의 고사이다. 그가 남월(南越)에 사신으로 갔을 적에, 월왕 위타(尉他)가 그를 무척 좋아한 나머지 몇 달 동안 함께 술을 마시며 즐거워하다가, 귀환할 무렵에는 ‘그의 행장에 천금의 가치가 있는 보물을 싸 주며 선물했던〔賜陸生橐中裝直千金〕’ 고사가 전한다. 《史記 卷97 陸賈列傳》</t>
    <phoneticPr fontId="1" type="noConversion"/>
  </si>
  <si>
    <t>橐金 / 陸賈 / 尉他</t>
    <phoneticPr fontId="1" type="noConversion"/>
  </si>
  <si>
    <t>[주D-023]사마(司馬)의……것 : 동요하며 불안에 떠는 민심을 안정시킬 필요 없이, 현재 태평성대를 한껏 누리고 있다는 말이다. 주(周)나라 성왕(成王) 때에 주공(周公)이 섭정하여 천하가 태평해지자, 월상씨(越裳氏)가 와서 주공에게 ‘흰 꿩〔白雉〕’을 바치며 “우리나라 노인들이 말하기를 ‘하늘에 풍우가 거세지 않고 바다에 해일이 일지 않은 지 지금 3년이 되었다. 아마도 중국에 성인이 계신 듯한데, 어찌하여 가서 조회하지 않는가.〔天之不迅風疾雨也 海不波溢也 三年於玆矣 意者中國殆有聖人 盍往朝之〕’라고 하기에 조공을 바치러 왔다.”라고 하였다는 말이 《한시외전》 권5에 나온다. 월상씨는 교지(交趾)의 남쪽에 있던 고국(古國)의 이름이다. 사마의 격문은 파촉(巴蜀)의 사신으로 나가서 지은 한나라 사마상여의 글을 말한다. 한 무제 때 낭중장(郎中將) 당몽(唐蒙)이 야랑(夜郞)의 사신으로 임명된 뒤에 파촉의 백성들을 동원하여 일을 시키면서 전시(戰時)의 군흥법(軍興法)을 적용하자 파촉 전역이 공포에 떨며 동요하였다. 이에 무제가 파촉 출신인 사마상여를 보내 당몽을 꾸짖고 민심을 안정시키도록 하니, 사마상여가 효유(曉諭)하는 격문을 지어 사태를 진정시키고 향리에 돌아간 고사가 전한다. 《史記 卷117 司馬相如列傳》</t>
    <phoneticPr fontId="1" type="noConversion"/>
  </si>
  <si>
    <t>[주D-024]중서(中瑞) : 가정이 원나라에서 맡고 있는 관직인 중서사 전부(中瑞司典簿)의 약칭이다.</t>
    <phoneticPr fontId="1" type="noConversion"/>
  </si>
  <si>
    <t>中瑞 / 中瑞司典簿</t>
    <phoneticPr fontId="1" type="noConversion"/>
  </si>
  <si>
    <t>天之不迅風疾雨也 海不波溢也 三年於玆矣 意者中國殆有聖人 盍往朝之 / 司馬檄</t>
    <phoneticPr fontId="1" type="noConversion"/>
  </si>
  <si>
    <t>상재 / 유상여재 필공경지 미첨비무 미의비모</t>
    <phoneticPr fontId="1" type="noConversion"/>
  </si>
  <si>
    <t>서생 / 서복</t>
    <phoneticPr fontId="1" type="noConversion"/>
  </si>
  <si>
    <t>왕사</t>
    <phoneticPr fontId="1" type="noConversion"/>
  </si>
  <si>
    <t>치원 / 이중보</t>
    <phoneticPr fontId="1" type="noConversion"/>
  </si>
  <si>
    <t>상여 / 당몽 / 파촉 / 효유</t>
    <phoneticPr fontId="1" type="noConversion"/>
  </si>
  <si>
    <t>단위조운 모위행우 조조모모 양대지하 / 송옥 / 신녀</t>
    <phoneticPr fontId="1" type="noConversion"/>
  </si>
  <si>
    <t>부마</t>
    <phoneticPr fontId="1" type="noConversion"/>
  </si>
  <si>
    <t>사마상여 / 부노시선구</t>
    <phoneticPr fontId="1" type="noConversion"/>
  </si>
  <si>
    <t>선실 / 가의</t>
    <phoneticPr fontId="1" type="noConversion"/>
  </si>
  <si>
    <t>눌재 / 장항</t>
    <phoneticPr fontId="1" type="noConversion"/>
  </si>
  <si>
    <t>후의 / 혼천의 / 태사 / 금란</t>
    <phoneticPr fontId="1" type="noConversion"/>
  </si>
  <si>
    <t>황제요순 수의상이천하치</t>
    <phoneticPr fontId="1" type="noConversion"/>
  </si>
  <si>
    <t>중랑 / 중랑장 / 사마상여</t>
    <phoneticPr fontId="1" type="noConversion"/>
  </si>
  <si>
    <t>약수 / 북유약수 / 운한</t>
    <phoneticPr fontId="1" type="noConversion"/>
  </si>
  <si>
    <t>남양 성준 성의숙</t>
    <phoneticPr fontId="1" type="noConversion"/>
  </si>
  <si>
    <t>학주 / 화표주</t>
    <phoneticPr fontId="1" type="noConversion"/>
  </si>
  <si>
    <t>계자 / 훤화 / 난형</t>
    <phoneticPr fontId="1" type="noConversion"/>
  </si>
  <si>
    <t>백암성</t>
    <phoneticPr fontId="1" type="noConversion"/>
  </si>
  <si>
    <t>과명</t>
    <phoneticPr fontId="1" type="noConversion"/>
  </si>
  <si>
    <t>탁금 / 육가 / 위타</t>
    <phoneticPr fontId="1" type="noConversion"/>
  </si>
  <si>
    <t>천지불신풍질우야 해불파일야 삼년어자의 의자중국태유성인 합왕조지 / 사마격</t>
    <phoneticPr fontId="1" type="noConversion"/>
  </si>
  <si>
    <t>중서 / 중서사전부</t>
    <phoneticPr fontId="1" type="noConversion"/>
  </si>
  <si>
    <t>채복 / 노래자</t>
    <phoneticPr fontId="1" type="noConversion"/>
  </si>
  <si>
    <t>[주D-025]쇠뇌를……하랴 : 향리에서 금의환향하는 가정을 부러워하는 정도를 넘어서, 모친을 뵙고 어리광을 부릴 수 있게 되었으니 얼마나 기쁘겠느냐는 뜻이다. 쇠뇌와 색동옷은 각각 사마상여(司馬相如)와 노래자(老萊子)의 고사로 다음과 같다. 사마상여가 중랑장(中郞將)이 되어 고향인 파촉(巴蜀) 땅에 사신으로 갔을 적에 촉군 태수(蜀郡太守) 이하가 모두 교영(郊迎)하였으며, 현령(縣令)은 ‘몸소 쇠뇌를 등에 지고 앞장서서 달림으로써〔負弩矢先驅〕’ 존경하는 뜻을 보였던 고사가 전한다. 《史記 卷117 司馬相如列傳》 또 춘추 시대 초나라의 은사(隱士)인 노래자가 70의 나이에도 부모님을 기쁘게 해 드리기 위하여 색동옷을 입고 재롱을 떨었다는 고사가 있다. 《初學記 卷17 引 孝子傳》</t>
    <phoneticPr fontId="1" type="noConversion"/>
  </si>
  <si>
    <t>綵服 / 老萊子</t>
    <phoneticPr fontId="1" type="noConversion"/>
  </si>
  <si>
    <t>[주D-063]경전착정(耕田鑿井)이……생각하고서 : 오늘날 태평성대를 구가하게 된 것은 모두 황제의 덕분이라는 말이다. 요 임금 때에 어느 노인이 지었다는 〈격양가(擊壤歌)〉에 “해가 뜨면 일어나고 해가 지면 쉬면서, 내 샘을 파서 물 마시고 내 밭을 갈아서 밥 먹을 뿐이니, 임금님의 힘이 도대체 나에게 무슨 상관이랴.〔日出而作 日入而息 鑿井而飮 耕田而食 帝力於我何有哉〕”라는 말이 나온다.</t>
    <phoneticPr fontId="1" type="noConversion"/>
  </si>
  <si>
    <t>耕田鑿井 / 日出而作 日入而息 鑿井而飮 耕田而食 帝力於我何有哉</t>
    <phoneticPr fontId="1" type="noConversion"/>
  </si>
  <si>
    <t>경전착정 / 일출이작 일입이식 착정이음 경전이식 제력어아하유재</t>
    <phoneticPr fontId="1" type="noConversion"/>
  </si>
  <si>
    <t>[주D-062]나의……벼슬하다가 : 이 시는 작자가 가정의 입장에서 술회하는 형식을 취하였다. 양광도(楊廣道)는 지금의 경기도 남부 지역과 충청도 대부분을 차지한 고려의 행정 구역이다. 왕경(王京)은 개경을 가리킨다.</t>
    <phoneticPr fontId="1" type="noConversion"/>
  </si>
  <si>
    <t>楊廣道 / 王京</t>
    <phoneticPr fontId="1" type="noConversion"/>
  </si>
  <si>
    <t>양광도 / 왕경</t>
    <phoneticPr fontId="1" type="noConversion"/>
  </si>
  <si>
    <t>[주D-061]창정(蒼精) : 창정지제(蒼精之帝)의 준말로, 봄을 맡은 신을 가리킨다. 참고로 여름을 맡은 신은 적정(赤精), 가을은 백정(白精), 겨울은 흑정(黑精)이다.</t>
    <phoneticPr fontId="1" type="noConversion"/>
  </si>
  <si>
    <t>蒼精 / 蒼精之帝</t>
    <phoneticPr fontId="1" type="noConversion"/>
  </si>
  <si>
    <t>창정 / 창정지제</t>
    <phoneticPr fontId="1" type="noConversion"/>
  </si>
  <si>
    <t>[주D-060]향청(香淸) : 보통 난초와 같은 꽃이나 청주와 같은 술을 뜻하는데, 여기서는 꽃을 비유한 말이 아닐까 한다.</t>
    <phoneticPr fontId="1" type="noConversion"/>
  </si>
  <si>
    <t>香淸</t>
  </si>
  <si>
    <t>향청</t>
    <phoneticPr fontId="1" type="noConversion"/>
  </si>
  <si>
    <t>[주D-059]한아(韓娥) : 고대 한국(韓國)의 가곡을 잘하는 명인으로, 한번 노래를 부르면 그녀가 떠난 뒤에도 3일 동안이나 여음(餘音)이 건물 안에 감돌았다고 한다. 보통 가기(歌妓)의 뜻으로 쓰인다.</t>
    <phoneticPr fontId="1" type="noConversion"/>
  </si>
  <si>
    <t>韓娥</t>
  </si>
  <si>
    <t>한아</t>
    <phoneticPr fontId="1" type="noConversion"/>
  </si>
  <si>
    <t>[주D-058]전준(田畯) 귀신 : 《주례》〈춘관 종백〉에 “나라에서 전조에게 풍년을 기원할 때에는 빈아를 피리로 연주하고 토고를 쳐서 전준을 기쁘게 한다.〔凡國祈年于田祖 則吹豳雅 擊土鼓 以樂田畯〕”라고 하였는데, 이 전준은 바로 농신(農神)을 말한다. 참고로 《주례》에 나오는 전준은 귀신 즉 후직(后稷)을 가리키고, 《시경》에 나오는 전준은 관원을 가리킨다.</t>
    <phoneticPr fontId="1" type="noConversion"/>
  </si>
  <si>
    <t>田畯 / 凡國祈年于田祖 則吹豳雅 擊土鼓 以樂田畯</t>
    <phoneticPr fontId="1" type="noConversion"/>
  </si>
  <si>
    <t>전준 / 범국기년우전조 즉취빈아 격토고 이낙전준</t>
    <phoneticPr fontId="1" type="noConversion"/>
  </si>
  <si>
    <t>[주D-057]고지대……가득 : 대풍(大豊)이 든 것을 형용한 말이다. 《사기》 권126〈골계열전(滑稽列傳)〉에 “고지대 밭의 수확도 그릇에 가득, 저지대 밭의 수확도 수레에 가득, 오곡이 모두 잘 여물어서, 집 안에 가득 차게 해 주시기를.〔甌寠滿篝 汙邪滿車 五穀蕃熟 穰穰滿家〕”이라는 말이 나온다.</t>
    <phoneticPr fontId="1" type="noConversion"/>
  </si>
  <si>
    <r>
      <t>甌</t>
    </r>
    <r>
      <rPr>
        <sz val="20"/>
        <color theme="1"/>
        <rFont val="맑은 고딕"/>
        <family val="3"/>
        <charset val="136"/>
        <scheme val="minor"/>
      </rPr>
      <t>寠</t>
    </r>
    <r>
      <rPr>
        <sz val="20"/>
        <color theme="1"/>
        <rFont val="맑은 고딕"/>
        <family val="2"/>
        <charset val="129"/>
        <scheme val="minor"/>
      </rPr>
      <t>滿篝 汙邪滿車 五穀蕃熟 穰穰滿家</t>
    </r>
    <phoneticPr fontId="1" type="noConversion"/>
  </si>
  <si>
    <t>구루만구 오사만거 오곡번숙 양양만가</t>
    <phoneticPr fontId="1" type="noConversion"/>
  </si>
  <si>
    <t>[주D-056]피리……연주하네 : 《완재집》에는 ‘우(竽)’가 ‘쟁(箏)’으로 되어 있다. 빈시(豳詩)는 농민의 생활을 읊은 《시경》〈빈풍(豳風) 칠월(七月)〉의 시를 가리키는데, 《주례》〈춘관(春官) 종백(宗伯)〉에 “중춘이 되면 낮에 토고를 치고 피리로 빈시를 연주하여 더위를 맞는다.〔中春晝擊土鼓 吹豳詩以逆暑〕”라는 말이 나온다.</t>
    <phoneticPr fontId="1" type="noConversion"/>
  </si>
  <si>
    <t>中春晝擊土鼓 吹豳詩以逆暑</t>
  </si>
  <si>
    <t>중춘주격토고 취빈시이역서</t>
    <phoneticPr fontId="1" type="noConversion"/>
  </si>
  <si>
    <t>豈獨勤身化成俗</t>
  </si>
  <si>
    <t>기독근신화성속</t>
    <phoneticPr fontId="1" type="noConversion"/>
  </si>
  <si>
    <t>畫省郎官朱兩轂</t>
  </si>
  <si>
    <t>화성낭관주양곡</t>
    <phoneticPr fontId="1" type="noConversion"/>
  </si>
  <si>
    <t>[주D-053]구호(九扈)는……재촉하네 : 구호는 사람들에게 농사철을 알려 준다는 새 이름인데, 농관의 별칭으로 쓰이기도 한다. 포곡(布穀)은 뻐꾸기의 별칭으로, 봄철에 우는 소리가 ‘씨앗을 뿌려라〔布穀〕’라고 재촉하는 것과 비슷하다고 해서 그런 이름이 붙여졌다고 한다.</t>
    <phoneticPr fontId="1" type="noConversion"/>
  </si>
  <si>
    <t>九扈 / 布穀</t>
    <phoneticPr fontId="1" type="noConversion"/>
  </si>
  <si>
    <t>구호 / 포곡</t>
    <phoneticPr fontId="1" type="noConversion"/>
  </si>
  <si>
    <t>大牛飯罷礪雙角</t>
  </si>
  <si>
    <t>대우반파려쌍각</t>
    <phoneticPr fontId="1" type="noConversion"/>
  </si>
  <si>
    <t>[주D-051]답답가(踏踏歌) : 전설상의 팔선(八仙)의 하나인 당인(唐人) 남채화(藍采和)가 항상 취해서 거리를 돌아다니며 구걸할 때마다 불렀다는 노래 이름이다. 《續神仙傳 踏踏歌》</t>
    <phoneticPr fontId="1" type="noConversion"/>
  </si>
  <si>
    <t>踏踏歌 / 藍采和</t>
    <phoneticPr fontId="1" type="noConversion"/>
  </si>
  <si>
    <t>[주D-050]천산곡(天山曲) : 당나라 설인귀(薛仁貴)가 천산(天山)의 돌궐(突厥)을 공격할 적에 화살 세 발을 발사하여 세 명을 잇달아 사살하자 10여 만이나 되는 돌궐의 군사들이 사기가 꺾여 모두 항복하였는데, 이에 군중(軍中)이 “장군이 화살 셋으로 천산을 평정하니, 장사들이 길이 노래하며 한관에 들어가네.〔將軍三箭定天山 壯士長歌入漢關〕”라고 노래 불렀다는 고사가 전한다. 《新唐書 卷111 薛仁貴列傳》 이 노래로 가정이 과거 고시의 삼장을 통과하여 제과에 급제하였음을 비유한 것이다.</t>
    <phoneticPr fontId="1" type="noConversion"/>
  </si>
  <si>
    <t>天山曲 / 將軍三箭定天山 壯士長歌入漢關</t>
    <phoneticPr fontId="1" type="noConversion"/>
  </si>
  <si>
    <t>천산곡 / 장군삼전정천산 장사장가입한관</t>
    <phoneticPr fontId="1" type="noConversion"/>
  </si>
  <si>
    <t>답답가 / 남채화</t>
    <phoneticPr fontId="1" type="noConversion"/>
  </si>
  <si>
    <t>[주D-049]한아(韓娥) : 고대 한국(韓國)의 가곡을 잘하는 명인으로, 한번 노래를 부르면 그녀가 떠난 뒤에도 3일 동안이나 여음(餘音)이 건물 안에 감돌았다고 한다. 보통 가기(歌妓)의 뜻으로 쓰인다.</t>
    <phoneticPr fontId="1" type="noConversion"/>
  </si>
  <si>
    <t>[주D-048]당년에……많겠지만 : 가정이 현재 고려에서 중하게 대접을 받고 있을 것이라는 말이다. 소골(蘇骨)은 옛날 우리나라에서 귀인이 쓰던 모자의 이름이다. 《북사(北史)》 권94 〈고려열전(高麗列傳)〉에 “사람들 모두 머리에 절풍을 착용하는데, 모양은 변과 같으며, 사인은 새의 깃털 두 개를 더 꼽는다. 귀한 자들의 경우는 그 관을 소골이라고 하는데, 대부분 보라색 비단으로 만들고, 금은으로 장식한다.〔人皆頭著折風 形如弁 士人加揷二鳥羽 貴者 其冠曰蘇骨 多用紫羅爲之 飾以金銀〕”라는 말이 나온다. 중대(重戴)는 절상건(折上巾) 위에 다시 관을 쓰는 식으로 머리에 이중으로 모자를 착용한다는 말인데, 송나라 때에 어사대(御史臺)의 관원은 모두 이런 식으로 모자를 썼다고 한다. 《宋史 卷153 輿服志5》</t>
    <phoneticPr fontId="1" type="noConversion"/>
  </si>
  <si>
    <t>重戴 / 人皆頭著折風 形如弁 士人加揷二鳥羽 貴者 其冠曰蘇骨 多用紫羅爲之 飾以金銀</t>
    <phoneticPr fontId="1" type="noConversion"/>
  </si>
  <si>
    <t>중대 / 인개두착절풍 형여변 사인가삽이조우 귀자 기관왈소골 다용자라위지 식이금은</t>
    <phoneticPr fontId="1" type="noConversion"/>
  </si>
  <si>
    <t>[주D-047]행와(行窩) : 소옹(邵雍)이 처음 낙양에 와서 비바람도 가리지 못할 정도의 누옥(陋屋)에 살면서도 그곳을 안락와(安樂窩)라고 이름 짓고는, 가끔씩 자그마한 수레를 타고 외출하여 즐기곤 하였는데, 사람들이 서로 접대하려고 안락와와 비슷한 집을 지어 놓고는 행와(行窩)라고 불렀다는 고사가 전한다. 《宋史 卷427 邵雍列傳》</t>
    <phoneticPr fontId="1" type="noConversion"/>
  </si>
  <si>
    <t>行窩 / 安樂窩</t>
    <phoneticPr fontId="1" type="noConversion"/>
  </si>
  <si>
    <t>행와 / 안락와</t>
    <phoneticPr fontId="1" type="noConversion"/>
  </si>
  <si>
    <t>[주D-046]역전과(力田科) : 농업을 장려하기 위하여 경작에 힘쓰는 사람을 대상으로 관리를 선발하던 과거 고시 과목의 하나이다. 참고로 당나라 때에는 무재이행(茂才異行), 안빈낙도(安貧樂道), 효제역전(孝悌力田), 고도불사(高蹈不仕) 등의 사과(四科)로 관원을 뽑기도 하였다. 《舊唐書 卷11 代宗本紀》</t>
    <phoneticPr fontId="1" type="noConversion"/>
  </si>
  <si>
    <t>力田科</t>
  </si>
  <si>
    <t>역전과</t>
    <phoneticPr fontId="1" type="noConversion"/>
  </si>
  <si>
    <t>[주D-045]현량방정(賢良方正)의 대책문(對策文) : 가정이 정시(廷試)의 책문에 응한 답안지를 말한다. 현량방정은 한 문제 때부터 시작된 과거 제도로, 책문을 통해 직언과 극간(極諫)을 잘하는 사람을 뽑았는데, 현량문학(賢良文學)이라고도 한다.</t>
    <phoneticPr fontId="1" type="noConversion"/>
  </si>
  <si>
    <t>賢良方正</t>
    <phoneticPr fontId="1" type="noConversion"/>
  </si>
  <si>
    <t>현량방정</t>
    <phoneticPr fontId="1" type="noConversion"/>
  </si>
  <si>
    <t>[주D-044]서금과(瑞錦窠) : 당나라 때에 성중(省中)의 문한을 맡는다고 해서 예부의 원외랑이나 낭중을 부르던 호칭이다. 남궁 사인(南宮舍人)이라고도 하였다.</t>
    <phoneticPr fontId="1" type="noConversion"/>
  </si>
  <si>
    <t>瑞錦窠</t>
  </si>
  <si>
    <t>서금과</t>
    <phoneticPr fontId="1" type="noConversion"/>
  </si>
  <si>
    <t>[주D-043]두 마지기의……소진(蘇秦)을 : 전국 시대 낙양인(洛陽人) 소진(蘇秦)이 합종책(合縱策)을 주장하면서 제후를 설득하러 돌아다닐 적에, 조나라의 대신 이태(李兌)로부터 ‘검은 담비 가죽옷〔黑貂之裘〕’과 황금 100일(鎰)을 받고서 진(秦)나라에 들어갔는데, 오래도록 그의 주장이 받아들여지지 않아 가죽옷도 모두 해지고 황금도 다 떨어져서 꾀죄죄한 몰골로 초라하게 돌아온 ‘구폐금진(裘敝金盡)’의 고사가 전한다. 《戰國策 趙策1, 秦策1》 또 소진이 산동 6국의 종약장(縱約長)이 된 뒤에 고향에 돌아와서 “가령 내가 낙양성 교외에 좋은 땅 두 마지기만 가지고 있었더라면, 어떻게 여섯 나라 정승의 인을 꿰찰 수 있었겠는가.〔且使我有洛陽負郭田二頃 吾豈能佩六國相印乎〕”라고 말했던 고사도 전한다. 《史記 卷69 蘇秦列傳》</t>
    <phoneticPr fontId="1" type="noConversion"/>
  </si>
  <si>
    <t>蘇秦 / 裘敝金盡 / 且使我有洛陽負郭田二頃 吾豈能佩六國相印乎</t>
    <phoneticPr fontId="1" type="noConversion"/>
  </si>
  <si>
    <t>소진 / 구폐금진 / 차사아유낙양부곽전이경 오기능패육국상인호</t>
    <phoneticPr fontId="1" type="noConversion"/>
  </si>
  <si>
    <t>[주D-042]상원(上苑) : 상림원(上林苑) 즉 궁중의 비원(秘苑)이다.</t>
    <phoneticPr fontId="1" type="noConversion"/>
  </si>
  <si>
    <t>上苑 / 上林苑</t>
    <phoneticPr fontId="1" type="noConversion"/>
  </si>
  <si>
    <t>상원 / 상림원</t>
    <phoneticPr fontId="1" type="noConversion"/>
  </si>
  <si>
    <t>[주D-041]칠월(七月) : 《시경》 〈빈풍(豳風)〉의 편명으로, 농민의 생활을 반영한 내용으로 되어 있는데, 국풍(國風) 중 가장 긴 시편이다.</t>
    <phoneticPr fontId="1" type="noConversion"/>
  </si>
  <si>
    <t>七月</t>
  </si>
  <si>
    <t>七月 / 豳風</t>
    <phoneticPr fontId="1" type="noConversion"/>
  </si>
  <si>
    <t>칠월 / 빈풍</t>
    <phoneticPr fontId="1" type="noConversion"/>
  </si>
  <si>
    <t>[주D-040]아손(兒孫)은……달가워하고 : 겨울철 농한기에 학문에 매진하는 것을 말한다. 동방삭(東方朔)이 한 무제에게 올린 글에 “나이 13세에 글을 배워 겨울 석 달간 익힌 문사의 지식이 응용하기에 충분하다.〔年十三學書 三冬文史足用〕”고 하였다. 《漢書 卷65 東方朔傳》</t>
    <phoneticPr fontId="1" type="noConversion"/>
  </si>
  <si>
    <t>年十三學書 三冬文史足用</t>
  </si>
  <si>
    <t>년십삼학서 삼동문사족용</t>
    <phoneticPr fontId="1" type="noConversion"/>
  </si>
  <si>
    <t>[주D-039]창호(窓戶)에……상관없다네 : 길고(桔橰)는 두레박틀이다. 길고를 이용하면 쉬운 줄을 알면서도 굳이 우물 속으로 들어가 어렵게 항아리에 물을 퍼 담아 밭에 물을 주면서 “기계가 있으면 기교를 부리는 일이 있게 마련이고, 그런 일이 있으면 기교 부리는 마음이 생기게 마련이다.〔有機械者必有機事 有機事者必有機心〕” 하고, 자공(子貢)의 권유를 뿌리친, 이른바 한음 장인(漢陰丈人)의 이야기가 《장자》〈천지(天地)〉에 나온다.</t>
    <phoneticPr fontId="1" type="noConversion"/>
  </si>
  <si>
    <r>
      <t>桔</t>
    </r>
    <r>
      <rPr>
        <sz val="20"/>
        <color theme="1"/>
        <rFont val="맑은 고딕"/>
        <family val="3"/>
        <charset val="134"/>
        <scheme val="minor"/>
      </rPr>
      <t>橰 / 有機械者必有機事 有機事者必有機心</t>
    </r>
    <phoneticPr fontId="1" type="noConversion"/>
  </si>
  <si>
    <t>길고 / 유기계자필유기사 유기사자필유기심</t>
    <phoneticPr fontId="1" type="noConversion"/>
  </si>
  <si>
    <t>[주D-038]동산……걱정이지 : 굴원(屈原)의 〈이소(離騷)〉에 “제계가 먼저 울까 걱정일세, 온갖 풀이 향기롭지 못하게 될 테니까.〔恐鶗鴂之先鳴兮 使夫百草爲之不芳〕”라는 말이 나온다. 제계(鶗鴂)는 두견이라고도 하고 때까치라고도 하는데, 이 새가 춘분에 앞서 미리 울면 초목이 시든다는 속설이 있기 때문에 충직한 인사를 모함하는 보통 참인(讒人)의 대명사로 쓰이곤 한다.</t>
    <phoneticPr fontId="1" type="noConversion"/>
  </si>
  <si>
    <r>
      <t>鶗</t>
    </r>
    <r>
      <rPr>
        <sz val="20"/>
        <color theme="1"/>
        <rFont val="맑은 고딕"/>
        <family val="3"/>
        <charset val="134"/>
        <scheme val="minor"/>
      </rPr>
      <t>鴂 / 恐</t>
    </r>
    <r>
      <rPr>
        <sz val="20"/>
        <color theme="1"/>
        <rFont val="맑은 고딕"/>
        <family val="3"/>
        <charset val="136"/>
        <scheme val="minor"/>
      </rPr>
      <t>鶗</t>
    </r>
    <r>
      <rPr>
        <sz val="20"/>
        <color theme="1"/>
        <rFont val="맑은 고딕"/>
        <family val="3"/>
        <charset val="134"/>
        <scheme val="minor"/>
      </rPr>
      <t>鴂之先鳴兮 使夫百草爲之不芳</t>
    </r>
    <phoneticPr fontId="1" type="noConversion"/>
  </si>
  <si>
    <t>제계 제결 / 공제계지선명혜 사부백초위지불방</t>
    <phoneticPr fontId="1" type="noConversion"/>
  </si>
  <si>
    <t>[주D-037]북성(北省)의 청쇄객(靑瑣客) : 궁중에 출입하며 황제의 측근에서 청요(淸要)의 직책을 수행하는 신하를 말한다. 북성은 대궐 북쪽의 상서성을, 청쇄는 궁중의 문을 가리킨다.</t>
    <phoneticPr fontId="1" type="noConversion"/>
  </si>
  <si>
    <t>北省 / 靑瑣客</t>
    <phoneticPr fontId="1" type="noConversion"/>
  </si>
  <si>
    <t>북성 / 청쇄객</t>
    <phoneticPr fontId="1" type="noConversion"/>
  </si>
  <si>
    <t>[주D-036]신농(神農)의 책 : 농사에 관한 서적을 말한다. 태곳적에 신농씨가 백성들에게 쟁기 사용법 등 농사짓는 방법을 가르쳤다고 한다.</t>
    <phoneticPr fontId="1" type="noConversion"/>
  </si>
  <si>
    <t>神農</t>
  </si>
  <si>
    <t>신몽</t>
    <phoneticPr fontId="1" type="noConversion"/>
  </si>
  <si>
    <t>[주D-035]동작(東作)을……두었나니 : 옛날 동방의 바닷가에 농관을 두게 된 연유를 말한 것이다. 《서경》 〈요전(堯典)〉에 “희중에게 따로 명하여 동쪽 바닷가에 살게 하니 그곳이 바로 해 뜨는 양곡인데, 해가 떠오를 때 공손히 맞이하여 봄 농사를 고르게 다스리도록 하였다.〔分命羲仲 宅嵎夷 曰暘谷 寅賓出日 平秩東作〕”라는 말이 나온다.</t>
    <phoneticPr fontId="1" type="noConversion"/>
  </si>
  <si>
    <t>分命羲仲 宅嵎夷 曰暘谷 寅賓出日 平秩東作</t>
    <phoneticPr fontId="1" type="noConversion"/>
  </si>
  <si>
    <t>분명희중 택우이 왈양곡 인빈출일 평질동작</t>
    <phoneticPr fontId="1" type="noConversion"/>
  </si>
  <si>
    <t>[주D-034]서주(西疇) : 농지를 뜻하는 시어이다. 도연명의 〈귀거래사〉에 “농부가 나에게 봄이 왔다고 말해 주니, 서쪽 밭에 장차 할 일이 있으리라.〔農人告余以春及 將有事于西疇〕”라는 말이 나오는 데에서 유래하였다.</t>
    <phoneticPr fontId="1" type="noConversion"/>
  </si>
  <si>
    <t>西疇 / 農人告余以春及 將有事于西疇</t>
    <phoneticPr fontId="1" type="noConversion"/>
  </si>
  <si>
    <t>서주 / 농인고여이춘급 장유사우서주</t>
    <phoneticPr fontId="1" type="noConversion"/>
  </si>
  <si>
    <t>[주D-033]관녕(管寧) : 후한 말의 고사(高士)이다. 황건적의 난리를 피해 요동 땅으로 건너간 뒤 조정의 거듭된 부름에도 일절 응하지 않은 채 37년 동안 학생들을 가르치며 청빈하게 살면서 언제나 ‘검은 모자〔皂帽〕’를 쓰고 유유자적하였다는 고사가 전한다. 《三國志 卷11 魏書 管寧傳》</t>
    <phoneticPr fontId="1" type="noConversion"/>
  </si>
  <si>
    <r>
      <t xml:space="preserve">管寧 / </t>
    </r>
    <r>
      <rPr>
        <sz val="20"/>
        <color theme="1"/>
        <rFont val="맑은 고딕"/>
        <family val="3"/>
        <charset val="128"/>
        <scheme val="minor"/>
      </rPr>
      <t>皂</t>
    </r>
    <r>
      <rPr>
        <sz val="20"/>
        <color theme="1"/>
        <rFont val="맑은 고딕"/>
        <family val="2"/>
        <charset val="129"/>
        <scheme val="minor"/>
      </rPr>
      <t>帽</t>
    </r>
    <phoneticPr fontId="1" type="noConversion"/>
  </si>
  <si>
    <t>관녕 / 조모</t>
    <phoneticPr fontId="1" type="noConversion"/>
  </si>
  <si>
    <t>[주D-032]녹야(綠野)에서……휴대하리 : 밭에서도 책을 손에서 놓지 않을 정도로 독서를 좋아한다는 말인데, 한나라의 예관(倪寬)과 삼국 시대 위(魏)나라의 상림(常林)과 진(晉)나라의 황보밀(皇甫謐) 등이 모두 ‘경서를 휴대하고〔帶經〕’ 농사를 지으면서 쉴 때마다 독서했던 고사가 있다.</t>
    <phoneticPr fontId="1" type="noConversion"/>
  </si>
  <si>
    <t>帶經</t>
  </si>
  <si>
    <t>대경</t>
    <phoneticPr fontId="1" type="noConversion"/>
  </si>
  <si>
    <t>玉堂視草曾頒燭</t>
  </si>
  <si>
    <t>옥당시초증반촉</t>
    <phoneticPr fontId="1" type="noConversion"/>
  </si>
  <si>
    <t>[주D-029]희중(羲仲)이……다스렸었지 : 《서경》〈요전(堯典)〉에 “희중에게 따로 명하여 동쪽 바닷가에 살게 하니 그곳이 바로 해 뜨는 양곡인데, 해가 떠오를 때 공손히 맞이하여 봄 농사를 고르게 다스리도록 하였다.〔分命羲仲 宅嵎夷 曰暘谷 寅賓出日 平秩東作〕”라는 말이 나온다.</t>
    <phoneticPr fontId="1" type="noConversion"/>
  </si>
  <si>
    <t>[주D-030]농사를……밝혔는지도 : 공자가 동방에 와서 살면서 농사지으려는 생각을 했을지도 모르겠다는 말이다. 《논어》〈공야장(公冶長)〉에 공자가 난세를 개탄하며 “도가 행해지지 않으니, 뗏목을 타고 바다로나 나갈까 보다.〔道不行 乘桴浮于海〕”라고 말한 내용이 실려 있다. 또〈자한(子罕)〉에는 공자가 구이(九夷) 즉 동이족의 지역에서 살고 싶다는 뜻을 표명한 대목이 나온다.</t>
    <phoneticPr fontId="1" type="noConversion"/>
  </si>
  <si>
    <t>도불행 승부부우해</t>
    <phoneticPr fontId="1" type="noConversion"/>
  </si>
  <si>
    <t>[주D-028]부지런히……도와 : 고려의 왕을 잘 보필하여 선정을 행하라는 말이다. 《시경》〈주송 경지(敬之)〉에 “임금인 내가 떠맡은 이 짐을 도와주어, 나에게 밝은 덕행을 보여 주기를 바란다.〔佛時仔肩 示我顯德行〕”라는 말이 나온다.</t>
    <phoneticPr fontId="1" type="noConversion"/>
  </si>
  <si>
    <t>佛時仔肩 示我顯德行 / 敬之</t>
    <phoneticPr fontId="1" type="noConversion"/>
  </si>
  <si>
    <t>불시자견 시아현덕행 / 경지</t>
    <phoneticPr fontId="1" type="noConversion"/>
  </si>
  <si>
    <t>[주D-027]장중(張仲)과……같으리 : 주나라 선왕(宣王) 때 윤길보(尹吉甫)가 북방의 험윤(玁狁)을 정벌하여 큰 공을 세우자, 시인이 시를 지어서 그의 공로를 찬양하고, 아울러 그가 잔치를 벌일 적에 효성과 우애로 유명한 장중을 불러서 함께 즐긴 것을 찬미한 내용이 《시경》〈소아(小雅) 유월(六月)〉에 나온다.</t>
    <phoneticPr fontId="1" type="noConversion"/>
  </si>
  <si>
    <t>六月 / 張仲 / 張仲齊孝友 吉甫同燕喜</t>
    <phoneticPr fontId="1" type="noConversion"/>
  </si>
  <si>
    <t>유월 / 장중 / 장중제효우 길보동연희</t>
    <phoneticPr fontId="1" type="noConversion"/>
  </si>
  <si>
    <t>[주D-026]농기구……적에 : 참고로 《시경》〈주송 신공(臣工)〉에 “너희 농기구를 갖추어라, 곧 낫으로 추수함을 보리니.〔庤乃錢鎛 奄觀銍艾〕”라는 말이 나온다. 전(錢)은 가래인데 지금의 삽과 같고, 박(鎛)은 호미 등의 농기구를 가리킨다.</t>
    <phoneticPr fontId="1" type="noConversion"/>
  </si>
  <si>
    <r>
      <t>庤</t>
    </r>
    <r>
      <rPr>
        <sz val="20"/>
        <color theme="1"/>
        <rFont val="맑은 고딕"/>
        <family val="2"/>
        <charset val="129"/>
        <scheme val="minor"/>
      </rPr>
      <t>乃錢鎛 奄觀</t>
    </r>
    <r>
      <rPr>
        <sz val="20"/>
        <color theme="1"/>
        <rFont val="맑은 고딕"/>
        <family val="3"/>
        <charset val="136"/>
        <scheme val="minor"/>
      </rPr>
      <t>銍</t>
    </r>
    <r>
      <rPr>
        <sz val="20"/>
        <color theme="1"/>
        <rFont val="맑은 고딕"/>
        <family val="2"/>
        <charset val="129"/>
        <scheme val="minor"/>
      </rPr>
      <t>艾</t>
    </r>
  </si>
  <si>
    <t>치내전박 엄관질애</t>
    <phoneticPr fontId="1" type="noConversion"/>
  </si>
  <si>
    <t>[주D-025]신(新)과 여(畬) : 개간한 지 2년 된 전답과 3년 된 전답을 말한다. 《시경》〈주송 신공(臣工)〉에 “아 보개여, 저물어 가는 이 봄날에, 무엇을 준비해야 하며, 신과 여는 어찌해야 하는가.〔嗟嗟保介 維莫之春 亦又何求 如何新畬〕”라는 구절이 나온다.</t>
    <phoneticPr fontId="1" type="noConversion"/>
  </si>
  <si>
    <r>
      <t>於皇新畬間 / 新</t>
    </r>
    <r>
      <rPr>
        <sz val="20"/>
        <color theme="1"/>
        <rFont val="맑은 고딕"/>
        <family val="3"/>
        <charset val="136"/>
        <scheme val="minor"/>
      </rPr>
      <t>畬</t>
    </r>
    <r>
      <rPr>
        <sz val="20"/>
        <color theme="1"/>
        <rFont val="맑은 고딕"/>
        <family val="2"/>
        <charset val="129"/>
        <scheme val="minor"/>
      </rPr>
      <t xml:space="preserve"> / 嗟嗟保介 維莫之春 亦又何求 如何新</t>
    </r>
    <r>
      <rPr>
        <sz val="20"/>
        <color theme="1"/>
        <rFont val="맑은 고딕"/>
        <family val="3"/>
        <charset val="136"/>
        <scheme val="minor"/>
      </rPr>
      <t>畬</t>
    </r>
    <phoneticPr fontId="1" type="noConversion"/>
  </si>
  <si>
    <t>어황신여간 / 신여 / 차차보개 유막지춘 역우하구 여하신여</t>
    <phoneticPr fontId="1" type="noConversion"/>
  </si>
  <si>
    <t>[주D-024]들밥을……한다네 : 참고로 《시경》〈소아(小雅) 보전(甫田)〉에 “저 남녘 두렁에 들밥을 내니, 권농관이 와서 기뻐하며, 좌우의 것을 취해서, 맛이 있는지 없는지 맛을 보네.〔饁彼南畝 田畯至喜 攘其左右 嘗其旨否〕”라는 말이 나온다.</t>
    <phoneticPr fontId="1" type="noConversion"/>
  </si>
  <si>
    <r>
      <t>饁</t>
    </r>
    <r>
      <rPr>
        <sz val="20"/>
        <color theme="1"/>
        <rFont val="맑은 고딕"/>
        <family val="2"/>
        <charset val="129"/>
        <scheme val="minor"/>
      </rPr>
      <t>彼南畝 田畯至喜 攘其左右 嘗其旨否</t>
    </r>
  </si>
  <si>
    <t>엽피남묘 전준지희 양기좌우 상기지부</t>
    <phoneticPr fontId="1" type="noConversion"/>
  </si>
  <si>
    <t>良耟</t>
  </si>
  <si>
    <t>양거 / 양사</t>
    <phoneticPr fontId="1" type="noConversion"/>
  </si>
  <si>
    <t>[주D-022]초자(楚茨)는……하고 : 〈초자〉와 〈재삼(載芟)〉은 각각 《시경》〈소아〉와 〈주송(周頌)〉의 편명인데, 초자는 가시덤불을 뜻하고, 재삼은 잡초를 제거하는 것을 뜻한다. 참고로 〈초자〉에 “무성한 찔레꽃 밭, 그 가시덤불 제거함은, 예로부터 무엇 때문이었는가, 우리가 곡식을 가꾸려 해서라오.〔楚楚者茨 言抽其棘 自昔何爲 我藝黍稷〕”라는 구절이 나오고, 〈재삼〉에 “풀을 베고 나무를 벤 뒤에, 밭갈이를 하니 흙이 잘 풀어지네.〔載芟載柞 其耕澤澤〕”라는 말이 나온다.</t>
    <phoneticPr fontId="1" type="noConversion"/>
  </si>
  <si>
    <t>楚楚者茨 言抽其棘 自昔何爲 我藝黍稷 / 載芟載柞 其耕澤澤</t>
    <phoneticPr fontId="1" type="noConversion"/>
  </si>
  <si>
    <t>초초자자 엄추기극 자석하위 아예서직 / 재삼재작 기경택택</t>
    <phoneticPr fontId="1" type="noConversion"/>
  </si>
  <si>
    <t>[주D-019]민로(民勞) : 권신을 책망하고 동료를 서로 권면하며 고생하는 백성을 위로하려는 뜻이 담겨 있는 《시경》〈대아〉의 편명이다.</t>
    <phoneticPr fontId="1" type="noConversion"/>
  </si>
  <si>
    <t>民勞</t>
  </si>
  <si>
    <t>[주D-020]칠월(七月) : 《시경》〈빈풍(豳風)〉의 편명으로, 농민의 생활을 반영한 내용으로 되어 있는데, 국풍(國風) 중 가장 긴 시편이다.</t>
    <phoneticPr fontId="1" type="noConversion"/>
  </si>
  <si>
    <t>[주D-021]봄철에……터 : 《시경》〈용풍(鄘風) 정지방중(定之方中)〉에 “단비가 일단 내리거든, 저 관인에게 명하여, 별을 보고서 일찍 멍에를 얹게 하고는, 뽕나무 밭에 나아가 멈춘다.〔靈雨旣零 命彼倌人 星言夙駕 說于桑田〕”라는 말이 나온다.</t>
    <phoneticPr fontId="1" type="noConversion"/>
  </si>
  <si>
    <r>
      <t>靈雨旣零 命彼</t>
    </r>
    <r>
      <rPr>
        <sz val="20"/>
        <color theme="1"/>
        <rFont val="맑은 고딕"/>
        <family val="3"/>
        <charset val="136"/>
        <scheme val="minor"/>
      </rPr>
      <t>倌</t>
    </r>
    <r>
      <rPr>
        <sz val="20"/>
        <color theme="1"/>
        <rFont val="맑은 고딕"/>
        <family val="2"/>
        <charset val="129"/>
        <scheme val="minor"/>
      </rPr>
      <t>人 星言夙駕 說于桑田</t>
    </r>
  </si>
  <si>
    <t>민로</t>
    <phoneticPr fontId="1" type="noConversion"/>
  </si>
  <si>
    <t>칠월</t>
    <phoneticPr fontId="1" type="noConversion"/>
  </si>
  <si>
    <t>영우기령 명피관인 성언숙가 설우상전</t>
    <phoneticPr fontId="1" type="noConversion"/>
  </si>
  <si>
    <t>[주D-018]생각하면……기다렸는지라 : 동방의 사람들이 가정과 같은 경륜지사(經綸之士)를 오래전부터 고대하였다는 말이다. 구도(九都)는 동이(東夷)를 뜻하는 구이(九夷)의 도회지라는 말로, 요동 일대를 포함한 옛 고구려의 땅을 가리킨다. 참고로 당 태종의 〈요성망월(遼城望月)〉 시에 “잠시 머물러 구도를 굽어보나니, 서서 보는 사이에 요망한 기운이 사라지네.〔駐蹕俯九都 佇觀妖氛滅〕”라는 말이 나온다. 첨언(瞻言)은 식견이 원대한 사람을 가리킨다. 《시경》〈대아(大雅) 상유(桑柔)〉에 “이 성스러운 사람은 멀리 백리 밖을 내다보고 말을 한다.〔維此聖人 瞻言百里〕”라는 말이 나온다.</t>
    <phoneticPr fontId="1" type="noConversion"/>
  </si>
  <si>
    <t>瞻言 / 維此聖人 瞻言百里</t>
    <phoneticPr fontId="1" type="noConversion"/>
  </si>
  <si>
    <t>첨언 / 유차성인 첨언백리</t>
    <phoneticPr fontId="1" type="noConversion"/>
  </si>
  <si>
    <t>[주D-017]과하구(果下駒) : 과일나무 밑으로 타고 지나갈 수 있는 작은 망아지라는 말이다.</t>
    <phoneticPr fontId="1" type="noConversion"/>
  </si>
  <si>
    <t>果下駒</t>
  </si>
  <si>
    <t>과하구</t>
    <phoneticPr fontId="1" type="noConversion"/>
  </si>
  <si>
    <t>[주D-016]성랑(省郞) : 정동행성의 원외랑을 가리킨다.</t>
    <phoneticPr fontId="1" type="noConversion"/>
  </si>
  <si>
    <t>省郞</t>
  </si>
  <si>
    <t>[주D-014]채록(采綠) : 《시경》〈소아(小雅)〉의 편명으로, 멀리 떠나 오래도록 돌아오지 않는 남편을 그리워하는 부인의 심정을 읊고 있다.</t>
    <phoneticPr fontId="1" type="noConversion"/>
  </si>
  <si>
    <t>采綠</t>
  </si>
  <si>
    <t>[주D-015]척기(陟屺) : 효자가 부역을 나가서 어버이를 잊지 못하는 심정을 노래한 《시경》〈위풍(魏風) 척호(陟岵)〉에 “저 민둥산에 올라가서 어머님 계신 곳을 바라본다. 어머님은 아마도 이렇게 말씀하시겠지. ‘아, 내 막내아들이 부역에 나가서 밤낮으로 잠도 자지 못할 터인데, 부디 몸조심해서 죽지 말고 살아서 돌아오기만 해라.〔陟彼屺兮 瞻望母兮 母曰嗟予季行役 夙夜無寐 上愼旃哉 猶來無棄〕’”라는 말이 나온다.</t>
    <phoneticPr fontId="1" type="noConversion"/>
  </si>
  <si>
    <t>陟屺 / 陟彼屺兮 瞻望母兮 母曰嗟予季行役 夙夜無寐 上愼旃哉 猶來無棄</t>
    <phoneticPr fontId="1" type="noConversion"/>
  </si>
  <si>
    <t>채록</t>
    <phoneticPr fontId="1" type="noConversion"/>
  </si>
  <si>
    <t>척기 / 척피기혜 첨망모혜 모왈차여계행역 숙야불매 상신전재 유래무기</t>
    <phoneticPr fontId="1" type="noConversion"/>
  </si>
  <si>
    <t>성랑</t>
    <phoneticPr fontId="1" type="noConversion"/>
  </si>
  <si>
    <t>[주D-012]남궁(南宮) : 상서성의 별칭으로, 여기서는 회시를 거행하는 예부의 뜻으로 쓰였다.</t>
    <phoneticPr fontId="1" type="noConversion"/>
  </si>
  <si>
    <t>[주D-013]버들잎……맞혔다네 : 춘추 시대 초 공왕(楚共王)의 장군인 양유기(養由基)가 100보 떨어진 거리에서 버들잎을 활로 쏘아 백발백중시켰다는 고사가 전한다. 《史記 卷4 周本紀》 그리고 옛날에 활을 쏠 때에는 네 개의 화살을 발사하는 것이 예법이었는데, 《시경》〈제풍(齊風) 의차(猗嗟)〉에 “쏘기만 하면 과녁을 꿰뚫으며, 네 개의 화살을 한곳에 거듭 맞혔네.〔射則貫兮 四矢反兮〕”라는 말이 나온다.</t>
    <phoneticPr fontId="1" type="noConversion"/>
  </si>
  <si>
    <t>養由基 / 射則貫兮 四矢反兮</t>
    <phoneticPr fontId="1" type="noConversion"/>
  </si>
  <si>
    <t>양유기 / 사즉관혜 사시반혜</t>
    <phoneticPr fontId="1" type="noConversion"/>
  </si>
  <si>
    <t>남궁</t>
    <phoneticPr fontId="1" type="noConversion"/>
  </si>
  <si>
    <t>[주D-008]소찬(素餐) : 시위소찬(尸位素餐)의 준말로, 자격도 없이 벼슬자리를 차지하고서 국록을 축낸다는 뜻인데, 흔히 겸사로 쓰인다.</t>
    <phoneticPr fontId="1" type="noConversion"/>
  </si>
  <si>
    <t>素餐</t>
  </si>
  <si>
    <t>[주D-007]청학(請學) : 농사일 배우기를 청한다는 ‘청학가(請學稼)’의 준말이다. 《논어》 〈자로(子路)〉에, 번지(樊遲)가 “농사일을 가르쳐 달라고 청하자〔請學稼〕”, 공자가 “그 일은 내가 노농보다 못하다.〔吾不如老農〕”라고 대답한 내용이 나온다.</t>
    <phoneticPr fontId="1" type="noConversion"/>
  </si>
  <si>
    <t>請學</t>
  </si>
  <si>
    <t>[주D-009]간모(干旄) : 《시경》〈용풍(鄘風)〉의 편명인데, 현군인 위 문공(衛文公)의 신하가 쇠꼬리로 장식한 간모를 수레에 꽂고서 현인의 훌륭한 말을 듣기 위해 만나러 가는 내용으로 되어 있다.</t>
    <phoneticPr fontId="1" type="noConversion"/>
  </si>
  <si>
    <t>干旄</t>
  </si>
  <si>
    <t>[주D-010]빈객의……부르면서 : 가정이 정동행성 향시에 급제하고 원나라의 제과에 응시하기 위해 중국으로 향했다는 말이다. 주나라 때에 향대부가 소학에서 현능한 인재를 천거할 적에 그들을 향음주례(鄕飮酒禮)에서 빈객으로 예우하며 국학에 올려 보낸 것에서 유래하여, 향시를 뜻하는 말로 쓰이게 되었다. 《주례》 〈지관(地官) 대사도(大司徒)〉에 “향학(鄕學)의 삼물, 즉 세 종류의 교법을 가지고 만민을 교화하는데, 인재가 있으면 빈객의 예로 우대하면서 천거하여 국학에 올려 보낸다.〔以鄕三物敎萬民而賓興之〕”라는 말이 나온다. 〈녹명(鹿鳴)〉은 《시경》 〈소아(小雅)〉의 편명으로, 본래는 임금이 신하를 위해 연회를 베풀며 연주하던 악가(樂歌)인데, 후대에는 군현의 장리(長吏)가 향시(鄕試)에 급제한 거인들을 초치하여 향음주례(鄕飮酒禮)를 베풀어 주며 그들의 전도(前途)를 축복하는 뜻으로 이 노래를 부르게 하였다. 참고로 한유(韓愈)의 〈송양소윤서(送楊少尹序)〉에 “양후(楊侯)가 향리에서 과거에 급제한 뒤에 녹명을 부르면서 올라왔다.〔擧於其鄕 歌鹿鳴而來〕”라는 대목이 나온다.</t>
    <phoneticPr fontId="1" type="noConversion"/>
  </si>
  <si>
    <t>賓興 / 以鄕三物敎萬民而賓興之 / 擧於其鄕 歌鹿鳴而來</t>
    <phoneticPr fontId="1" type="noConversion"/>
  </si>
  <si>
    <t>청학</t>
    <phoneticPr fontId="1" type="noConversion"/>
  </si>
  <si>
    <t>소찬</t>
    <phoneticPr fontId="1" type="noConversion"/>
  </si>
  <si>
    <t>간모</t>
    <phoneticPr fontId="1" type="noConversion"/>
  </si>
  <si>
    <t>빈흥 / 이향삼물교만민이빈흥지 / 거어기향 가녹명이래</t>
    <phoneticPr fontId="1" type="noConversion"/>
  </si>
  <si>
    <t>[주D-011]절풍(折風) : 모자의 이름이다. 《북사(北史)》 권94〈고려열전(高麗列傳)〉에 “사람들 모두 머리에 절풍을 착용하는데, 모양은 변과 같으며, 사인은 새의 깃털 두 개를 더 꼽는다. 귀한 자들의 경우는 그 관을 소골이라고 하는데, 대부분 보라색 비단으로 만들고, 금은으로 장식한다.〔人皆頭著折風 形如弁 士人加揷二鳥羽 貴者 其冠曰蘇骨 多用紫羅爲之 飾以金銀〕”라는 말이 나온다.</t>
    <phoneticPr fontId="1" type="noConversion"/>
  </si>
  <si>
    <t>折風 / 人皆頭著折風 形如弁 士人加揷二鳥羽 貴者 其冠曰蘇骨 多用紫羅爲之 飾以金銀</t>
    <phoneticPr fontId="1" type="noConversion"/>
  </si>
  <si>
    <t>절풍 / 인개두착절풍 형여변 사인가삽이조우 귀자 기관왈소골 다용자라위지 식이금은</t>
    <phoneticPr fontId="1" type="noConversion"/>
  </si>
  <si>
    <t>[주D-006]집안이……여겼나니 : 가정의 집안은 벼슬하여 녹봉을 받기보다는 직접 농사를 짓는 것을 더 좋아한다는 말이다. 가색(稼穡)은 심고 수확하는 것으로 농사짓는 것을 뜻하는데, 이와 관련하여 가정이라는 호도 그렇지만, 아들의 이름이 색(穡)인 것도 주목할 만하다. 대식(代食)은 농사짓는 소득으로 녹식(祿食)을 대체하는 것을 말한다. 《시경》〈대아(大雅) 상유(桑柔)〉에 “가색을 좋아하여, 농민과 함께 일하면서 대식하노니, 이는 가색을 보배로 여기고, 대식하는 것을 좋아함이로다.〔好是稼穡 力民代食 稼穡維寶 代食維好〕”라는 말이 나온다.</t>
    <phoneticPr fontId="1" type="noConversion"/>
  </si>
  <si>
    <t>代食 / 好是稼穡 力民代食 稼穡維寶 代食維好</t>
    <phoneticPr fontId="1" type="noConversion"/>
  </si>
  <si>
    <t>대식 / 호시가색 역민대식 가색유보 대식유호</t>
    <phoneticPr fontId="1" type="noConversion"/>
  </si>
  <si>
    <t>[주D-005]사립문……소요한다네 : 산림에 은거하며 안빈낙도하는 은사의 생활을 즐긴다는 말이다. 고반(考盤)은 고반(考槃)과 같다. 《시경》〈위풍(衛風) 고반(考槃)〉에 “산골 시냇가에서 한가히 소요하나니, 현인의 마음이 넉넉하도다.〔考槃在澗 碩人之寬〕”라는 말이 나오고, 〈진풍(陳風) 형문(衡門)〉에 “사립문 아래에서 충분히 쉬고 노닐 수 있다.〔衡門之下 可以棲遲〕”라는 말이 나온다.</t>
    <phoneticPr fontId="1" type="noConversion"/>
  </si>
  <si>
    <t>考盤 / 考槃在澗 碩人之寬 / 衡門之下 可以棲遲</t>
    <phoneticPr fontId="1" type="noConversion"/>
  </si>
  <si>
    <t>고반 / 고반재간 석인지관 / 형문지하 가이서지</t>
    <phoneticPr fontId="1" type="noConversion"/>
  </si>
  <si>
    <t>[주D-002]해외에서……되매 : 천하가 통일되어 중국의 문화권 안으로 모두 편입되었다는 말이다. 《중용장구(中庸章句)》에 “지금 온 천하가 같은 수레를 타고 같은 문자를 쓰게 되었다.〔今天下車同軌 書同文〕”라는 말이 나온다.</t>
    <phoneticPr fontId="1" type="noConversion"/>
  </si>
  <si>
    <t>今天下車同軌 書同文</t>
  </si>
  <si>
    <t>금천하거동궤 서동문</t>
    <phoneticPr fontId="1" type="noConversion"/>
  </si>
  <si>
    <t>棫樸枝芃芃</t>
  </si>
  <si>
    <t>芹藻彌泮水</t>
  </si>
  <si>
    <t>역박지봉봉</t>
    <phoneticPr fontId="1" type="noConversion"/>
  </si>
  <si>
    <t>근조미반수</t>
    <phoneticPr fontId="1" type="noConversion"/>
  </si>
  <si>
    <t>[주D-001]영웅이……일 : 걸출한 인물도 정쟁(政爭)의 소용돌이에 휘말려서 비참하게 생을 마감하는 것을 뜻한다. 참고로 《가정집》 권18 〈인일(人日)에 두시(杜詩)를 읽으며 그 운을 그대로 써서 시를 짓다〉에 “사업도 알고 보면 남가의 한 꿈이요, 영웅도 결국에는 상채의 비극이라.〔事業南柯夢 英雄上蔡悲〕”라는 구절이 있는데 자세한 내용은 다음과 같다. ‘남가의 한 꿈’은 순우분(淳于棼)이란 사람이 괴목(槐木) 아래에서 술 취해 잠깐 누워 잠든 사이에 괴안국(槐安國)의 부마(駙馬)가 되어 남가(南柯)의 태수로 삼십 년 동안 있으면서 온갖 부귀영화를 누렸는데, 꿈을 깨고 보니 괴안국은 바로 괴목의 남쪽 가지 밑에 있는 개미구멍이었다는 이야기가 당나라 이공좌(李公佐)의 〈남가태수전(南柯太守傳)〉에 나온다. 또 ‘상채의 비극’은 진(秦)나라 승상 이사(李斯)가 무함을 받고 사형을 당하기 직전에 그의 아들을 돌아보며 “내가 너와 함께 다시 누렁이를 이끌고 상채의 동문으로 나가서 약빠른 토끼를 쫓으려고 한들 어떻게 될 수 있겠느냐.〔吾欲與若復牽黃犬 俱出上蔡東門 逐狡兎 豈可得乎〕”라고 탄식했던 고사가 있다. 《史記 卷87 李斯列傳》</t>
    <phoneticPr fontId="1" type="noConversion"/>
  </si>
  <si>
    <t>事業南柯夢 英雄上蔡悲 / 淳于棼 / 李斯 / 吾欲與若復牽黃犬 俱出上蔡東門 逐狡兎 豈可得乎</t>
    <phoneticPr fontId="1" type="noConversion"/>
  </si>
  <si>
    <t>사업남가몽 영웅상채비 / 순우분 / 이사 / 오욕여약복견황견 구출상채동문 축교토 기가득호</t>
    <phoneticPr fontId="1" type="noConversion"/>
  </si>
  <si>
    <t>[주D-002]송국(松菊)……도잠(陶潛) : 명리를 떠나 자족하는 사람을 해학적으로 표현한 말이다. 도잠은 술과 송국을 좋아한 것으로 유명하다. 그가 지은〈귀거래사(歸去來辭)〉에 “세 오솔길이 거칠어졌으나, 솔과 국화는 아직 남아 있네.〔三逕就荒 松菊猶存〕”라는 표현이 있다.</t>
    <phoneticPr fontId="1" type="noConversion"/>
  </si>
  <si>
    <t>松菊</t>
  </si>
  <si>
    <t>[주C-001]눌재(訥齋) : 장항(張沆 : ?~1353)의 호이다.</t>
    <phoneticPr fontId="1" type="noConversion"/>
  </si>
  <si>
    <t>訥齋 / 張沆</t>
    <phoneticPr fontId="1" type="noConversion"/>
  </si>
  <si>
    <t>[주D-001]탐진치(貪嗔癡) : 불가에서 말하는 이른바 삼독(三毒)으로, 일체 번뇌를 일으켜서 독사처럼 중생에게 해를 끼치는 세 가지 대표적인 잘못된 마음을 말하는데, 계정혜(戒定慧)의 삼학(三學)을 통해서 이를 극복할 수 있다고 한다.</t>
    <phoneticPr fontId="1" type="noConversion"/>
  </si>
  <si>
    <t>貪嗔癡 / 戒定慧</t>
    <phoneticPr fontId="1" type="noConversion"/>
  </si>
  <si>
    <t>송국</t>
    <phoneticPr fontId="1" type="noConversion"/>
  </si>
  <si>
    <t>눌재 / 장항</t>
    <phoneticPr fontId="1" type="noConversion"/>
  </si>
  <si>
    <t>탐진치 / 계정혜</t>
    <phoneticPr fontId="1" type="noConversion"/>
  </si>
  <si>
    <t>[주D-001]납주(臘酒)에 흰개미 둥둥 : 설에 마시기 위해 섣달에 빚어 놓은 술이 막 익어서 금방 걸러 냈을 때 술의 표면에 흰개미나 구더기 모양으로 부풀어 오른 쌀알이 떠 있는 것을 말한다.</t>
    <phoneticPr fontId="1" type="noConversion"/>
  </si>
  <si>
    <t>납주</t>
    <phoneticPr fontId="1" type="noConversion"/>
  </si>
  <si>
    <t>[주D-001]원유(遠遊)하는……수밖에 : 《논어》〈이인(里仁)〉에 “부모가 살아 계실 때에는 멀리 나가서 노닐지 말 것이요, 나가서 놀더라도 반드시 일정한 처소가 있어야 한다.〔父母在 不遠遊 遊必有方〕”라는 공자의 말이 있다.</t>
    <phoneticPr fontId="1" type="noConversion"/>
  </si>
  <si>
    <t>父母在 不遠遊 遊必有方</t>
    <phoneticPr fontId="1" type="noConversion"/>
  </si>
  <si>
    <t>부모재 불원유 유필유방</t>
    <phoneticPr fontId="1" type="noConversion"/>
  </si>
  <si>
    <t>삼경취황 송국유존</t>
    <phoneticPr fontId="1" type="noConversion"/>
  </si>
  <si>
    <t>[주D-002]세……비요 : 진(晉)나라 도잠(陶潛)의 〈귀거래사(歸去來辭)〉에 “세 오솔길이 거칠어졌으나, 솔과 국화는 아직 남아 있네.〔三逕就荒 松菊猶存〕”라는 표현이 있다.</t>
    <phoneticPr fontId="1" type="noConversion"/>
  </si>
  <si>
    <t>[주D-003]사방에……먼지로다 : 연경(燕京) 생활의 고달픔을 말한 것이다. 진(晉)나라 육기(陸機)의 시에 “집 떠나 멀리 나와 노니는 생활, 유유하여라 삼천 리 머나먼 길이로세. 서울에는 바람과 먼지가 어찌 많은지, 흰옷이 금방 새카맣게 변하누나.〔謝家遠行游 悠悠三千里 京洛多風塵 素衣化爲緇〕”라는 표현이 있다. 《文選 卷24 爲顧彦先贈婦二首》</t>
    <phoneticPr fontId="1" type="noConversion"/>
  </si>
  <si>
    <t>陸機 / 謝家遠行游 悠悠三千里 京洛多風塵 素衣化爲緇</t>
    <phoneticPr fontId="1" type="noConversion"/>
  </si>
  <si>
    <t>육기 / 사가원행유 유유삼천리 경낙다풍진 소위화위치</t>
    <phoneticPr fontId="1" type="noConversion"/>
  </si>
  <si>
    <t>2016-09-26 오후 5:45 완료함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</si>
</sst>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176" formatCode="_-* #,##0_-;\-* #,##0_-;_-* &quot;-&quot;??_-;_-@_-"/>
    <numFmt numFmtId="177" formatCode="_-* #,##0.00000000000_-;\-* #,##0.00000000000_-;_-* &quot;-&quot;_-;_-@_-"/>
    <numFmt numFmtId="178" formatCode="_-* #,##0.000000000000_-;\-* #,##0.000000000000_-;_-* &quot;-&quot;_-;_-@_-"/>
  </numFmts>
  <fonts count="88">
    <font>
      <sz val="11"/>
      <color theme="1"/>
      <name val="맑은 고딕"/>
      <family val="2"/>
      <charset val="129"/>
      <scheme val="minor"/>
    </font>
    <font>
      <sz val="8"/>
      <name val="맑은 고딕"/>
      <family val="2"/>
      <charset val="129"/>
      <scheme val="minor"/>
    </font>
    <font>
      <sz val="12"/>
      <color rgb="FF000000"/>
      <name val="맑은 고딕"/>
      <family val="3"/>
      <charset val="129"/>
      <scheme val="minor"/>
    </font>
    <font>
      <sz val="12"/>
      <color theme="1"/>
      <name val="맑은 고딕"/>
      <family val="2"/>
      <charset val="129"/>
      <scheme val="minor"/>
    </font>
    <font>
      <sz val="12"/>
      <color theme="1"/>
      <name val="맑은 고딕"/>
      <family val="3"/>
      <charset val="129"/>
      <scheme val="minor"/>
    </font>
    <font>
      <b/>
      <sz val="12"/>
      <color rgb="FF6D6D6D"/>
      <name val="바탕"/>
      <family val="1"/>
      <charset val="129"/>
    </font>
    <font>
      <b/>
      <sz val="12"/>
      <color rgb="FF555555"/>
      <name val="바탕"/>
      <family val="1"/>
      <charset val="129"/>
    </font>
    <font>
      <b/>
      <sz val="12"/>
      <color rgb="FFFF0000"/>
      <name val="바탕"/>
      <family val="1"/>
      <charset val="129"/>
    </font>
    <font>
      <sz val="20"/>
      <color theme="1"/>
      <name val="맑은 고딕"/>
      <family val="2"/>
      <charset val="129"/>
      <scheme val="minor"/>
    </font>
    <font>
      <sz val="20"/>
      <color theme="1"/>
      <name val="맑은 고딕"/>
      <family val="3"/>
      <charset val="129"/>
      <scheme val="minor"/>
    </font>
    <font>
      <sz val="20"/>
      <color rgb="FF000000"/>
      <name val="맑은 고딕"/>
      <family val="3"/>
      <charset val="129"/>
      <scheme val="minor"/>
    </font>
    <font>
      <sz val="22"/>
      <color rgb="FF000000"/>
      <name val="맑은 고딕"/>
      <family val="3"/>
      <charset val="129"/>
      <scheme val="minor"/>
    </font>
    <font>
      <b/>
      <sz val="20"/>
      <color rgb="FF000000"/>
      <name val="맑은 고딕"/>
      <family val="3"/>
      <charset val="129"/>
      <scheme val="minor"/>
    </font>
    <font>
      <sz val="12"/>
      <color rgb="FF000000"/>
      <name val="한양신명조"/>
      <family val="3"/>
      <charset val="129"/>
    </font>
    <font>
      <u/>
      <sz val="12"/>
      <color rgb="FF000000"/>
      <name val="맑은 고딕"/>
      <family val="3"/>
      <charset val="129"/>
      <scheme val="minor"/>
    </font>
    <font>
      <u/>
      <sz val="11"/>
      <color theme="10"/>
      <name val="맑은 고딕"/>
      <family val="3"/>
      <charset val="129"/>
    </font>
    <font>
      <sz val="20"/>
      <color rgb="FF555555"/>
      <name val="새바탕"/>
      <family val="3"/>
      <charset val="129"/>
    </font>
    <font>
      <sz val="12"/>
      <name val="맑은 고딕"/>
      <family val="3"/>
      <charset val="129"/>
    </font>
    <font>
      <sz val="12"/>
      <color rgb="FF313131"/>
      <name val="돋움"/>
      <family val="3"/>
      <charset val="129"/>
    </font>
    <font>
      <sz val="12"/>
      <color rgb="FF313131"/>
      <name val="바탕"/>
      <family val="1"/>
      <charset val="129"/>
    </font>
    <font>
      <sz val="12"/>
      <color rgb="FF000000"/>
      <name val="맑은 고딕"/>
      <family val="3"/>
      <charset val="128"/>
      <scheme val="minor"/>
    </font>
    <font>
      <sz val="20"/>
      <color theme="1"/>
      <name val="맑은 고딕"/>
      <family val="3"/>
      <charset val="128"/>
      <scheme val="minor"/>
    </font>
    <font>
      <sz val="18"/>
      <color rgb="FF000000"/>
      <name val="맑은 고딕"/>
      <family val="3"/>
      <charset val="129"/>
      <scheme val="minor"/>
    </font>
    <font>
      <sz val="11"/>
      <color rgb="FF000000"/>
      <name val="맑은 고딕"/>
      <family val="3"/>
      <charset val="129"/>
      <scheme val="minor"/>
    </font>
    <font>
      <b/>
      <sz val="14"/>
      <color theme="1"/>
      <name val="맑은 고딕"/>
      <family val="3"/>
      <charset val="129"/>
      <scheme val="minor"/>
    </font>
    <font>
      <sz val="20"/>
      <color rgb="FF000000"/>
      <name val="바탕"/>
      <family val="1"/>
      <charset val="129"/>
    </font>
    <font>
      <sz val="12"/>
      <color rgb="FF313131"/>
      <name val="맑은 고딕"/>
      <family val="3"/>
      <charset val="129"/>
      <scheme val="minor"/>
    </font>
    <font>
      <sz val="15"/>
      <color rgb="FF000000"/>
      <name val="맑은 고딕"/>
      <family val="3"/>
      <charset val="129"/>
      <scheme val="minor"/>
    </font>
    <font>
      <b/>
      <sz val="11"/>
      <color rgb="FF000000"/>
      <name val="맑은 고딕"/>
      <family val="3"/>
      <charset val="129"/>
      <scheme val="minor"/>
    </font>
    <font>
      <sz val="20"/>
      <color theme="1"/>
      <name val="맑은 고딕"/>
      <family val="3"/>
      <charset val="136"/>
      <scheme val="minor"/>
    </font>
    <font>
      <b/>
      <sz val="12"/>
      <color rgb="FF000000"/>
      <name val="맑은 고딕"/>
      <family val="3"/>
      <charset val="129"/>
      <scheme val="minor"/>
    </font>
    <font>
      <b/>
      <sz val="10"/>
      <color theme="1"/>
      <name val="새굴림"/>
      <family val="1"/>
      <charset val="129"/>
    </font>
    <font>
      <b/>
      <sz val="10"/>
      <color rgb="FF000000"/>
      <name val="새굴림"/>
      <family val="1"/>
      <charset val="129"/>
    </font>
    <font>
      <sz val="14"/>
      <color rgb="FF000000"/>
      <name val="맑은 고딕"/>
      <family val="3"/>
      <charset val="129"/>
      <scheme val="minor"/>
    </font>
    <font>
      <sz val="12"/>
      <color rgb="FFFF0000"/>
      <name val="맑은 고딕"/>
      <family val="3"/>
      <charset val="129"/>
      <scheme val="minor"/>
    </font>
    <font>
      <sz val="20"/>
      <color theme="1"/>
      <name val="맑은 고딕"/>
      <family val="3"/>
      <charset val="134"/>
      <scheme val="minor"/>
    </font>
    <font>
      <sz val="12"/>
      <color theme="1"/>
      <name val="나눔고딕"/>
      <family val="3"/>
      <charset val="129"/>
    </font>
    <font>
      <b/>
      <u/>
      <sz val="12"/>
      <color rgb="FF000000"/>
      <name val="맑은 고딕"/>
      <family val="3"/>
      <charset val="129"/>
      <scheme val="minor"/>
    </font>
    <font>
      <u/>
      <sz val="20"/>
      <color rgb="FF000000"/>
      <name val="맑은 고딕"/>
      <family val="3"/>
      <charset val="129"/>
      <scheme val="minor"/>
    </font>
    <font>
      <sz val="11"/>
      <color theme="1"/>
      <name val="맑은 고딕"/>
      <family val="2"/>
      <charset val="129"/>
      <scheme val="minor"/>
    </font>
    <font>
      <sz val="11"/>
      <color theme="1"/>
      <name val="굴림"/>
      <family val="3"/>
      <charset val="129"/>
    </font>
    <font>
      <sz val="7.5"/>
      <color theme="1"/>
      <name val="굴림"/>
      <family val="3"/>
      <charset val="129"/>
    </font>
    <font>
      <sz val="12"/>
      <color rgb="FF000000"/>
      <name val="맑은 고딕"/>
      <family val="2"/>
      <charset val="129"/>
      <scheme val="minor"/>
    </font>
    <font>
      <sz val="16"/>
      <color theme="1"/>
      <name val="맑은 고딕"/>
      <family val="2"/>
      <charset val="129"/>
      <scheme val="minor"/>
    </font>
    <font>
      <sz val="16"/>
      <color theme="1"/>
      <name val="맑은 고딕"/>
      <family val="3"/>
      <charset val="129"/>
      <scheme val="minor"/>
    </font>
    <font>
      <sz val="16"/>
      <color theme="1"/>
      <name val="맑은 고딕"/>
      <family val="3"/>
      <charset val="136"/>
      <scheme val="minor"/>
    </font>
    <font>
      <sz val="20"/>
      <color rgb="FF000000"/>
      <name val="맑은 고딕"/>
      <family val="3"/>
      <charset val="136"/>
      <scheme val="minor"/>
    </font>
    <font>
      <sz val="20"/>
      <color rgb="FF000000"/>
      <name val="맑은 고딕"/>
      <family val="2"/>
      <charset val="129"/>
      <scheme val="minor"/>
    </font>
    <font>
      <sz val="11"/>
      <color theme="1"/>
      <name val="맑은 고딕"/>
      <family val="3"/>
      <charset val="129"/>
      <scheme val="minor"/>
    </font>
    <font>
      <sz val="20"/>
      <color rgb="FF2626FF"/>
      <name val="맑은 고딕"/>
      <family val="3"/>
      <charset val="129"/>
      <scheme val="minor"/>
    </font>
    <font>
      <sz val="20"/>
      <color rgb="FF6565FF"/>
      <name val="맑은 고딕"/>
      <family val="3"/>
      <charset val="129"/>
      <scheme val="minor"/>
    </font>
    <font>
      <sz val="12"/>
      <color rgb="FF2626FF"/>
      <name val="맑은 고딕"/>
      <family val="3"/>
      <charset val="129"/>
      <scheme val="minor"/>
    </font>
    <font>
      <u/>
      <sz val="20"/>
      <color rgb="FF6565FF"/>
      <name val="맑은 고딕"/>
      <family val="3"/>
      <charset val="129"/>
      <scheme val="minor"/>
    </font>
    <font>
      <u/>
      <sz val="20"/>
      <color rgb="FF2626FF"/>
      <name val="맑은 고딕"/>
      <family val="3"/>
      <charset val="129"/>
      <scheme val="minor"/>
    </font>
    <font>
      <u/>
      <sz val="12"/>
      <color rgb="FF2626FF"/>
      <name val="맑은 고딕"/>
      <family val="3"/>
      <charset val="129"/>
      <scheme val="minor"/>
    </font>
    <font>
      <sz val="20"/>
      <color rgb="FF4C4CFF"/>
      <name val="맑은 고딕"/>
      <family val="3"/>
      <charset val="129"/>
      <scheme val="minor"/>
    </font>
    <font>
      <sz val="20"/>
      <name val="맑은 고딕"/>
      <family val="3"/>
      <charset val="129"/>
      <scheme val="minor"/>
    </font>
    <font>
      <sz val="22"/>
      <color rgb="FF6565FF"/>
      <name val="맑은 고딕"/>
      <family val="3"/>
      <charset val="129"/>
      <scheme val="minor"/>
    </font>
    <font>
      <sz val="20"/>
      <color rgb="FF0070C0"/>
      <name val="맑은 고딕"/>
      <family val="3"/>
      <charset val="129"/>
      <scheme val="minor"/>
    </font>
    <font>
      <sz val="16"/>
      <color rgb="FF000000"/>
      <name val="맑은 고딕"/>
      <family val="3"/>
      <charset val="129"/>
      <scheme val="minor"/>
    </font>
    <font>
      <sz val="20"/>
      <color rgb="FF000000"/>
      <name val="맑은 고딕"/>
      <family val="3"/>
      <charset val="128"/>
      <scheme val="minor"/>
    </font>
    <font>
      <sz val="16"/>
      <color rgb="FF6565FF"/>
      <name val="맑은 고딕"/>
      <family val="3"/>
      <charset val="129"/>
      <scheme val="minor"/>
    </font>
    <font>
      <sz val="15"/>
      <color rgb="FF4C4CFF"/>
      <name val="맑은 고딕"/>
      <family val="3"/>
      <charset val="129"/>
      <scheme val="minor"/>
    </font>
    <font>
      <sz val="15"/>
      <color theme="1"/>
      <name val="맑은 고딕"/>
      <family val="3"/>
      <charset val="129"/>
      <scheme val="minor"/>
    </font>
    <font>
      <sz val="20"/>
      <color rgb="FF0000FF"/>
      <name val="맑은 고딕"/>
      <family val="3"/>
      <charset val="129"/>
      <scheme val="minor"/>
    </font>
    <font>
      <sz val="12"/>
      <color theme="8" tint="-0.499984740745262"/>
      <name val="맑은 고딕"/>
      <family val="3"/>
      <charset val="129"/>
      <scheme val="minor"/>
    </font>
    <font>
      <sz val="20"/>
      <color theme="8" tint="-0.499984740745262"/>
      <name val="맑은 고딕"/>
      <family val="3"/>
      <charset val="129"/>
      <scheme val="minor"/>
    </font>
    <font>
      <u/>
      <sz val="20"/>
      <color theme="1"/>
      <name val="맑은 고딕"/>
      <family val="3"/>
      <charset val="129"/>
      <scheme val="minor"/>
    </font>
    <font>
      <sz val="20"/>
      <color rgb="FF6565FF"/>
      <name val="맑은 고딕"/>
      <family val="3"/>
      <charset val="136"/>
      <scheme val="minor"/>
    </font>
    <font>
      <u/>
      <sz val="15"/>
      <color rgb="FF000000"/>
      <name val="맑은 고딕"/>
      <family val="3"/>
      <charset val="129"/>
      <scheme val="minor"/>
    </font>
    <font>
      <u/>
      <sz val="20"/>
      <color rgb="FF0000FF"/>
      <name val="맑은 고딕"/>
      <family val="3"/>
      <charset val="129"/>
      <scheme val="minor"/>
    </font>
    <font>
      <sz val="20"/>
      <color rgb="FF358791"/>
      <name val="맑은 고딕"/>
      <family val="3"/>
      <charset val="129"/>
      <scheme val="minor"/>
    </font>
    <font>
      <sz val="12"/>
      <color rgb="FF0000FF"/>
      <name val="맑은 고딕"/>
      <family val="3"/>
      <charset val="129"/>
      <scheme val="minor"/>
    </font>
    <font>
      <sz val="20"/>
      <color rgb="FF0000FF"/>
      <name val="맑은 고딕"/>
      <family val="3"/>
      <charset val="128"/>
      <scheme val="minor"/>
    </font>
    <font>
      <sz val="20"/>
      <color rgb="FF6761D9"/>
      <name val="맑은 고딕"/>
      <family val="3"/>
      <charset val="129"/>
      <scheme val="minor"/>
    </font>
    <font>
      <sz val="15"/>
      <color rgb="FF0C0CFF"/>
      <name val="맑은 고딕"/>
      <family val="3"/>
      <charset val="129"/>
      <scheme val="minor"/>
    </font>
    <font>
      <sz val="20"/>
      <color rgb="FF0C0CFF"/>
      <name val="맑은 고딕"/>
      <family val="3"/>
      <charset val="129"/>
      <scheme val="minor"/>
    </font>
    <font>
      <u/>
      <sz val="20"/>
      <color rgb="FF0C0CFF"/>
      <name val="맑은 고딕"/>
      <family val="3"/>
      <charset val="129"/>
      <scheme val="minor"/>
    </font>
    <font>
      <sz val="15"/>
      <color rgb="FF000000"/>
      <name val="맑은 고딕"/>
      <family val="3"/>
      <charset val="134"/>
      <scheme val="minor"/>
    </font>
    <font>
      <sz val="20"/>
      <color rgb="FF000080"/>
      <name val="맑은 고딕"/>
      <family val="3"/>
      <charset val="129"/>
      <scheme val="minor"/>
    </font>
    <font>
      <sz val="20"/>
      <color rgb="FF1919FF"/>
      <name val="맑은 고딕"/>
      <family val="3"/>
      <charset val="129"/>
      <scheme val="minor"/>
    </font>
    <font>
      <u/>
      <sz val="20"/>
      <color rgb="FF1919FF"/>
      <name val="맑은 고딕"/>
      <family val="3"/>
      <charset val="129"/>
      <scheme val="minor"/>
    </font>
    <font>
      <sz val="20"/>
      <color rgb="FFB800B8"/>
      <name val="맑은 고딕"/>
      <family val="3"/>
      <charset val="129"/>
      <scheme val="minor"/>
    </font>
    <font>
      <sz val="10"/>
      <color theme="1"/>
      <name val="맑은 고딕"/>
      <family val="3"/>
      <charset val="129"/>
      <scheme val="minor"/>
    </font>
    <font>
      <sz val="12"/>
      <color theme="1"/>
      <name val="맑은 고딕"/>
      <family val="3"/>
      <charset val="136"/>
      <scheme val="minor"/>
    </font>
    <font>
      <sz val="20"/>
      <color rgb="FF00CC00"/>
      <name val="맑은 고딕"/>
      <family val="3"/>
      <charset val="129"/>
      <scheme val="minor"/>
    </font>
    <font>
      <sz val="20"/>
      <color theme="9" tint="-0.249977111117893"/>
      <name val="맑은 고딕"/>
      <family val="3"/>
      <charset val="129"/>
      <scheme val="minor"/>
    </font>
    <font>
      <sz val="20"/>
      <color rgb="FF0C0CFF"/>
      <name val="맑은 고딕"/>
      <family val="3"/>
      <charset val="136"/>
      <scheme val="minor"/>
    </font>
  </fonts>
  <fills count="8">
    <fill>
      <patternFill patternType="none"/>
    </fill>
    <fill>
      <patternFill patternType="gray125"/>
    </fill>
    <fill>
      <patternFill patternType="solid">
        <fgColor rgb="FFFFFF00"/>
        <bgColor indexed="64"/>
      </patternFill>
    </fill>
    <fill>
      <patternFill patternType="solid">
        <fgColor rgb="FF707070"/>
        <bgColor indexed="64"/>
      </patternFill>
    </fill>
    <fill>
      <patternFill patternType="solid">
        <fgColor rgb="FFE7E7E7"/>
        <bgColor indexed="64"/>
      </patternFill>
    </fill>
    <fill>
      <patternFill patternType="solid">
        <fgColor rgb="FFFFFFFF"/>
        <bgColor indexed="64"/>
      </patternFill>
    </fill>
    <fill>
      <patternFill patternType="solid">
        <fgColor rgb="FFF6F6F6"/>
        <bgColor indexed="64"/>
      </patternFill>
    </fill>
    <fill>
      <patternFill patternType="solid">
        <fgColor rgb="FFFFD7D7"/>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s>
  <cellStyleXfs count="3">
    <xf numFmtId="0" fontId="0" fillId="0" borderId="0">
      <alignment vertical="center"/>
    </xf>
    <xf numFmtId="0" fontId="15" fillId="0" borderId="0" applyNumberFormat="0" applyFill="0" applyBorder="0" applyAlignment="0" applyProtection="0">
      <alignment vertical="top"/>
      <protection locked="0"/>
    </xf>
    <xf numFmtId="41" fontId="39" fillId="0" borderId="0" applyFont="0" applyFill="0" applyBorder="0" applyAlignment="0" applyProtection="0">
      <alignment vertical="center"/>
    </xf>
  </cellStyleXfs>
  <cellXfs count="139">
    <xf numFmtId="0" fontId="0" fillId="0" borderId="0" xfId="0">
      <alignment vertical="center"/>
    </xf>
    <xf numFmtId="0" fontId="0" fillId="0" borderId="0" xfId="0" applyAlignment="1">
      <alignment horizontal="justify" vertical="center"/>
    </xf>
    <xf numFmtId="0" fontId="2" fillId="0" borderId="1" xfId="0" applyFont="1" applyBorder="1" applyAlignment="1">
      <alignment horizontal="justify" vertical="center"/>
    </xf>
    <xf numFmtId="0" fontId="3" fillId="0" borderId="0" xfId="0" applyFont="1" applyAlignment="1">
      <alignment horizontal="justify" vertical="center"/>
    </xf>
    <xf numFmtId="0" fontId="3" fillId="0" borderId="1" xfId="0" applyFont="1" applyBorder="1" applyAlignment="1">
      <alignment horizontal="justify" vertical="center"/>
    </xf>
    <xf numFmtId="0" fontId="3" fillId="0" borderId="1" xfId="0" applyFont="1" applyBorder="1" applyAlignment="1">
      <alignment horizontal="justify" vertical="center" wrapText="1"/>
    </xf>
    <xf numFmtId="0" fontId="3" fillId="0" borderId="1" xfId="0" applyNumberFormat="1" applyFont="1" applyBorder="1" applyAlignment="1">
      <alignment horizontal="justify" vertical="center" wrapText="1"/>
    </xf>
    <xf numFmtId="0" fontId="5" fillId="0" borderId="1" xfId="0" applyFont="1" applyBorder="1" applyAlignment="1">
      <alignment horizontal="justify" vertical="center"/>
    </xf>
    <xf numFmtId="0" fontId="3" fillId="2" borderId="1" xfId="0" applyFont="1" applyFill="1" applyBorder="1" applyAlignment="1">
      <alignment horizontal="justify" vertical="center"/>
    </xf>
    <xf numFmtId="0" fontId="4" fillId="0" borderId="1" xfId="0" applyFont="1" applyBorder="1" applyAlignment="1">
      <alignment horizontal="justify" vertical="center" wrapText="1"/>
    </xf>
    <xf numFmtId="0" fontId="0" fillId="0" borderId="1" xfId="0" applyBorder="1" applyAlignment="1">
      <alignment horizontal="justify" vertical="center"/>
    </xf>
    <xf numFmtId="0" fontId="0" fillId="0" borderId="1" xfId="0" applyNumberFormat="1" applyBorder="1" applyAlignment="1">
      <alignment horizontal="justify" vertical="center" wrapText="1"/>
    </xf>
    <xf numFmtId="0" fontId="0" fillId="0" borderId="1" xfId="0" applyBorder="1" applyAlignment="1">
      <alignment horizontal="justify" vertical="center" wrapText="1"/>
    </xf>
    <xf numFmtId="0" fontId="3" fillId="0" borderId="0" xfId="0" applyFont="1" applyAlignment="1">
      <alignment horizontal="justify" vertical="center" wrapText="1"/>
    </xf>
    <xf numFmtId="0" fontId="3" fillId="2"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13" fillId="0" borderId="1" xfId="0" applyFont="1" applyBorder="1" applyAlignment="1">
      <alignment horizontal="justify" vertical="center"/>
    </xf>
    <xf numFmtId="0" fontId="4" fillId="0" borderId="1" xfId="0" applyFont="1" applyBorder="1" applyAlignment="1">
      <alignment horizontal="justify" vertical="center"/>
    </xf>
    <xf numFmtId="0" fontId="17" fillId="0" borderId="1" xfId="1" applyFont="1" applyBorder="1" applyAlignment="1" applyProtection="1">
      <alignment horizontal="justify" vertical="center" wrapText="1"/>
    </xf>
    <xf numFmtId="0" fontId="18" fillId="0" borderId="1" xfId="0" applyFont="1" applyBorder="1" applyAlignment="1">
      <alignment horizontal="justify" vertical="center" wrapText="1"/>
    </xf>
    <xf numFmtId="0" fontId="26" fillId="0" borderId="1" xfId="0" applyFont="1" applyBorder="1">
      <alignment vertical="center"/>
    </xf>
    <xf numFmtId="0" fontId="27" fillId="0" borderId="0" xfId="0" applyFont="1" applyAlignment="1">
      <alignment horizontal="justify" vertical="center"/>
    </xf>
    <xf numFmtId="0" fontId="23" fillId="0" borderId="1" xfId="0" applyFont="1" applyBorder="1" applyAlignment="1">
      <alignment horizontal="justify" vertical="center"/>
    </xf>
    <xf numFmtId="0" fontId="32" fillId="0" borderId="1" xfId="0" applyFont="1" applyBorder="1" applyAlignment="1">
      <alignment horizontal="justify" vertical="center"/>
    </xf>
    <xf numFmtId="0" fontId="10" fillId="0" borderId="0" xfId="0" applyFont="1" applyAlignment="1">
      <alignment horizontal="justify" vertical="center"/>
    </xf>
    <xf numFmtId="0" fontId="2" fillId="0" borderId="2" xfId="0" applyFont="1" applyBorder="1" applyAlignment="1">
      <alignment horizontal="justify" vertical="center"/>
    </xf>
    <xf numFmtId="0" fontId="9"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36" fillId="0" borderId="1" xfId="0" applyFont="1" applyBorder="1" applyAlignment="1">
      <alignment horizontal="justify" vertical="center" wrapText="1"/>
    </xf>
    <xf numFmtId="0" fontId="0" fillId="3" borderId="0" xfId="0" applyFill="1">
      <alignment vertical="center"/>
    </xf>
    <xf numFmtId="0" fontId="40" fillId="4" borderId="0" xfId="0" applyFont="1" applyFill="1" applyAlignment="1">
      <alignment vertical="center" wrapText="1"/>
    </xf>
    <xf numFmtId="0" fontId="40" fillId="5" borderId="0" xfId="0" applyFont="1" applyFill="1" applyAlignment="1">
      <alignment vertical="center" wrapText="1"/>
    </xf>
    <xf numFmtId="14" fontId="40" fillId="5" borderId="0" xfId="0" applyNumberFormat="1" applyFont="1" applyFill="1" applyAlignment="1">
      <alignment vertical="center" wrapText="1"/>
    </xf>
    <xf numFmtId="0" fontId="41" fillId="4" borderId="0" xfId="0" applyFont="1" applyFill="1" applyAlignment="1">
      <alignment horizontal="center" vertical="center"/>
    </xf>
    <xf numFmtId="0" fontId="41" fillId="6" borderId="0" xfId="0" applyFont="1" applyFill="1" applyAlignment="1">
      <alignment horizontal="center" vertical="center" wrapText="1"/>
    </xf>
    <xf numFmtId="14" fontId="41" fillId="5" borderId="0" xfId="0" applyNumberFormat="1" applyFont="1" applyFill="1" applyAlignment="1">
      <alignment horizontal="center" vertical="center"/>
    </xf>
    <xf numFmtId="3" fontId="41" fillId="7" borderId="0" xfId="0" applyNumberFormat="1" applyFont="1" applyFill="1" applyAlignment="1">
      <alignment horizontal="right" vertical="center"/>
    </xf>
    <xf numFmtId="3" fontId="41" fillId="5" borderId="0" xfId="0" applyNumberFormat="1" applyFont="1" applyFill="1" applyAlignment="1">
      <alignment horizontal="right" vertical="center"/>
    </xf>
    <xf numFmtId="0" fontId="41" fillId="5" borderId="0" xfId="0" applyFont="1" applyFill="1" applyAlignment="1">
      <alignment horizontal="right" vertical="center"/>
    </xf>
    <xf numFmtId="3" fontId="41" fillId="5" borderId="0" xfId="0" applyNumberFormat="1" applyFont="1" applyFill="1" applyAlignment="1">
      <alignment horizontal="center" vertical="center"/>
    </xf>
    <xf numFmtId="14" fontId="0" fillId="0" borderId="0" xfId="0" applyNumberFormat="1">
      <alignment vertical="center"/>
    </xf>
    <xf numFmtId="41" fontId="0" fillId="0" borderId="0" xfId="2" applyFont="1">
      <alignment vertical="center"/>
    </xf>
    <xf numFmtId="41" fontId="0" fillId="0" borderId="0" xfId="0" applyNumberFormat="1">
      <alignment vertical="center"/>
    </xf>
    <xf numFmtId="176" fontId="0" fillId="0" borderId="0" xfId="0" applyNumberFormat="1">
      <alignment vertical="center"/>
    </xf>
    <xf numFmtId="0" fontId="2" fillId="0" borderId="0" xfId="0" applyFont="1" applyAlignment="1">
      <alignment horizontal="justify" vertical="center"/>
    </xf>
    <xf numFmtId="0" fontId="42" fillId="0" borderId="1" xfId="0" applyFont="1" applyBorder="1" applyAlignment="1">
      <alignment horizontal="justify" vertical="center"/>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2" borderId="1" xfId="0" applyFont="1" applyFill="1" applyBorder="1" applyAlignment="1">
      <alignment horizontal="justify" vertical="center" wrapText="1"/>
    </xf>
    <xf numFmtId="0" fontId="2" fillId="2" borderId="1" xfId="0" applyFont="1" applyFill="1" applyBorder="1" applyAlignment="1">
      <alignment horizontal="justify" vertical="center"/>
    </xf>
    <xf numFmtId="0" fontId="0" fillId="2" borderId="0" xfId="0" applyFill="1">
      <alignment vertical="center"/>
    </xf>
    <xf numFmtId="0" fontId="8" fillId="0" borderId="0" xfId="0" applyFont="1" applyAlignment="1">
      <alignment horizontal="justify" vertical="center" wrapText="1"/>
    </xf>
    <xf numFmtId="0" fontId="8" fillId="2" borderId="1" xfId="0" applyFont="1" applyFill="1" applyBorder="1" applyAlignment="1">
      <alignment horizontal="justify" vertical="center" wrapText="1"/>
    </xf>
    <xf numFmtId="0" fontId="10"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21" fillId="0" borderId="1" xfId="0" applyFont="1" applyBorder="1" applyAlignment="1">
      <alignment horizontal="justify" vertical="center" wrapText="1"/>
    </xf>
    <xf numFmtId="0" fontId="22" fillId="0" borderId="1" xfId="0" applyFont="1" applyBorder="1" applyAlignment="1">
      <alignment horizontal="justify" vertical="center" wrapText="1"/>
    </xf>
    <xf numFmtId="0" fontId="25" fillId="0" borderId="1" xfId="0" applyFont="1" applyBorder="1" applyAlignment="1">
      <alignment horizontal="justify" vertical="center" wrapText="1"/>
    </xf>
    <xf numFmtId="0" fontId="10" fillId="0" borderId="0" xfId="0" applyFont="1" applyAlignment="1">
      <alignment horizontal="justify" vertical="center" wrapText="1"/>
    </xf>
    <xf numFmtId="0" fontId="10" fillId="0" borderId="2" xfId="0" applyFont="1" applyBorder="1" applyAlignment="1">
      <alignment horizontal="justify" vertical="center" wrapText="1"/>
    </xf>
    <xf numFmtId="0" fontId="29" fillId="0" borderId="1" xfId="0" applyFont="1" applyBorder="1" applyAlignment="1">
      <alignment horizontal="justify" vertical="center" wrapText="1"/>
    </xf>
    <xf numFmtId="0" fontId="8" fillId="0" borderId="3" xfId="0" applyFont="1" applyBorder="1" applyAlignment="1">
      <alignment horizontal="justify" vertical="center" wrapText="1"/>
    </xf>
    <xf numFmtId="0" fontId="35" fillId="0" borderId="1" xfId="0" applyFont="1" applyBorder="1" applyAlignment="1">
      <alignment horizontal="justify" vertical="center" wrapText="1"/>
    </xf>
    <xf numFmtId="0" fontId="38" fillId="0" borderId="1" xfId="0" applyFont="1" applyBorder="1" applyAlignment="1">
      <alignment horizontal="justify" vertical="center" wrapText="1"/>
    </xf>
    <xf numFmtId="0" fontId="8" fillId="0" borderId="2" xfId="0" applyFont="1" applyBorder="1" applyAlignment="1">
      <alignment horizontal="justify" vertical="center" wrapText="1"/>
    </xf>
    <xf numFmtId="0" fontId="8" fillId="0" borderId="4" xfId="0" applyFont="1" applyBorder="1" applyAlignment="1">
      <alignment horizontal="justify" vertical="center" wrapText="1"/>
    </xf>
    <xf numFmtId="0" fontId="43" fillId="0" borderId="1" xfId="0" applyFont="1" applyBorder="1" applyAlignment="1">
      <alignment horizontal="justify" vertical="center" wrapText="1"/>
    </xf>
    <xf numFmtId="0" fontId="44" fillId="0" borderId="1" xfId="0" applyFont="1" applyBorder="1" applyAlignment="1">
      <alignment horizontal="justify" vertical="center" wrapText="1"/>
    </xf>
    <xf numFmtId="0" fontId="3" fillId="0" borderId="2" xfId="0" applyFont="1" applyBorder="1" applyAlignment="1">
      <alignment horizontal="justify" vertical="center" wrapText="1"/>
    </xf>
    <xf numFmtId="0" fontId="47" fillId="0" borderId="1" xfId="0" applyFont="1" applyBorder="1" applyAlignment="1">
      <alignment horizontal="justify" vertical="center" wrapText="1"/>
    </xf>
    <xf numFmtId="0" fontId="49" fillId="0" borderId="0" xfId="0" applyFont="1" applyAlignment="1">
      <alignment horizontal="justify" vertical="center" wrapText="1"/>
    </xf>
    <xf numFmtId="0" fontId="50" fillId="0" borderId="0" xfId="0" applyFont="1" applyAlignment="1">
      <alignment horizontal="justify" vertical="center" wrapText="1"/>
    </xf>
    <xf numFmtId="0" fontId="50" fillId="0" borderId="1" xfId="0" applyFont="1" applyBorder="1" applyAlignment="1">
      <alignment horizontal="justify" vertical="center" wrapText="1"/>
    </xf>
    <xf numFmtId="0" fontId="10" fillId="0" borderId="1" xfId="0" applyFont="1" applyBorder="1" applyAlignment="1">
      <alignment horizontal="justify" vertical="center"/>
    </xf>
    <xf numFmtId="0" fontId="38" fillId="0" borderId="0" xfId="0" applyFont="1" applyAlignment="1">
      <alignment horizontal="justify" vertical="center"/>
    </xf>
    <xf numFmtId="0" fontId="38" fillId="0" borderId="1" xfId="0" applyFont="1" applyBorder="1" applyAlignment="1">
      <alignment horizontal="justify" vertical="center"/>
    </xf>
    <xf numFmtId="0" fontId="4" fillId="0" borderId="0" xfId="0" applyFont="1" applyAlignment="1">
      <alignment horizontal="justify" vertical="center" wrapText="1"/>
    </xf>
    <xf numFmtId="0" fontId="3" fillId="0" borderId="3" xfId="0" applyFont="1" applyBorder="1" applyAlignment="1">
      <alignment horizontal="justify" vertical="center" wrapText="1"/>
    </xf>
    <xf numFmtId="0" fontId="50" fillId="0" borderId="1" xfId="0" applyFont="1" applyBorder="1" applyAlignment="1">
      <alignment horizontal="justify" vertical="center"/>
    </xf>
    <xf numFmtId="0" fontId="52" fillId="0" borderId="1" xfId="0" applyFont="1" applyBorder="1" applyAlignment="1">
      <alignment horizontal="justify" vertical="center"/>
    </xf>
    <xf numFmtId="0" fontId="2" fillId="0" borderId="5" xfId="0" applyFont="1" applyBorder="1" applyAlignment="1">
      <alignment horizontal="justify" vertical="center"/>
    </xf>
    <xf numFmtId="0" fontId="49" fillId="0" borderId="1" xfId="0" applyFont="1" applyBorder="1" applyAlignment="1">
      <alignment horizontal="justify" vertical="center"/>
    </xf>
    <xf numFmtId="0" fontId="53" fillId="0" borderId="1" xfId="0" applyFont="1" applyBorder="1" applyAlignment="1">
      <alignment horizontal="justify" vertical="center"/>
    </xf>
    <xf numFmtId="0" fontId="49" fillId="0" borderId="0" xfId="0" applyFont="1" applyAlignment="1">
      <alignment horizontal="justify" vertical="center"/>
    </xf>
    <xf numFmtId="9" fontId="0" fillId="0" borderId="0" xfId="0" applyNumberFormat="1">
      <alignment vertical="center"/>
    </xf>
    <xf numFmtId="41" fontId="0" fillId="2" borderId="0" xfId="2" applyFont="1" applyFill="1">
      <alignment vertical="center"/>
    </xf>
    <xf numFmtId="0" fontId="14" fillId="0" borderId="1" xfId="0" applyFont="1" applyBorder="1" applyAlignment="1">
      <alignment horizontal="justify" vertical="center"/>
    </xf>
    <xf numFmtId="0" fontId="47" fillId="0" borderId="1" xfId="0" applyFont="1" applyBorder="1" applyAlignment="1">
      <alignment horizontal="justify" vertical="center"/>
    </xf>
    <xf numFmtId="0" fontId="14" fillId="0" borderId="5" xfId="0" applyFont="1" applyBorder="1" applyAlignment="1">
      <alignment horizontal="justify" vertical="center"/>
    </xf>
    <xf numFmtId="0" fontId="55" fillId="0" borderId="1" xfId="0" applyFont="1" applyBorder="1" applyAlignment="1">
      <alignment horizontal="justify" vertical="center"/>
    </xf>
    <xf numFmtId="0" fontId="55" fillId="0" borderId="0" xfId="0" applyFont="1" applyAlignment="1">
      <alignment horizontal="justify" vertical="center"/>
    </xf>
    <xf numFmtId="0" fontId="2" fillId="0" borderId="0" xfId="0" quotePrefix="1" applyFont="1" applyAlignment="1">
      <alignment horizontal="justify" vertical="center"/>
    </xf>
    <xf numFmtId="0" fontId="57" fillId="0" borderId="0" xfId="0" applyFont="1" applyAlignment="1">
      <alignment horizontal="justify" vertical="center"/>
    </xf>
    <xf numFmtId="0" fontId="59" fillId="0" borderId="0" xfId="0" applyFont="1" applyAlignment="1">
      <alignment horizontal="justify" vertical="center"/>
    </xf>
    <xf numFmtId="0" fontId="9" fillId="0" borderId="0" xfId="0" applyFont="1" applyAlignment="1">
      <alignment horizontal="justify" vertical="center"/>
    </xf>
    <xf numFmtId="0" fontId="9" fillId="0" borderId="2" xfId="0" applyFont="1" applyBorder="1" applyAlignment="1">
      <alignment horizontal="justify" vertical="center" wrapText="1"/>
    </xf>
    <xf numFmtId="0" fontId="0" fillId="0" borderId="1" xfId="0" applyFont="1" applyBorder="1" applyAlignment="1">
      <alignment horizontal="justify" vertical="center" wrapText="1"/>
    </xf>
    <xf numFmtId="0" fontId="27" fillId="0" borderId="1" xfId="0" applyFont="1" applyBorder="1" applyAlignment="1">
      <alignment horizontal="justify" vertical="center"/>
    </xf>
    <xf numFmtId="0" fontId="64" fillId="0" borderId="1" xfId="0" applyFont="1" applyBorder="1" applyAlignment="1">
      <alignment horizontal="justify" vertical="center"/>
    </xf>
    <xf numFmtId="0" fontId="55" fillId="0" borderId="2" xfId="0" applyFont="1" applyBorder="1" applyAlignment="1">
      <alignment horizontal="justify" vertical="center"/>
    </xf>
    <xf numFmtId="0" fontId="9" fillId="0" borderId="1" xfId="0" applyFont="1" applyBorder="1" applyAlignment="1">
      <alignment horizontal="justify" vertical="center"/>
    </xf>
    <xf numFmtId="0" fontId="56" fillId="0" borderId="0" xfId="0" applyFont="1" applyAlignment="1">
      <alignment horizontal="justify" vertical="center"/>
    </xf>
    <xf numFmtId="0" fontId="56" fillId="0" borderId="1" xfId="0" applyFont="1" applyBorder="1" applyAlignment="1">
      <alignment horizontal="justify" vertical="center"/>
    </xf>
    <xf numFmtId="0" fontId="56" fillId="0" borderId="3" xfId="0" applyFont="1" applyBorder="1" applyAlignment="1">
      <alignment horizontal="justify" vertical="center"/>
    </xf>
    <xf numFmtId="0" fontId="64" fillId="0" borderId="0" xfId="0" applyFont="1" applyAlignment="1">
      <alignment horizontal="justify" vertical="center"/>
    </xf>
    <xf numFmtId="0" fontId="67" fillId="0" borderId="1" xfId="0" applyFont="1" applyBorder="1" applyAlignment="1">
      <alignment horizontal="justify" vertical="center"/>
    </xf>
    <xf numFmtId="0" fontId="9" fillId="0" borderId="1" xfId="0" applyFont="1" applyFill="1" applyBorder="1" applyAlignment="1">
      <alignment horizontal="justify" vertical="center"/>
    </xf>
    <xf numFmtId="0" fontId="11" fillId="0" borderId="1" xfId="0" applyFont="1" applyBorder="1" applyAlignment="1">
      <alignment horizontal="justify" vertical="center"/>
    </xf>
    <xf numFmtId="0" fontId="9" fillId="0" borderId="2" xfId="0" applyFont="1" applyBorder="1" applyAlignment="1">
      <alignment horizontal="justify" vertical="center"/>
    </xf>
    <xf numFmtId="0" fontId="10" fillId="0" borderId="3" xfId="0" applyFont="1" applyBorder="1" applyAlignment="1">
      <alignment horizontal="justify" vertical="center"/>
    </xf>
    <xf numFmtId="0" fontId="50" fillId="0" borderId="0" xfId="0" applyFont="1" applyAlignment="1">
      <alignment horizontal="justify" vertical="center"/>
    </xf>
    <xf numFmtId="0" fontId="0" fillId="0" borderId="0" xfId="0" applyAlignment="1">
      <alignment horizontal="left" vertical="center"/>
    </xf>
    <xf numFmtId="0" fontId="69" fillId="0" borderId="1" xfId="0" applyFont="1" applyBorder="1" applyAlignment="1">
      <alignment horizontal="justify" vertical="center"/>
    </xf>
    <xf numFmtId="0" fontId="70" fillId="0" borderId="1" xfId="0" applyFont="1" applyBorder="1" applyAlignment="1">
      <alignment horizontal="justify" vertical="center"/>
    </xf>
    <xf numFmtId="0" fontId="0" fillId="0" borderId="5" xfId="0" applyBorder="1" applyAlignment="1">
      <alignment horizontal="justify" vertical="center"/>
    </xf>
    <xf numFmtId="0" fontId="71" fillId="0" borderId="0" xfId="0" applyFont="1" applyAlignment="1">
      <alignment horizontal="justify" vertical="center"/>
    </xf>
    <xf numFmtId="0" fontId="4" fillId="0" borderId="5" xfId="0" applyNumberFormat="1" applyFont="1" applyBorder="1" applyAlignment="1">
      <alignment horizontal="justify" vertical="center"/>
    </xf>
    <xf numFmtId="0" fontId="74" fillId="0" borderId="0" xfId="0" applyFont="1" applyAlignment="1">
      <alignment horizontal="justify" vertical="center"/>
    </xf>
    <xf numFmtId="0" fontId="75" fillId="0" borderId="0" xfId="0" applyFont="1" applyAlignment="1">
      <alignment horizontal="justify" vertical="center"/>
    </xf>
    <xf numFmtId="0" fontId="76" fillId="0" borderId="0" xfId="0" applyFont="1" applyAlignment="1">
      <alignment horizontal="justify" vertical="center"/>
    </xf>
    <xf numFmtId="0" fontId="77" fillId="0" borderId="0" xfId="0" applyFont="1" applyAlignment="1">
      <alignment horizontal="justify" vertical="center"/>
    </xf>
    <xf numFmtId="0" fontId="77" fillId="0" borderId="1" xfId="0" applyFont="1" applyBorder="1" applyAlignment="1">
      <alignment horizontal="justify" vertical="center"/>
    </xf>
    <xf numFmtId="0" fontId="76" fillId="0" borderId="1" xfId="0" applyFont="1" applyBorder="1" applyAlignment="1">
      <alignment horizontal="justify" vertical="center"/>
    </xf>
    <xf numFmtId="0" fontId="79" fillId="0" borderId="0" xfId="0" applyFont="1" applyAlignment="1">
      <alignment horizontal="justify" vertical="center"/>
    </xf>
    <xf numFmtId="0" fontId="79" fillId="0" borderId="1" xfId="0" applyFont="1" applyBorder="1" applyAlignment="1">
      <alignment horizontal="justify" vertical="center"/>
    </xf>
    <xf numFmtId="0" fontId="80" fillId="0" borderId="1" xfId="0" applyFont="1" applyBorder="1" applyAlignment="1">
      <alignment horizontal="justify" vertical="center"/>
    </xf>
    <xf numFmtId="0" fontId="81" fillId="0" borderId="1" xfId="0" applyFont="1" applyBorder="1" applyAlignment="1">
      <alignment horizontal="justify" vertical="center"/>
    </xf>
    <xf numFmtId="0" fontId="83" fillId="0" borderId="1" xfId="0" applyFont="1" applyBorder="1" applyAlignment="1">
      <alignment horizontal="justify" vertical="center"/>
    </xf>
    <xf numFmtId="0" fontId="4" fillId="0" borderId="2" xfId="0" applyFont="1" applyBorder="1" applyAlignment="1">
      <alignment horizontal="justify" vertical="center"/>
    </xf>
    <xf numFmtId="0" fontId="46" fillId="0" borderId="1" xfId="0" applyFont="1" applyBorder="1" applyAlignment="1">
      <alignment horizontal="justify" vertical="center"/>
    </xf>
    <xf numFmtId="0" fontId="14" fillId="0" borderId="0" xfId="0" applyFont="1" applyAlignment="1">
      <alignment horizontal="justify" vertical="center"/>
    </xf>
    <xf numFmtId="177" fontId="0" fillId="0" borderId="0" xfId="2" applyNumberFormat="1" applyFont="1">
      <alignment vertical="center"/>
    </xf>
    <xf numFmtId="178" fontId="0" fillId="0" borderId="0" xfId="2" applyNumberFormat="1" applyFont="1">
      <alignment vertical="center"/>
    </xf>
    <xf numFmtId="0" fontId="4" fillId="0" borderId="5" xfId="0" applyFont="1" applyBorder="1" applyAlignment="1">
      <alignment horizontal="justify" vertical="center"/>
    </xf>
    <xf numFmtId="0" fontId="0" fillId="0" borderId="7" xfId="0" applyBorder="1" applyAlignment="1">
      <alignment horizontal="justify" vertical="center"/>
    </xf>
    <xf numFmtId="0" fontId="24" fillId="2" borderId="6" xfId="0" applyFont="1" applyFill="1" applyBorder="1" applyAlignment="1">
      <alignment horizontal="right" vertical="center"/>
    </xf>
  </cellXfs>
  <cellStyles count="3">
    <cellStyle name="쉼표 [0]" xfId="2" builtinId="6"/>
    <cellStyle name="표준" xfId="0" builtinId="0"/>
    <cellStyle name="하이퍼링크" xfId="1" builtin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1</xdr:col>
      <xdr:colOff>1143000</xdr:colOff>
      <xdr:row>2548</xdr:row>
      <xdr:rowOff>219075</xdr:rowOff>
    </xdr:from>
    <xdr:to>
      <xdr:col>1</xdr:col>
      <xdr:colOff>1390650</xdr:colOff>
      <xdr:row>2548</xdr:row>
      <xdr:rowOff>466725</xdr:rowOff>
    </xdr:to>
    <xdr:pic>
      <xdr:nvPicPr>
        <xdr:cNvPr id="1025" name="_x226331200" descr="EMB00000a58518a"/>
        <xdr:cNvPicPr>
          <a:picLocks noChangeAspect="1" noChangeArrowheads="1"/>
        </xdr:cNvPicPr>
      </xdr:nvPicPr>
      <xdr:blipFill>
        <a:blip xmlns:r="http://schemas.openxmlformats.org/officeDocument/2006/relationships" r:embed="rId1" cstate="print"/>
        <a:srcRect/>
        <a:stretch>
          <a:fillRect/>
        </a:stretch>
      </xdr:blipFill>
      <xdr:spPr bwMode="auto">
        <a:xfrm>
          <a:off x="2466975" y="1805197050"/>
          <a:ext cx="247650" cy="247650"/>
        </a:xfrm>
        <a:prstGeom prst="rect">
          <a:avLst/>
        </a:prstGeom>
        <a:noFill/>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6519"/>
  <sheetViews>
    <sheetView tabSelected="1" topLeftCell="A6516" workbookViewId="0">
      <selection activeCell="B6520" sqref="B6520"/>
    </sheetView>
  </sheetViews>
  <sheetFormatPr defaultRowHeight="31.5"/>
  <cols>
    <col min="1" max="1" width="17.375" style="13" customWidth="1"/>
    <col min="2" max="2" width="37" style="52" customWidth="1"/>
    <col min="3" max="3" width="96.875" style="1" customWidth="1"/>
  </cols>
  <sheetData>
    <row r="1" spans="1:3">
      <c r="C1" s="3"/>
    </row>
    <row r="2" spans="1:3">
      <c r="C2" s="3"/>
    </row>
    <row r="3" spans="1:3">
      <c r="C3" s="3"/>
    </row>
    <row r="4" spans="1:3">
      <c r="A4" s="14" t="s">
        <v>3791</v>
      </c>
      <c r="B4" s="53" t="s">
        <v>47</v>
      </c>
      <c r="C4" s="8" t="s">
        <v>30</v>
      </c>
    </row>
    <row r="5" spans="1:3" ht="51.75">
      <c r="A5" s="9" t="s">
        <v>20</v>
      </c>
      <c r="B5" s="26" t="s">
        <v>0</v>
      </c>
      <c r="C5" s="4" t="s">
        <v>17</v>
      </c>
    </row>
    <row r="6" spans="1:3" ht="69">
      <c r="A6" s="9" t="s">
        <v>21</v>
      </c>
      <c r="B6" s="26" t="s">
        <v>1</v>
      </c>
      <c r="C6" s="5" t="s">
        <v>18</v>
      </c>
    </row>
    <row r="7" spans="1:3" ht="103.5">
      <c r="A7" s="9" t="s">
        <v>3792</v>
      </c>
      <c r="B7" s="26" t="s">
        <v>22</v>
      </c>
      <c r="C7" s="6" t="s">
        <v>19</v>
      </c>
    </row>
    <row r="8" spans="1:3" ht="69">
      <c r="A8" s="9" t="s">
        <v>3793</v>
      </c>
      <c r="B8" s="26" t="s">
        <v>23</v>
      </c>
      <c r="C8" s="5" t="s">
        <v>2</v>
      </c>
    </row>
    <row r="9" spans="1:3" ht="86.25">
      <c r="A9" s="9" t="s">
        <v>3794</v>
      </c>
      <c r="B9" s="26" t="s">
        <v>24</v>
      </c>
      <c r="C9" s="6" t="s">
        <v>3</v>
      </c>
    </row>
    <row r="10" spans="1:3" ht="71.25">
      <c r="A10" s="9" t="s">
        <v>1650</v>
      </c>
      <c r="B10" s="26" t="s">
        <v>25</v>
      </c>
      <c r="C10" s="7" t="s">
        <v>16</v>
      </c>
    </row>
    <row r="11" spans="1:3" ht="120.75">
      <c r="A11" s="9" t="s">
        <v>3795</v>
      </c>
      <c r="B11" s="26" t="s">
        <v>4</v>
      </c>
      <c r="C11" s="6" t="s">
        <v>44</v>
      </c>
    </row>
    <row r="12" spans="1:3" ht="86.25">
      <c r="A12" s="15" t="s">
        <v>45</v>
      </c>
      <c r="B12" s="54" t="s">
        <v>6</v>
      </c>
      <c r="C12" s="6" t="s">
        <v>5</v>
      </c>
    </row>
    <row r="13" spans="1:3" ht="86.25">
      <c r="A13" s="9" t="s">
        <v>46</v>
      </c>
      <c r="B13" s="26" t="s">
        <v>26</v>
      </c>
      <c r="C13" s="6" t="s">
        <v>7</v>
      </c>
    </row>
    <row r="14" spans="1:3" ht="51.75">
      <c r="A14" s="9" t="s">
        <v>3796</v>
      </c>
      <c r="B14" s="54" t="s">
        <v>9</v>
      </c>
      <c r="C14" s="5" t="s">
        <v>8</v>
      </c>
    </row>
    <row r="15" spans="1:3" ht="51.75">
      <c r="A15" s="9" t="s">
        <v>27</v>
      </c>
      <c r="B15" s="26" t="s">
        <v>28</v>
      </c>
      <c r="C15" s="5" t="s">
        <v>43</v>
      </c>
    </row>
    <row r="16" spans="1:3" ht="69">
      <c r="A16" s="9" t="s">
        <v>3797</v>
      </c>
      <c r="B16" s="54" t="s">
        <v>11</v>
      </c>
      <c r="C16" s="5" t="s">
        <v>10</v>
      </c>
    </row>
    <row r="17" spans="1:3" ht="34.5">
      <c r="A17" s="9" t="s">
        <v>29</v>
      </c>
      <c r="B17" s="54" t="s">
        <v>13</v>
      </c>
      <c r="C17" s="5" t="s">
        <v>12</v>
      </c>
    </row>
    <row r="18" spans="1:3" ht="69">
      <c r="A18" s="9" t="s">
        <v>3798</v>
      </c>
      <c r="B18" s="54" t="s">
        <v>15</v>
      </c>
      <c r="C18" s="2" t="s">
        <v>14</v>
      </c>
    </row>
    <row r="19" spans="1:3" ht="51.75">
      <c r="A19" s="9" t="s">
        <v>3799</v>
      </c>
      <c r="B19" s="26" t="s">
        <v>49</v>
      </c>
      <c r="C19" s="2" t="s">
        <v>48</v>
      </c>
    </row>
    <row r="20" spans="1:3" ht="69">
      <c r="A20" s="9" t="s">
        <v>51</v>
      </c>
      <c r="B20" s="54" t="s">
        <v>50</v>
      </c>
      <c r="C20" s="2" t="s">
        <v>31</v>
      </c>
    </row>
    <row r="21" spans="1:3" ht="69">
      <c r="A21" s="9" t="s">
        <v>52</v>
      </c>
      <c r="B21" s="26" t="s">
        <v>54</v>
      </c>
      <c r="C21" s="2" t="s">
        <v>53</v>
      </c>
    </row>
    <row r="22" spans="1:3" ht="51.75">
      <c r="A22" s="9" t="s">
        <v>57</v>
      </c>
      <c r="B22" s="26" t="s">
        <v>56</v>
      </c>
      <c r="C22" s="2" t="s">
        <v>55</v>
      </c>
    </row>
    <row r="23" spans="1:3" ht="69">
      <c r="A23" s="9" t="s">
        <v>61</v>
      </c>
      <c r="B23" s="54" t="s">
        <v>60</v>
      </c>
      <c r="C23" s="2" t="s">
        <v>32</v>
      </c>
    </row>
    <row r="24" spans="1:3" ht="51.75">
      <c r="A24" s="9" t="s">
        <v>3800</v>
      </c>
      <c r="B24" s="26" t="s">
        <v>59</v>
      </c>
      <c r="C24" s="2" t="s">
        <v>33</v>
      </c>
    </row>
    <row r="25" spans="1:3" ht="34.5">
      <c r="A25" s="9" t="s">
        <v>3801</v>
      </c>
      <c r="B25" s="54" t="s">
        <v>58</v>
      </c>
      <c r="C25" s="2" t="s">
        <v>34</v>
      </c>
    </row>
    <row r="26" spans="1:3">
      <c r="A26" s="9" t="s">
        <v>3802</v>
      </c>
      <c r="B26" s="26" t="s">
        <v>63</v>
      </c>
      <c r="C26" s="2" t="s">
        <v>62</v>
      </c>
    </row>
    <row r="27" spans="1:3" ht="51.75">
      <c r="A27" s="9" t="s">
        <v>64</v>
      </c>
      <c r="B27" s="54" t="s">
        <v>66</v>
      </c>
      <c r="C27" s="2" t="s">
        <v>65</v>
      </c>
    </row>
    <row r="28" spans="1:3" ht="69">
      <c r="A28" s="9" t="s">
        <v>3803</v>
      </c>
      <c r="B28" s="26" t="s">
        <v>67</v>
      </c>
      <c r="C28" s="2" t="s">
        <v>35</v>
      </c>
    </row>
    <row r="29" spans="1:3" ht="34.5">
      <c r="A29" s="9" t="s">
        <v>3804</v>
      </c>
      <c r="B29" s="26" t="s">
        <v>69</v>
      </c>
      <c r="C29" s="2" t="s">
        <v>68</v>
      </c>
    </row>
    <row r="30" spans="1:3" ht="51.75">
      <c r="A30" s="9" t="s">
        <v>70</v>
      </c>
      <c r="B30" s="26" t="s">
        <v>73</v>
      </c>
      <c r="C30" s="2" t="s">
        <v>72</v>
      </c>
    </row>
    <row r="31" spans="1:3">
      <c r="A31" s="9" t="s">
        <v>71</v>
      </c>
      <c r="B31" s="26" t="s">
        <v>75</v>
      </c>
      <c r="C31" s="2" t="s">
        <v>74</v>
      </c>
    </row>
    <row r="32" spans="1:3" ht="34.5">
      <c r="A32" s="9" t="s">
        <v>3805</v>
      </c>
      <c r="B32" s="54" t="s">
        <v>78</v>
      </c>
      <c r="C32" s="2" t="s">
        <v>36</v>
      </c>
    </row>
    <row r="33" spans="1:3" ht="69">
      <c r="A33" s="9" t="s">
        <v>3806</v>
      </c>
      <c r="B33" s="54" t="s">
        <v>80</v>
      </c>
      <c r="C33" s="2" t="s">
        <v>37</v>
      </c>
    </row>
    <row r="34" spans="1:3" ht="34.5">
      <c r="A34" s="9" t="s">
        <v>3807</v>
      </c>
      <c r="B34" s="55" t="s">
        <v>79</v>
      </c>
      <c r="C34" s="2" t="s">
        <v>38</v>
      </c>
    </row>
    <row r="35" spans="1:3" ht="69">
      <c r="A35" s="9" t="s">
        <v>76</v>
      </c>
      <c r="B35" s="26" t="s">
        <v>77</v>
      </c>
      <c r="C35" s="2" t="s">
        <v>39</v>
      </c>
    </row>
    <row r="36" spans="1:3" ht="69">
      <c r="A36" s="9" t="s">
        <v>82</v>
      </c>
      <c r="B36" s="54" t="s">
        <v>81</v>
      </c>
      <c r="C36" s="2" t="s">
        <v>40</v>
      </c>
    </row>
    <row r="37" spans="1:3" ht="69">
      <c r="A37" s="9" t="s">
        <v>3808</v>
      </c>
      <c r="B37" s="54" t="s">
        <v>87</v>
      </c>
      <c r="C37" s="2" t="s">
        <v>41</v>
      </c>
    </row>
    <row r="38" spans="1:3" ht="34.5">
      <c r="A38" s="9" t="s">
        <v>2562</v>
      </c>
      <c r="B38" s="26" t="s">
        <v>84</v>
      </c>
      <c r="C38" s="2" t="s">
        <v>83</v>
      </c>
    </row>
    <row r="39" spans="1:3" ht="51.75">
      <c r="A39" s="9" t="s">
        <v>3809</v>
      </c>
      <c r="B39" s="26" t="s">
        <v>86</v>
      </c>
      <c r="C39" s="2" t="s">
        <v>85</v>
      </c>
    </row>
    <row r="40" spans="1:3" ht="138">
      <c r="A40" s="9" t="s">
        <v>89</v>
      </c>
      <c r="B40" s="54" t="s">
        <v>88</v>
      </c>
      <c r="C40" s="2" t="s">
        <v>42</v>
      </c>
    </row>
    <row r="41" spans="1:3" ht="86.25">
      <c r="A41" s="9" t="s">
        <v>91</v>
      </c>
      <c r="B41" s="56" t="s">
        <v>90</v>
      </c>
      <c r="C41" s="2" t="s">
        <v>92</v>
      </c>
    </row>
    <row r="42" spans="1:3" ht="51.75">
      <c r="A42" s="9" t="s">
        <v>3810</v>
      </c>
      <c r="B42" s="26" t="s">
        <v>94</v>
      </c>
      <c r="C42" s="2" t="s">
        <v>93</v>
      </c>
    </row>
    <row r="43" spans="1:3" ht="99">
      <c r="A43" s="9" t="s">
        <v>97</v>
      </c>
      <c r="B43" s="26" t="s">
        <v>96</v>
      </c>
      <c r="C43" s="11" t="s">
        <v>95</v>
      </c>
    </row>
    <row r="44" spans="1:3" ht="33">
      <c r="A44" s="9" t="s">
        <v>100</v>
      </c>
      <c r="B44" s="26" t="s">
        <v>99</v>
      </c>
      <c r="C44" s="10" t="s">
        <v>98</v>
      </c>
    </row>
    <row r="45" spans="1:3" ht="33">
      <c r="A45" s="9" t="s">
        <v>3811</v>
      </c>
      <c r="B45" s="26" t="s">
        <v>102</v>
      </c>
      <c r="C45" s="10" t="s">
        <v>101</v>
      </c>
    </row>
    <row r="46" spans="1:3" ht="49.5">
      <c r="A46" s="9" t="s">
        <v>105</v>
      </c>
      <c r="B46" s="27" t="s">
        <v>104</v>
      </c>
      <c r="C46" s="12" t="s">
        <v>103</v>
      </c>
    </row>
    <row r="47" spans="1:3" ht="66">
      <c r="A47" s="9" t="s">
        <v>106</v>
      </c>
      <c r="B47" s="27" t="s">
        <v>108</v>
      </c>
      <c r="C47" s="12" t="s">
        <v>107</v>
      </c>
    </row>
    <row r="48" spans="1:3" ht="33">
      <c r="A48" s="9" t="s">
        <v>111</v>
      </c>
      <c r="B48" s="27" t="s">
        <v>110</v>
      </c>
      <c r="C48" s="12" t="s">
        <v>109</v>
      </c>
    </row>
    <row r="49" spans="1:3" ht="66">
      <c r="A49" s="9" t="s">
        <v>3812</v>
      </c>
      <c r="B49" s="27" t="s">
        <v>113</v>
      </c>
      <c r="C49" s="12" t="s">
        <v>112</v>
      </c>
    </row>
    <row r="50" spans="1:3" ht="33">
      <c r="A50" s="9" t="s">
        <v>3813</v>
      </c>
      <c r="B50" s="54" t="s">
        <v>114</v>
      </c>
      <c r="C50" s="12" t="s">
        <v>115</v>
      </c>
    </row>
    <row r="51" spans="1:3" ht="33">
      <c r="A51" s="9" t="s">
        <v>3814</v>
      </c>
      <c r="B51" s="27" t="s">
        <v>117</v>
      </c>
      <c r="C51" s="12" t="s">
        <v>116</v>
      </c>
    </row>
    <row r="52" spans="1:3" ht="49.5">
      <c r="A52" s="9" t="s">
        <v>120</v>
      </c>
      <c r="B52" s="27" t="s">
        <v>119</v>
      </c>
      <c r="C52" s="12" t="s">
        <v>118</v>
      </c>
    </row>
    <row r="53" spans="1:3" ht="49.5">
      <c r="A53" s="9" t="s">
        <v>3815</v>
      </c>
      <c r="B53" s="27" t="s">
        <v>122</v>
      </c>
      <c r="C53" s="12" t="s">
        <v>121</v>
      </c>
    </row>
    <row r="54" spans="1:3" ht="49.5">
      <c r="A54" s="9" t="s">
        <v>3816</v>
      </c>
      <c r="B54" s="27" t="s">
        <v>127</v>
      </c>
      <c r="C54" s="12" t="s">
        <v>126</v>
      </c>
    </row>
    <row r="55" spans="1:3" ht="49.5">
      <c r="A55" s="9" t="s">
        <v>125</v>
      </c>
      <c r="B55" s="27" t="s">
        <v>124</v>
      </c>
      <c r="C55" s="12" t="s">
        <v>123</v>
      </c>
    </row>
    <row r="56" spans="1:3" ht="49.5">
      <c r="A56" s="9" t="s">
        <v>3100</v>
      </c>
      <c r="B56" s="27" t="s">
        <v>129</v>
      </c>
      <c r="C56" s="12" t="s">
        <v>128</v>
      </c>
    </row>
    <row r="57" spans="1:3" ht="49.5">
      <c r="A57" s="9" t="s">
        <v>3817</v>
      </c>
      <c r="B57" s="27" t="s">
        <v>131</v>
      </c>
      <c r="C57" s="12" t="s">
        <v>130</v>
      </c>
    </row>
    <row r="58" spans="1:3" ht="49.5">
      <c r="A58" s="9" t="s">
        <v>3818</v>
      </c>
      <c r="B58" s="27" t="s">
        <v>133</v>
      </c>
      <c r="C58" s="12" t="s">
        <v>132</v>
      </c>
    </row>
    <row r="59" spans="1:3" ht="33">
      <c r="A59" s="9" t="s">
        <v>3819</v>
      </c>
      <c r="B59" s="27" t="s">
        <v>135</v>
      </c>
      <c r="C59" s="10" t="s">
        <v>134</v>
      </c>
    </row>
    <row r="60" spans="1:3" ht="33">
      <c r="A60" s="9" t="s">
        <v>3820</v>
      </c>
      <c r="B60" s="54" t="s">
        <v>137</v>
      </c>
      <c r="C60" s="10" t="s">
        <v>136</v>
      </c>
    </row>
    <row r="61" spans="1:3" ht="66">
      <c r="A61" s="9" t="s">
        <v>3821</v>
      </c>
      <c r="B61" s="27" t="s">
        <v>139</v>
      </c>
      <c r="C61" s="12" t="s">
        <v>138</v>
      </c>
    </row>
    <row r="62" spans="1:3">
      <c r="A62" s="9" t="s">
        <v>3822</v>
      </c>
      <c r="B62" s="27" t="s">
        <v>141</v>
      </c>
      <c r="C62" s="16" t="s">
        <v>142</v>
      </c>
    </row>
    <row r="63" spans="1:3">
      <c r="A63" s="9" t="s">
        <v>3823</v>
      </c>
      <c r="B63" s="27" t="s">
        <v>140</v>
      </c>
      <c r="C63" s="16" t="s">
        <v>143</v>
      </c>
    </row>
    <row r="64" spans="1:3">
      <c r="A64" s="9" t="s">
        <v>3824</v>
      </c>
      <c r="B64" s="27" t="s">
        <v>145</v>
      </c>
      <c r="C64" s="4" t="s">
        <v>144</v>
      </c>
    </row>
    <row r="65" spans="1:3" ht="49.5">
      <c r="A65" s="9" t="s">
        <v>148</v>
      </c>
      <c r="B65" s="27" t="s">
        <v>147</v>
      </c>
      <c r="C65" s="12" t="s">
        <v>146</v>
      </c>
    </row>
    <row r="66" spans="1:3" ht="34.5">
      <c r="A66" s="9" t="s">
        <v>149</v>
      </c>
      <c r="B66" s="27" t="s">
        <v>151</v>
      </c>
      <c r="C66" s="16" t="s">
        <v>150</v>
      </c>
    </row>
    <row r="67" spans="1:3" ht="49.5">
      <c r="A67" s="9" t="s">
        <v>3825</v>
      </c>
      <c r="B67" s="27" t="s">
        <v>153</v>
      </c>
      <c r="C67" s="12" t="s">
        <v>152</v>
      </c>
    </row>
    <row r="68" spans="1:3" ht="69">
      <c r="A68" s="9" t="s">
        <v>3826</v>
      </c>
      <c r="B68" s="27" t="s">
        <v>155</v>
      </c>
      <c r="C68" s="16" t="s">
        <v>154</v>
      </c>
    </row>
    <row r="69" spans="1:3" ht="51.75">
      <c r="A69" s="9" t="s">
        <v>3827</v>
      </c>
      <c r="B69" s="27" t="s">
        <v>157</v>
      </c>
      <c r="C69" s="16" t="s">
        <v>156</v>
      </c>
    </row>
    <row r="70" spans="1:3" ht="34.5">
      <c r="A70" s="9" t="s">
        <v>158</v>
      </c>
      <c r="B70" s="27" t="s">
        <v>160</v>
      </c>
      <c r="C70" s="16" t="s">
        <v>159</v>
      </c>
    </row>
    <row r="71" spans="1:3" ht="34.5">
      <c r="A71" s="9" t="s">
        <v>161</v>
      </c>
      <c r="B71" s="27" t="s">
        <v>163</v>
      </c>
      <c r="C71" s="16" t="s">
        <v>162</v>
      </c>
    </row>
    <row r="72" spans="1:3" ht="86.25">
      <c r="A72" s="9" t="s">
        <v>166</v>
      </c>
      <c r="B72" s="55" t="s">
        <v>165</v>
      </c>
      <c r="C72" s="16" t="s">
        <v>164</v>
      </c>
    </row>
    <row r="73" spans="1:3" ht="51.75">
      <c r="A73" s="9" t="s">
        <v>169</v>
      </c>
      <c r="B73" s="27" t="s">
        <v>168</v>
      </c>
      <c r="C73" s="4" t="s">
        <v>167</v>
      </c>
    </row>
    <row r="74" spans="1:3" ht="51.75">
      <c r="A74" s="9" t="s">
        <v>172</v>
      </c>
      <c r="B74" s="27" t="s">
        <v>171</v>
      </c>
      <c r="C74" s="5" t="s">
        <v>170</v>
      </c>
    </row>
    <row r="75" spans="1:3" ht="86.25">
      <c r="A75" s="9" t="s">
        <v>175</v>
      </c>
      <c r="B75" s="54" t="s">
        <v>174</v>
      </c>
      <c r="C75" s="2" t="s">
        <v>173</v>
      </c>
    </row>
    <row r="76" spans="1:3" ht="51.75">
      <c r="A76" s="9" t="s">
        <v>178</v>
      </c>
      <c r="B76" s="54" t="s">
        <v>177</v>
      </c>
      <c r="C76" s="5" t="s">
        <v>176</v>
      </c>
    </row>
    <row r="77" spans="1:3" ht="51.75">
      <c r="A77" s="9" t="s">
        <v>179</v>
      </c>
      <c r="B77" s="27" t="s">
        <v>181</v>
      </c>
      <c r="C77" s="5" t="s">
        <v>180</v>
      </c>
    </row>
    <row r="78" spans="1:3" ht="120.75">
      <c r="A78" s="9" t="s">
        <v>184</v>
      </c>
      <c r="B78" s="54" t="s">
        <v>183</v>
      </c>
      <c r="C78" s="6" t="s">
        <v>182</v>
      </c>
    </row>
    <row r="79" spans="1:3" ht="51.75">
      <c r="A79" s="9" t="s">
        <v>187</v>
      </c>
      <c r="B79" s="54" t="s">
        <v>186</v>
      </c>
      <c r="C79" s="5" t="s">
        <v>185</v>
      </c>
    </row>
    <row r="80" spans="1:3" ht="51.75">
      <c r="A80" s="9" t="s">
        <v>192</v>
      </c>
      <c r="B80" s="54" t="s">
        <v>191</v>
      </c>
      <c r="C80" s="2" t="s">
        <v>188</v>
      </c>
    </row>
    <row r="81" spans="1:3" ht="69">
      <c r="A81" s="9" t="s">
        <v>193</v>
      </c>
      <c r="B81" s="54" t="s">
        <v>190</v>
      </c>
      <c r="C81" s="2" t="s">
        <v>189</v>
      </c>
    </row>
    <row r="82" spans="1:3" ht="34.5">
      <c r="A82" s="9" t="s">
        <v>196</v>
      </c>
      <c r="B82" s="54" t="s">
        <v>195</v>
      </c>
      <c r="C82" s="2" t="s">
        <v>194</v>
      </c>
    </row>
    <row r="83" spans="1:3" ht="51.75">
      <c r="A83" s="9" t="s">
        <v>197</v>
      </c>
      <c r="B83" s="54" t="s">
        <v>199</v>
      </c>
      <c r="C83" s="2" t="s">
        <v>198</v>
      </c>
    </row>
    <row r="84" spans="1:3" ht="51.75">
      <c r="A84" s="9" t="s">
        <v>202</v>
      </c>
      <c r="B84" s="54" t="s">
        <v>200</v>
      </c>
      <c r="C84" s="2" t="s">
        <v>201</v>
      </c>
    </row>
    <row r="85" spans="1:3" ht="34.5">
      <c r="A85" s="9" t="s">
        <v>208</v>
      </c>
      <c r="B85" s="54" t="s">
        <v>205</v>
      </c>
      <c r="C85" s="2" t="s">
        <v>203</v>
      </c>
    </row>
    <row r="86" spans="1:3" ht="51.75">
      <c r="A86" s="9" t="s">
        <v>207</v>
      </c>
      <c r="B86" s="55" t="s">
        <v>206</v>
      </c>
      <c r="C86" s="2" t="s">
        <v>204</v>
      </c>
    </row>
    <row r="87" spans="1:3" ht="86.25">
      <c r="A87" s="9" t="s">
        <v>210</v>
      </c>
      <c r="B87" s="54" t="s">
        <v>209</v>
      </c>
      <c r="C87" s="2" t="s">
        <v>211</v>
      </c>
    </row>
    <row r="88" spans="1:3" ht="34.5">
      <c r="A88" s="9" t="s">
        <v>214</v>
      </c>
      <c r="B88" s="54" t="s">
        <v>213</v>
      </c>
      <c r="C88" s="2" t="s">
        <v>212</v>
      </c>
    </row>
    <row r="89" spans="1:3" ht="51.75">
      <c r="A89" s="9" t="s">
        <v>217</v>
      </c>
      <c r="B89" s="54" t="s">
        <v>216</v>
      </c>
      <c r="C89" s="2" t="s">
        <v>215</v>
      </c>
    </row>
    <row r="90" spans="1:3" ht="51.75">
      <c r="A90" s="9" t="s">
        <v>220</v>
      </c>
      <c r="B90" s="54" t="s">
        <v>219</v>
      </c>
      <c r="C90" s="2" t="s">
        <v>218</v>
      </c>
    </row>
    <row r="91" spans="1:3" ht="51.75">
      <c r="A91" s="9" t="s">
        <v>225</v>
      </c>
      <c r="B91" s="54" t="s">
        <v>223</v>
      </c>
      <c r="C91" s="2" t="s">
        <v>221</v>
      </c>
    </row>
    <row r="92" spans="1:3" ht="51.75">
      <c r="A92" s="9" t="s">
        <v>226</v>
      </c>
      <c r="B92" s="54" t="s">
        <v>224</v>
      </c>
      <c r="C92" s="2" t="s">
        <v>222</v>
      </c>
    </row>
    <row r="93" spans="1:3" ht="51.75">
      <c r="A93" s="9" t="s">
        <v>229</v>
      </c>
      <c r="B93" s="54" t="s">
        <v>228</v>
      </c>
      <c r="C93" s="18" t="s">
        <v>227</v>
      </c>
    </row>
    <row r="94" spans="1:3" ht="51.75">
      <c r="A94" s="9" t="s">
        <v>237</v>
      </c>
      <c r="B94" s="54" t="s">
        <v>236</v>
      </c>
      <c r="C94" s="2" t="s">
        <v>230</v>
      </c>
    </row>
    <row r="95" spans="1:3">
      <c r="A95" s="9" t="s">
        <v>243</v>
      </c>
      <c r="B95" s="54" t="s">
        <v>238</v>
      </c>
      <c r="C95" s="2" t="s">
        <v>231</v>
      </c>
    </row>
    <row r="96" spans="1:3" ht="69">
      <c r="A96" s="9" t="s">
        <v>242</v>
      </c>
      <c r="B96" s="54" t="s">
        <v>239</v>
      </c>
      <c r="C96" s="2" t="s">
        <v>232</v>
      </c>
    </row>
    <row r="97" spans="1:3" ht="34.5">
      <c r="A97" s="9" t="s">
        <v>241</v>
      </c>
      <c r="B97" s="54" t="s">
        <v>240</v>
      </c>
      <c r="C97" s="2" t="s">
        <v>233</v>
      </c>
    </row>
    <row r="98" spans="1:3" ht="34.5">
      <c r="A98" s="9" t="s">
        <v>247</v>
      </c>
      <c r="B98" s="54" t="s">
        <v>246</v>
      </c>
      <c r="C98" s="2" t="s">
        <v>234</v>
      </c>
    </row>
    <row r="99" spans="1:3" ht="51.75">
      <c r="A99" s="9" t="s">
        <v>248</v>
      </c>
      <c r="B99" s="54" t="s">
        <v>245</v>
      </c>
      <c r="C99" s="2" t="s">
        <v>235</v>
      </c>
    </row>
    <row r="100" spans="1:3" ht="34.5">
      <c r="A100" s="9" t="s">
        <v>250</v>
      </c>
      <c r="B100" s="54" t="s">
        <v>249</v>
      </c>
      <c r="C100" s="2" t="s">
        <v>244</v>
      </c>
    </row>
    <row r="101" spans="1:3">
      <c r="A101" s="9" t="s">
        <v>257</v>
      </c>
      <c r="B101" s="54" t="s">
        <v>254</v>
      </c>
      <c r="C101" s="4" t="s">
        <v>251</v>
      </c>
    </row>
    <row r="102" spans="1:3" ht="51.75">
      <c r="A102" s="9" t="s">
        <v>258</v>
      </c>
      <c r="B102" s="27" t="s">
        <v>256</v>
      </c>
      <c r="C102" s="17" t="s">
        <v>255</v>
      </c>
    </row>
    <row r="103" spans="1:3">
      <c r="A103" s="9" t="s">
        <v>260</v>
      </c>
      <c r="B103" s="54" t="s">
        <v>259</v>
      </c>
      <c r="C103" s="17" t="s">
        <v>252</v>
      </c>
    </row>
    <row r="104" spans="1:3" ht="51.75">
      <c r="A104" s="9" t="s">
        <v>262</v>
      </c>
      <c r="B104" s="54" t="s">
        <v>261</v>
      </c>
      <c r="C104" s="17" t="s">
        <v>253</v>
      </c>
    </row>
    <row r="105" spans="1:3" ht="86.25">
      <c r="A105" s="9" t="s">
        <v>267</v>
      </c>
      <c r="B105" s="57" t="s">
        <v>265</v>
      </c>
      <c r="C105" s="2" t="s">
        <v>263</v>
      </c>
    </row>
    <row r="106" spans="1:3" ht="69">
      <c r="A106" s="9" t="s">
        <v>268</v>
      </c>
      <c r="B106" s="57" t="s">
        <v>266</v>
      </c>
      <c r="C106" s="2" t="s">
        <v>264</v>
      </c>
    </row>
    <row r="107" spans="1:3" ht="34.5">
      <c r="A107" s="9" t="s">
        <v>271</v>
      </c>
      <c r="B107" s="27" t="s">
        <v>270</v>
      </c>
      <c r="C107" s="2" t="s">
        <v>269</v>
      </c>
    </row>
    <row r="108" spans="1:3" ht="34.5">
      <c r="A108" s="9" t="s">
        <v>280</v>
      </c>
      <c r="B108" s="27" t="s">
        <v>275</v>
      </c>
      <c r="C108" s="2" t="s">
        <v>274</v>
      </c>
    </row>
    <row r="109" spans="1:3" ht="34.5">
      <c r="A109" s="9" t="s">
        <v>281</v>
      </c>
      <c r="B109" s="54" t="s">
        <v>273</v>
      </c>
      <c r="C109" s="2" t="s">
        <v>272</v>
      </c>
    </row>
    <row r="110" spans="1:3">
      <c r="A110" s="9" t="s">
        <v>282</v>
      </c>
      <c r="B110" s="27" t="s">
        <v>277</v>
      </c>
      <c r="C110" s="2" t="s">
        <v>276</v>
      </c>
    </row>
    <row r="111" spans="1:3" ht="34.5">
      <c r="A111" s="9" t="s">
        <v>283</v>
      </c>
      <c r="B111" s="27" t="s">
        <v>279</v>
      </c>
      <c r="C111" s="2" t="s">
        <v>278</v>
      </c>
    </row>
    <row r="112" spans="1:3" ht="34.5">
      <c r="A112" s="9" t="s">
        <v>291</v>
      </c>
      <c r="B112" s="54" t="s">
        <v>284</v>
      </c>
      <c r="C112" s="2" t="s">
        <v>285</v>
      </c>
    </row>
    <row r="113" spans="1:3">
      <c r="A113" s="9" t="s">
        <v>292</v>
      </c>
      <c r="B113" s="54" t="s">
        <v>288</v>
      </c>
      <c r="C113" s="2" t="s">
        <v>286</v>
      </c>
    </row>
    <row r="114" spans="1:3" ht="34.5">
      <c r="A114" s="9" t="s">
        <v>293</v>
      </c>
      <c r="B114" s="27" t="s">
        <v>290</v>
      </c>
      <c r="C114" s="2" t="s">
        <v>289</v>
      </c>
    </row>
    <row r="115" spans="1:3" ht="34.5">
      <c r="A115" s="9" t="s">
        <v>297</v>
      </c>
      <c r="B115" s="54" t="s">
        <v>296</v>
      </c>
      <c r="C115" s="2" t="s">
        <v>287</v>
      </c>
    </row>
    <row r="116" spans="1:3" ht="51.75">
      <c r="A116" s="9" t="s">
        <v>298</v>
      </c>
      <c r="B116" s="54" t="s">
        <v>294</v>
      </c>
      <c r="C116" s="2" t="s">
        <v>295</v>
      </c>
    </row>
    <row r="117" spans="1:3">
      <c r="A117" s="9" t="s">
        <v>310</v>
      </c>
      <c r="B117" s="54" t="s">
        <v>301</v>
      </c>
      <c r="C117" s="2" t="s">
        <v>299</v>
      </c>
    </row>
    <row r="118" spans="1:3" ht="34.5">
      <c r="A118" s="9" t="s">
        <v>311</v>
      </c>
      <c r="B118" s="54" t="s">
        <v>302</v>
      </c>
      <c r="C118" s="2" t="s">
        <v>300</v>
      </c>
    </row>
    <row r="119" spans="1:3" ht="34.5">
      <c r="A119" s="9" t="s">
        <v>312</v>
      </c>
      <c r="B119" s="54" t="s">
        <v>307</v>
      </c>
      <c r="C119" s="2" t="s">
        <v>303</v>
      </c>
    </row>
    <row r="120" spans="1:3" ht="34.5">
      <c r="A120" s="9" t="s">
        <v>313</v>
      </c>
      <c r="B120" s="54" t="s">
        <v>308</v>
      </c>
      <c r="C120" s="2" t="s">
        <v>304</v>
      </c>
    </row>
    <row r="121" spans="1:3" ht="34.5">
      <c r="A121" s="9" t="s">
        <v>314</v>
      </c>
      <c r="B121" s="54" t="s">
        <v>309</v>
      </c>
      <c r="C121" s="2" t="s">
        <v>305</v>
      </c>
    </row>
    <row r="122" spans="1:3" ht="34.5">
      <c r="A122" s="9" t="s">
        <v>319</v>
      </c>
      <c r="B122" s="27" t="s">
        <v>318</v>
      </c>
      <c r="C122" s="2" t="s">
        <v>317</v>
      </c>
    </row>
    <row r="123" spans="1:3" ht="34.5">
      <c r="A123" s="9" t="s">
        <v>325</v>
      </c>
      <c r="B123" s="54" t="s">
        <v>320</v>
      </c>
      <c r="C123" s="2" t="s">
        <v>306</v>
      </c>
    </row>
    <row r="124" spans="1:3" ht="34.5">
      <c r="A124" s="9" t="s">
        <v>326</v>
      </c>
      <c r="B124" s="27" t="s">
        <v>322</v>
      </c>
      <c r="C124" s="2" t="s">
        <v>321</v>
      </c>
    </row>
    <row r="125" spans="1:3" ht="34.5">
      <c r="A125" s="9" t="s">
        <v>327</v>
      </c>
      <c r="B125" s="27" t="s">
        <v>324</v>
      </c>
      <c r="C125" s="2" t="s">
        <v>323</v>
      </c>
    </row>
    <row r="126" spans="1:3" ht="34.5">
      <c r="A126" s="9" t="s">
        <v>330</v>
      </c>
      <c r="B126" s="54" t="s">
        <v>329</v>
      </c>
      <c r="C126" s="2" t="s">
        <v>315</v>
      </c>
    </row>
    <row r="127" spans="1:3">
      <c r="A127" s="9" t="s">
        <v>331</v>
      </c>
      <c r="B127" s="54" t="s">
        <v>328</v>
      </c>
      <c r="C127" s="2" t="s">
        <v>316</v>
      </c>
    </row>
    <row r="128" spans="1:3">
      <c r="A128" s="9" t="s">
        <v>338</v>
      </c>
      <c r="B128" s="27" t="s">
        <v>335</v>
      </c>
      <c r="C128" s="2" t="s">
        <v>334</v>
      </c>
    </row>
    <row r="129" spans="1:3" ht="51.75">
      <c r="A129" s="9" t="s">
        <v>339</v>
      </c>
      <c r="B129" s="27" t="s">
        <v>333</v>
      </c>
      <c r="C129" s="2" t="s">
        <v>336</v>
      </c>
    </row>
    <row r="130" spans="1:3" ht="86.25">
      <c r="A130" s="9" t="s">
        <v>341</v>
      </c>
      <c r="B130" s="27" t="s">
        <v>340</v>
      </c>
      <c r="C130" s="2" t="s">
        <v>337</v>
      </c>
    </row>
    <row r="131" spans="1:3">
      <c r="A131" s="9" t="s">
        <v>339</v>
      </c>
      <c r="B131" s="54" t="s">
        <v>333</v>
      </c>
      <c r="C131" s="19" t="s">
        <v>332</v>
      </c>
    </row>
    <row r="132" spans="1:3" ht="34.5">
      <c r="A132" s="9" t="s">
        <v>355</v>
      </c>
      <c r="B132" s="54" t="s">
        <v>347</v>
      </c>
      <c r="C132" s="2" t="s">
        <v>342</v>
      </c>
    </row>
    <row r="133" spans="1:3">
      <c r="A133" s="9" t="s">
        <v>354</v>
      </c>
      <c r="B133" s="54" t="s">
        <v>349</v>
      </c>
      <c r="C133" s="2" t="s">
        <v>343</v>
      </c>
    </row>
    <row r="134" spans="1:3" ht="34.5">
      <c r="A134" s="9" t="s">
        <v>353</v>
      </c>
      <c r="B134" s="54" t="s">
        <v>348</v>
      </c>
      <c r="C134" s="2" t="s">
        <v>344</v>
      </c>
    </row>
    <row r="135" spans="1:3" ht="34.5">
      <c r="A135" s="9" t="s">
        <v>352</v>
      </c>
      <c r="B135" s="58" t="s">
        <v>351</v>
      </c>
      <c r="C135" s="2" t="s">
        <v>350</v>
      </c>
    </row>
    <row r="136" spans="1:3" ht="69">
      <c r="A136" s="9" t="s">
        <v>364</v>
      </c>
      <c r="B136" s="54" t="s">
        <v>356</v>
      </c>
      <c r="C136" s="2" t="s">
        <v>345</v>
      </c>
    </row>
    <row r="137" spans="1:3" ht="34.5">
      <c r="A137" s="9" t="s">
        <v>365</v>
      </c>
      <c r="B137" s="54" t="s">
        <v>357</v>
      </c>
      <c r="C137" s="2" t="s">
        <v>346</v>
      </c>
    </row>
    <row r="138" spans="1:3" ht="51.75">
      <c r="A138" s="9" t="s">
        <v>366</v>
      </c>
      <c r="B138" s="54" t="s">
        <v>363</v>
      </c>
      <c r="C138" s="2" t="s">
        <v>358</v>
      </c>
    </row>
    <row r="139" spans="1:3" ht="34.5">
      <c r="A139" s="9" t="s">
        <v>367</v>
      </c>
      <c r="B139" s="54" t="s">
        <v>362</v>
      </c>
      <c r="C139" s="2" t="s">
        <v>359</v>
      </c>
    </row>
    <row r="140" spans="1:3">
      <c r="A140" s="9" t="s">
        <v>377</v>
      </c>
      <c r="B140" s="54" t="s">
        <v>369</v>
      </c>
      <c r="C140" s="2" t="s">
        <v>360</v>
      </c>
    </row>
    <row r="141" spans="1:3" ht="34.5">
      <c r="A141" s="9" t="s">
        <v>378</v>
      </c>
      <c r="B141" s="54" t="s">
        <v>370</v>
      </c>
      <c r="C141" s="2" t="s">
        <v>361</v>
      </c>
    </row>
    <row r="142" spans="1:3" ht="34.5">
      <c r="A142" s="9" t="s">
        <v>375</v>
      </c>
      <c r="B142" s="54" t="s">
        <v>376</v>
      </c>
      <c r="C142" s="2" t="s">
        <v>374</v>
      </c>
    </row>
    <row r="143" spans="1:3" ht="51.75">
      <c r="A143" s="9" t="s">
        <v>46</v>
      </c>
      <c r="B143" s="27" t="s">
        <v>380</v>
      </c>
      <c r="C143" s="2" t="s">
        <v>379</v>
      </c>
    </row>
    <row r="144" spans="1:3" ht="34.5">
      <c r="A144" s="9" t="s">
        <v>382</v>
      </c>
      <c r="B144" s="59" t="s">
        <v>381</v>
      </c>
      <c r="C144" s="2" t="s">
        <v>368</v>
      </c>
    </row>
    <row r="145" spans="1:3" ht="33">
      <c r="A145" s="9" t="s">
        <v>373</v>
      </c>
      <c r="B145" s="27" t="s">
        <v>372</v>
      </c>
      <c r="C145" s="10" t="s">
        <v>371</v>
      </c>
    </row>
    <row r="146" spans="1:3">
      <c r="A146" s="9" t="s">
        <v>384</v>
      </c>
      <c r="B146" s="27" t="s">
        <v>383</v>
      </c>
      <c r="C146" s="4" t="s">
        <v>387</v>
      </c>
    </row>
    <row r="147" spans="1:3">
      <c r="A147" s="9" t="s">
        <v>386</v>
      </c>
      <c r="B147" s="27" t="s">
        <v>385</v>
      </c>
      <c r="C147" s="2" t="s">
        <v>388</v>
      </c>
    </row>
    <row r="148" spans="1:3" ht="34.5">
      <c r="A148" s="9" t="s">
        <v>416</v>
      </c>
      <c r="B148" s="27" t="s">
        <v>391</v>
      </c>
      <c r="C148" s="2" t="s">
        <v>390</v>
      </c>
    </row>
    <row r="149" spans="1:3" ht="34.5">
      <c r="A149" s="9" t="s">
        <v>415</v>
      </c>
      <c r="B149" s="27" t="s">
        <v>393</v>
      </c>
      <c r="C149" s="2" t="s">
        <v>392</v>
      </c>
    </row>
    <row r="150" spans="1:3" ht="34.5">
      <c r="A150" s="9" t="s">
        <v>414</v>
      </c>
      <c r="B150" s="27" t="s">
        <v>395</v>
      </c>
      <c r="C150" s="2" t="s">
        <v>394</v>
      </c>
    </row>
    <row r="151" spans="1:3">
      <c r="A151" s="9" t="s">
        <v>413</v>
      </c>
      <c r="B151" s="27" t="s">
        <v>397</v>
      </c>
      <c r="C151" s="2" t="s">
        <v>396</v>
      </c>
    </row>
    <row r="152" spans="1:3" ht="34.5">
      <c r="A152" s="9" t="s">
        <v>412</v>
      </c>
      <c r="B152" s="27" t="s">
        <v>399</v>
      </c>
      <c r="C152" s="2" t="s">
        <v>398</v>
      </c>
    </row>
    <row r="153" spans="1:3" ht="34.5">
      <c r="A153" s="9"/>
      <c r="B153" s="27"/>
      <c r="C153" s="2" t="s">
        <v>389</v>
      </c>
    </row>
    <row r="154" spans="1:3" ht="34.5">
      <c r="A154" s="9" t="s">
        <v>411</v>
      </c>
      <c r="B154" s="27" t="s">
        <v>401</v>
      </c>
      <c r="C154" s="2" t="s">
        <v>400</v>
      </c>
    </row>
    <row r="155" spans="1:3">
      <c r="A155" s="9" t="s">
        <v>410</v>
      </c>
      <c r="B155" s="27" t="s">
        <v>403</v>
      </c>
      <c r="C155" s="2" t="s">
        <v>402</v>
      </c>
    </row>
    <row r="156" spans="1:3" ht="103.5">
      <c r="A156" s="9" t="s">
        <v>409</v>
      </c>
      <c r="B156" s="27" t="s">
        <v>405</v>
      </c>
      <c r="C156" s="2" t="s">
        <v>404</v>
      </c>
    </row>
    <row r="157" spans="1:3" ht="34.5">
      <c r="A157" s="9" t="s">
        <v>408</v>
      </c>
      <c r="B157" s="27" t="s">
        <v>407</v>
      </c>
      <c r="C157" s="2" t="s">
        <v>406</v>
      </c>
    </row>
    <row r="158" spans="1:3" ht="99">
      <c r="A158" s="9" t="s">
        <v>419</v>
      </c>
      <c r="B158" s="27" t="s">
        <v>417</v>
      </c>
      <c r="C158" s="22" t="s">
        <v>418</v>
      </c>
    </row>
    <row r="159" spans="1:3">
      <c r="A159" s="9" t="s">
        <v>422</v>
      </c>
      <c r="B159" s="27" t="s">
        <v>421</v>
      </c>
      <c r="C159" s="4" t="s">
        <v>420</v>
      </c>
    </row>
    <row r="160" spans="1:3" ht="33">
      <c r="A160" s="9" t="s">
        <v>425</v>
      </c>
      <c r="B160" s="27" t="s">
        <v>424</v>
      </c>
      <c r="C160" s="10" t="s">
        <v>423</v>
      </c>
    </row>
    <row r="161" spans="1:3" ht="34.5">
      <c r="A161" s="9" t="s">
        <v>427</v>
      </c>
      <c r="B161" s="27" t="s">
        <v>428</v>
      </c>
      <c r="C161" s="4" t="s">
        <v>426</v>
      </c>
    </row>
    <row r="162" spans="1:3">
      <c r="A162" s="9" t="s">
        <v>431</v>
      </c>
      <c r="B162" s="27" t="s">
        <v>430</v>
      </c>
      <c r="C162" s="4" t="s">
        <v>429</v>
      </c>
    </row>
    <row r="163" spans="1:3">
      <c r="A163" s="9" t="s">
        <v>433</v>
      </c>
      <c r="B163" s="54" t="s">
        <v>432</v>
      </c>
      <c r="C163" s="10" t="s">
        <v>434</v>
      </c>
    </row>
    <row r="164" spans="1:3">
      <c r="A164" s="9" t="s">
        <v>436</v>
      </c>
      <c r="B164" s="27" t="s">
        <v>435</v>
      </c>
      <c r="C164" s="4" t="s">
        <v>437</v>
      </c>
    </row>
    <row r="165" spans="1:3" ht="51.75">
      <c r="A165" s="9" t="s">
        <v>440</v>
      </c>
      <c r="B165" s="54" t="s">
        <v>439</v>
      </c>
      <c r="C165" s="4" t="s">
        <v>438</v>
      </c>
    </row>
    <row r="166" spans="1:3" ht="89.25">
      <c r="A166" s="9" t="s">
        <v>442</v>
      </c>
      <c r="B166" s="54" t="s">
        <v>441</v>
      </c>
      <c r="C166" s="4" t="s">
        <v>443</v>
      </c>
    </row>
    <row r="167" spans="1:3" ht="51.75">
      <c r="A167" s="9" t="s">
        <v>458</v>
      </c>
      <c r="B167" s="54" t="s">
        <v>450</v>
      </c>
      <c r="C167" s="2" t="s">
        <v>444</v>
      </c>
    </row>
    <row r="168" spans="1:3" ht="86.25">
      <c r="A168" s="9" t="s">
        <v>459</v>
      </c>
      <c r="B168" s="54" t="s">
        <v>451</v>
      </c>
      <c r="C168" s="2" t="s">
        <v>445</v>
      </c>
    </row>
    <row r="169" spans="1:3" ht="51.75">
      <c r="A169" s="9" t="s">
        <v>460</v>
      </c>
      <c r="B169" s="54" t="s">
        <v>452</v>
      </c>
      <c r="C169" s="2" t="s">
        <v>446</v>
      </c>
    </row>
    <row r="170" spans="1:3" ht="69">
      <c r="A170" s="9" t="s">
        <v>461</v>
      </c>
      <c r="B170" s="54" t="s">
        <v>453</v>
      </c>
      <c r="C170" s="2" t="s">
        <v>449</v>
      </c>
    </row>
    <row r="171" spans="1:3" ht="69">
      <c r="A171" s="9" t="s">
        <v>462</v>
      </c>
      <c r="B171" s="27" t="s">
        <v>454</v>
      </c>
      <c r="C171" s="2" t="s">
        <v>447</v>
      </c>
    </row>
    <row r="172" spans="1:3" ht="69">
      <c r="A172" s="9" t="s">
        <v>463</v>
      </c>
      <c r="B172" s="54" t="s">
        <v>455</v>
      </c>
      <c r="C172" s="2" t="s">
        <v>448</v>
      </c>
    </row>
    <row r="173" spans="1:3" ht="34.5">
      <c r="A173" s="9" t="s">
        <v>464</v>
      </c>
      <c r="B173" s="27" t="s">
        <v>457</v>
      </c>
      <c r="C173" s="2" t="s">
        <v>456</v>
      </c>
    </row>
    <row r="174" spans="1:3">
      <c r="A174" s="9" t="s">
        <v>466</v>
      </c>
      <c r="B174" s="27" t="s">
        <v>465</v>
      </c>
      <c r="C174" s="17" t="s">
        <v>467</v>
      </c>
    </row>
    <row r="175" spans="1:3" ht="34.5">
      <c r="A175" s="9" t="s">
        <v>470</v>
      </c>
      <c r="B175" s="27" t="s">
        <v>469</v>
      </c>
      <c r="C175" s="17" t="s">
        <v>468</v>
      </c>
    </row>
    <row r="176" spans="1:3">
      <c r="A176" s="9" t="s">
        <v>472</v>
      </c>
      <c r="B176" s="27" t="s">
        <v>471</v>
      </c>
      <c r="C176" s="2" t="s">
        <v>475</v>
      </c>
    </row>
    <row r="177" spans="1:3" ht="25.5">
      <c r="A177" s="9" t="s">
        <v>474</v>
      </c>
      <c r="B177" s="60" t="s">
        <v>473</v>
      </c>
      <c r="C177" s="20" t="s">
        <v>476</v>
      </c>
    </row>
    <row r="178" spans="1:3" ht="51.75">
      <c r="A178" s="9" t="s">
        <v>489</v>
      </c>
      <c r="B178" s="27" t="s">
        <v>478</v>
      </c>
      <c r="C178" s="2" t="s">
        <v>477</v>
      </c>
    </row>
    <row r="179" spans="1:3">
      <c r="A179" s="9" t="s">
        <v>490</v>
      </c>
      <c r="B179" s="27" t="s">
        <v>480</v>
      </c>
      <c r="C179" s="2" t="s">
        <v>479</v>
      </c>
    </row>
    <row r="180" spans="1:3" ht="34.5">
      <c r="A180" s="9" t="s">
        <v>491</v>
      </c>
      <c r="B180" s="27" t="s">
        <v>482</v>
      </c>
      <c r="C180" s="2" t="s">
        <v>481</v>
      </c>
    </row>
    <row r="181" spans="1:3">
      <c r="A181" s="9" t="s">
        <v>492</v>
      </c>
      <c r="B181" s="27" t="s">
        <v>484</v>
      </c>
      <c r="C181" s="2" t="s">
        <v>483</v>
      </c>
    </row>
    <row r="182" spans="1:3" ht="34.5">
      <c r="A182" s="9" t="s">
        <v>46</v>
      </c>
      <c r="B182" s="27" t="s">
        <v>486</v>
      </c>
      <c r="C182" s="2" t="s">
        <v>485</v>
      </c>
    </row>
    <row r="183" spans="1:3" ht="34.5">
      <c r="A183" s="9" t="s">
        <v>493</v>
      </c>
      <c r="B183" s="27" t="s">
        <v>488</v>
      </c>
      <c r="C183" s="2" t="s">
        <v>487</v>
      </c>
    </row>
    <row r="184" spans="1:3" ht="86.25">
      <c r="A184" s="9" t="s">
        <v>498</v>
      </c>
      <c r="B184" s="27" t="s">
        <v>497</v>
      </c>
      <c r="C184" s="2" t="s">
        <v>496</v>
      </c>
    </row>
    <row r="185" spans="1:3" ht="69">
      <c r="A185" s="9" t="s">
        <v>501</v>
      </c>
      <c r="B185" s="27" t="s">
        <v>500</v>
      </c>
      <c r="C185" s="2" t="s">
        <v>499</v>
      </c>
    </row>
    <row r="186" spans="1:3" ht="51.75">
      <c r="A186" s="9" t="s">
        <v>503</v>
      </c>
      <c r="B186" s="27" t="s">
        <v>504</v>
      </c>
      <c r="C186" s="2" t="s">
        <v>502</v>
      </c>
    </row>
    <row r="187" spans="1:3" ht="34.5">
      <c r="A187" s="9" t="s">
        <v>507</v>
      </c>
      <c r="B187" s="27" t="s">
        <v>506</v>
      </c>
      <c r="C187" s="2" t="s">
        <v>505</v>
      </c>
    </row>
    <row r="188" spans="1:3" ht="34.5">
      <c r="A188" s="9" t="s">
        <v>510</v>
      </c>
      <c r="B188" s="27" t="s">
        <v>509</v>
      </c>
      <c r="C188" s="2" t="s">
        <v>508</v>
      </c>
    </row>
    <row r="189" spans="1:3" ht="51.75">
      <c r="A189" s="9" t="s">
        <v>513</v>
      </c>
      <c r="B189" s="27" t="s">
        <v>512</v>
      </c>
      <c r="C189" s="2" t="s">
        <v>511</v>
      </c>
    </row>
    <row r="190" spans="1:3" ht="51.75">
      <c r="A190" s="9" t="s">
        <v>516</v>
      </c>
      <c r="B190" s="27" t="s">
        <v>515</v>
      </c>
      <c r="C190" s="2" t="s">
        <v>514</v>
      </c>
    </row>
    <row r="191" spans="1:3" ht="51.75">
      <c r="A191" s="9" t="s">
        <v>519</v>
      </c>
      <c r="B191" s="27" t="s">
        <v>518</v>
      </c>
      <c r="C191" s="2" t="s">
        <v>517</v>
      </c>
    </row>
    <row r="192" spans="1:3">
      <c r="A192" s="9" t="s">
        <v>522</v>
      </c>
      <c r="B192" s="27" t="s">
        <v>521</v>
      </c>
      <c r="C192" s="2" t="s">
        <v>520</v>
      </c>
    </row>
    <row r="193" spans="1:3">
      <c r="A193" s="9" t="s">
        <v>525</v>
      </c>
      <c r="B193" s="27" t="s">
        <v>524</v>
      </c>
      <c r="C193" s="2" t="s">
        <v>523</v>
      </c>
    </row>
    <row r="194" spans="1:3" ht="34.5">
      <c r="A194" s="9" t="s">
        <v>46</v>
      </c>
      <c r="B194" s="27" t="s">
        <v>486</v>
      </c>
      <c r="C194" s="2" t="s">
        <v>526</v>
      </c>
    </row>
    <row r="195" spans="1:3" ht="34.5">
      <c r="A195" s="9" t="s">
        <v>3828</v>
      </c>
      <c r="B195" s="27" t="s">
        <v>528</v>
      </c>
      <c r="C195" s="2" t="s">
        <v>527</v>
      </c>
    </row>
    <row r="196" spans="1:3" ht="34.5">
      <c r="A196" s="9" t="s">
        <v>341</v>
      </c>
      <c r="B196" s="27" t="s">
        <v>530</v>
      </c>
      <c r="C196" s="2" t="s">
        <v>529</v>
      </c>
    </row>
    <row r="197" spans="1:3" ht="51.75">
      <c r="A197" s="9" t="s">
        <v>533</v>
      </c>
      <c r="B197" s="27" t="s">
        <v>532</v>
      </c>
      <c r="C197" s="2" t="s">
        <v>531</v>
      </c>
    </row>
    <row r="198" spans="1:3" ht="34.5">
      <c r="A198" s="9" t="s">
        <v>535</v>
      </c>
      <c r="B198" s="27" t="s">
        <v>534</v>
      </c>
      <c r="C198" s="2" t="s">
        <v>494</v>
      </c>
    </row>
    <row r="199" spans="1:3" ht="34.5">
      <c r="A199" s="9" t="s">
        <v>3829</v>
      </c>
      <c r="B199" s="27" t="s">
        <v>537</v>
      </c>
      <c r="C199" s="2" t="s">
        <v>536</v>
      </c>
    </row>
    <row r="200" spans="1:3" ht="69">
      <c r="A200" s="9" t="s">
        <v>540</v>
      </c>
      <c r="B200" s="27" t="s">
        <v>539</v>
      </c>
      <c r="C200" s="2" t="s">
        <v>538</v>
      </c>
    </row>
    <row r="201" spans="1:3" ht="34.5">
      <c r="A201" s="9" t="s">
        <v>541</v>
      </c>
      <c r="B201" s="27" t="s">
        <v>542</v>
      </c>
      <c r="C201" s="2" t="s">
        <v>495</v>
      </c>
    </row>
    <row r="202" spans="1:3" ht="51.75">
      <c r="A202" s="9" t="s">
        <v>545</v>
      </c>
      <c r="B202" s="27" t="s">
        <v>544</v>
      </c>
      <c r="C202" s="2" t="s">
        <v>543</v>
      </c>
    </row>
    <row r="203" spans="1:3" ht="34.5">
      <c r="A203" s="9" t="s">
        <v>548</v>
      </c>
      <c r="B203" s="27" t="s">
        <v>547</v>
      </c>
      <c r="C203" s="2" t="s">
        <v>546</v>
      </c>
    </row>
    <row r="204" spans="1:3" ht="103.5">
      <c r="A204" s="9" t="s">
        <v>551</v>
      </c>
      <c r="B204" s="27" t="s">
        <v>550</v>
      </c>
      <c r="C204" s="2" t="s">
        <v>549</v>
      </c>
    </row>
    <row r="205" spans="1:3" ht="34.5">
      <c r="A205" s="9" t="s">
        <v>3830</v>
      </c>
      <c r="B205" s="27" t="s">
        <v>553</v>
      </c>
      <c r="C205" s="2" t="s">
        <v>552</v>
      </c>
    </row>
    <row r="206" spans="1:3" ht="103.5">
      <c r="A206" s="9" t="s">
        <v>556</v>
      </c>
      <c r="B206" s="27" t="s">
        <v>555</v>
      </c>
      <c r="C206" s="2" t="s">
        <v>554</v>
      </c>
    </row>
    <row r="207" spans="1:3" ht="34.5">
      <c r="A207" s="9" t="s">
        <v>3831</v>
      </c>
      <c r="B207" s="27" t="s">
        <v>558</v>
      </c>
      <c r="C207" s="2" t="s">
        <v>557</v>
      </c>
    </row>
    <row r="208" spans="1:3" ht="86.25">
      <c r="A208" s="9" t="s">
        <v>561</v>
      </c>
      <c r="B208" s="27" t="s">
        <v>560</v>
      </c>
      <c r="C208" s="2" t="s">
        <v>559</v>
      </c>
    </row>
    <row r="209" spans="1:3" ht="69">
      <c r="A209" s="9" t="s">
        <v>601</v>
      </c>
      <c r="B209" s="27" t="s">
        <v>598</v>
      </c>
      <c r="C209" s="2" t="s">
        <v>597</v>
      </c>
    </row>
    <row r="210" spans="1:3" ht="34.5">
      <c r="A210" s="9" t="s">
        <v>602</v>
      </c>
      <c r="B210" s="27" t="s">
        <v>600</v>
      </c>
      <c r="C210" s="2" t="s">
        <v>599</v>
      </c>
    </row>
    <row r="211" spans="1:3" ht="34.5">
      <c r="A211" s="9" t="s">
        <v>604</v>
      </c>
      <c r="B211" s="54" t="s">
        <v>603</v>
      </c>
      <c r="C211" s="2" t="s">
        <v>562</v>
      </c>
    </row>
    <row r="212" spans="1:3" ht="34.5">
      <c r="A212" s="9" t="s">
        <v>607</v>
      </c>
      <c r="B212" s="27" t="s">
        <v>606</v>
      </c>
      <c r="C212" s="2" t="s">
        <v>605</v>
      </c>
    </row>
    <row r="213" spans="1:3" ht="51.75">
      <c r="A213" s="9" t="s">
        <v>612</v>
      </c>
      <c r="B213" s="27" t="s">
        <v>609</v>
      </c>
      <c r="C213" s="2" t="s">
        <v>608</v>
      </c>
    </row>
    <row r="214" spans="1:3" ht="51.75">
      <c r="A214" s="9" t="s">
        <v>613</v>
      </c>
      <c r="B214" s="54" t="s">
        <v>611</v>
      </c>
      <c r="C214" s="2" t="s">
        <v>563</v>
      </c>
    </row>
    <row r="215" spans="1:3" ht="69">
      <c r="A215" s="9" t="s">
        <v>614</v>
      </c>
      <c r="B215" s="54" t="s">
        <v>610</v>
      </c>
      <c r="C215" s="2" t="s">
        <v>564</v>
      </c>
    </row>
    <row r="216" spans="1:3" ht="34.5">
      <c r="A216" s="9" t="s">
        <v>617</v>
      </c>
      <c r="B216" s="27" t="s">
        <v>616</v>
      </c>
      <c r="C216" s="2" t="s">
        <v>615</v>
      </c>
    </row>
    <row r="217" spans="1:3" ht="51.75">
      <c r="A217" s="9" t="s">
        <v>3832</v>
      </c>
      <c r="B217" s="54" t="s">
        <v>618</v>
      </c>
      <c r="C217" s="2" t="s">
        <v>565</v>
      </c>
    </row>
    <row r="218" spans="1:3" ht="103.5">
      <c r="A218" s="9" t="s">
        <v>621</v>
      </c>
      <c r="B218" s="27" t="s">
        <v>620</v>
      </c>
      <c r="C218" s="2" t="s">
        <v>619</v>
      </c>
    </row>
    <row r="219" spans="1:3" ht="51.75">
      <c r="A219" s="9" t="s">
        <v>624</v>
      </c>
      <c r="B219" s="27" t="s">
        <v>623</v>
      </c>
      <c r="C219" s="2" t="s">
        <v>622</v>
      </c>
    </row>
    <row r="220" spans="1:3" ht="86.25">
      <c r="A220" s="9" t="s">
        <v>627</v>
      </c>
      <c r="B220" s="27" t="s">
        <v>626</v>
      </c>
      <c r="C220" s="2" t="s">
        <v>625</v>
      </c>
    </row>
    <row r="221" spans="1:3">
      <c r="A221" s="9" t="s">
        <v>3833</v>
      </c>
      <c r="B221" s="27" t="s">
        <v>629</v>
      </c>
      <c r="C221" s="2" t="s">
        <v>628</v>
      </c>
    </row>
    <row r="222" spans="1:3" ht="207">
      <c r="A222" s="9" t="s">
        <v>631</v>
      </c>
      <c r="B222" s="54" t="s">
        <v>630</v>
      </c>
      <c r="C222" s="2" t="s">
        <v>566</v>
      </c>
    </row>
    <row r="223" spans="1:3" ht="34.5">
      <c r="A223" s="9" t="s">
        <v>636</v>
      </c>
      <c r="B223" s="27" t="s">
        <v>633</v>
      </c>
      <c r="C223" s="2" t="s">
        <v>632</v>
      </c>
    </row>
    <row r="224" spans="1:3" ht="63">
      <c r="A224" s="9" t="s">
        <v>637</v>
      </c>
      <c r="B224" s="27" t="s">
        <v>635</v>
      </c>
      <c r="C224" s="2" t="s">
        <v>634</v>
      </c>
    </row>
    <row r="225" spans="1:3" ht="51.75">
      <c r="A225" s="9" t="s">
        <v>3834</v>
      </c>
      <c r="B225" s="27" t="s">
        <v>639</v>
      </c>
      <c r="C225" s="2" t="s">
        <v>638</v>
      </c>
    </row>
    <row r="226" spans="1:3">
      <c r="A226" s="9" t="s">
        <v>644</v>
      </c>
      <c r="B226" s="27" t="s">
        <v>641</v>
      </c>
      <c r="C226" s="2" t="s">
        <v>640</v>
      </c>
    </row>
    <row r="227" spans="1:3" ht="63">
      <c r="A227" s="9" t="s">
        <v>645</v>
      </c>
      <c r="B227" s="27" t="s">
        <v>643</v>
      </c>
      <c r="C227" s="2" t="s">
        <v>642</v>
      </c>
    </row>
    <row r="228" spans="1:3" ht="34.5">
      <c r="A228" s="9" t="s">
        <v>3835</v>
      </c>
      <c r="B228" s="27" t="s">
        <v>647</v>
      </c>
      <c r="C228" s="2" t="s">
        <v>646</v>
      </c>
    </row>
    <row r="229" spans="1:3" ht="69">
      <c r="A229" s="9" t="s">
        <v>3836</v>
      </c>
      <c r="B229" s="27" t="s">
        <v>649</v>
      </c>
      <c r="C229" s="2" t="s">
        <v>648</v>
      </c>
    </row>
    <row r="230" spans="1:3">
      <c r="A230" s="9" t="s">
        <v>3837</v>
      </c>
      <c r="B230" s="27" t="s">
        <v>651</v>
      </c>
      <c r="C230" s="2" t="s">
        <v>650</v>
      </c>
    </row>
    <row r="231" spans="1:3" ht="34.5">
      <c r="A231" s="9" t="s">
        <v>3838</v>
      </c>
      <c r="B231" s="27" t="s">
        <v>654</v>
      </c>
      <c r="C231" s="2" t="s">
        <v>653</v>
      </c>
    </row>
    <row r="232" spans="1:3" ht="51.75">
      <c r="A232" s="9" t="s">
        <v>655</v>
      </c>
      <c r="B232" s="27" t="s">
        <v>652</v>
      </c>
      <c r="C232" s="2" t="s">
        <v>567</v>
      </c>
    </row>
    <row r="233" spans="1:3">
      <c r="A233" s="9" t="s">
        <v>661</v>
      </c>
      <c r="B233" s="54" t="s">
        <v>660</v>
      </c>
      <c r="C233" s="2" t="s">
        <v>568</v>
      </c>
    </row>
    <row r="234" spans="1:3" ht="34.5">
      <c r="A234" s="9" t="s">
        <v>3839</v>
      </c>
      <c r="B234" s="27" t="s">
        <v>657</v>
      </c>
      <c r="C234" s="2" t="s">
        <v>656</v>
      </c>
    </row>
    <row r="235" spans="1:3" ht="120.75">
      <c r="A235" s="9" t="s">
        <v>3840</v>
      </c>
      <c r="B235" s="27" t="s">
        <v>659</v>
      </c>
      <c r="C235" s="2" t="s">
        <v>658</v>
      </c>
    </row>
    <row r="236" spans="1:3" ht="69">
      <c r="A236" s="9" t="s">
        <v>664</v>
      </c>
      <c r="B236" s="27" t="s">
        <v>663</v>
      </c>
      <c r="C236" s="2" t="s">
        <v>662</v>
      </c>
    </row>
    <row r="237" spans="1:3" ht="69">
      <c r="A237" s="9" t="s">
        <v>3841</v>
      </c>
      <c r="B237" s="27" t="s">
        <v>666</v>
      </c>
      <c r="C237" s="2" t="s">
        <v>665</v>
      </c>
    </row>
    <row r="238" spans="1:3" ht="51.75">
      <c r="A238" s="9" t="s">
        <v>3842</v>
      </c>
      <c r="B238" s="27" t="s">
        <v>668</v>
      </c>
      <c r="C238" s="2" t="s">
        <v>667</v>
      </c>
    </row>
    <row r="239" spans="1:3" ht="103.5">
      <c r="A239" s="9" t="s">
        <v>3843</v>
      </c>
      <c r="B239" s="54" t="s">
        <v>669</v>
      </c>
      <c r="C239" s="2" t="s">
        <v>569</v>
      </c>
    </row>
    <row r="240" spans="1:3" ht="69">
      <c r="A240" s="9" t="s">
        <v>3844</v>
      </c>
      <c r="B240" s="27" t="s">
        <v>671</v>
      </c>
      <c r="C240" s="2" t="s">
        <v>670</v>
      </c>
    </row>
    <row r="241" spans="1:3" ht="51.75">
      <c r="A241" s="9" t="s">
        <v>674</v>
      </c>
      <c r="B241" s="27" t="s">
        <v>673</v>
      </c>
      <c r="C241" s="2" t="s">
        <v>672</v>
      </c>
    </row>
    <row r="242" spans="1:3" ht="34.5">
      <c r="A242" s="9" t="s">
        <v>677</v>
      </c>
      <c r="B242" s="27" t="s">
        <v>676</v>
      </c>
      <c r="C242" s="2" t="s">
        <v>675</v>
      </c>
    </row>
    <row r="243" spans="1:3" ht="69">
      <c r="A243" s="9" t="s">
        <v>680</v>
      </c>
      <c r="B243" s="27" t="s">
        <v>679</v>
      </c>
      <c r="C243" s="2" t="s">
        <v>678</v>
      </c>
    </row>
    <row r="244" spans="1:3" ht="34.5">
      <c r="A244" s="9" t="s">
        <v>683</v>
      </c>
      <c r="B244" s="54" t="s">
        <v>682</v>
      </c>
      <c r="C244" s="2" t="s">
        <v>681</v>
      </c>
    </row>
    <row r="245" spans="1:3" ht="34.5">
      <c r="A245" s="9" t="s">
        <v>686</v>
      </c>
      <c r="B245" s="27" t="s">
        <v>685</v>
      </c>
      <c r="C245" s="2" t="s">
        <v>684</v>
      </c>
    </row>
    <row r="246" spans="1:3">
      <c r="A246" s="9" t="s">
        <v>3845</v>
      </c>
      <c r="B246" s="27" t="s">
        <v>688</v>
      </c>
      <c r="C246" s="2" t="s">
        <v>687</v>
      </c>
    </row>
    <row r="247" spans="1:3" ht="63">
      <c r="A247" s="9" t="s">
        <v>3846</v>
      </c>
      <c r="B247" s="27" t="s">
        <v>690</v>
      </c>
      <c r="C247" s="2" t="s">
        <v>689</v>
      </c>
    </row>
    <row r="248" spans="1:3" ht="63">
      <c r="A248" s="9" t="s">
        <v>693</v>
      </c>
      <c r="B248" s="27" t="s">
        <v>692</v>
      </c>
      <c r="C248" s="2" t="s">
        <v>691</v>
      </c>
    </row>
    <row r="249" spans="1:3" ht="69">
      <c r="A249" s="9" t="s">
        <v>696</v>
      </c>
      <c r="B249" s="27" t="s">
        <v>695</v>
      </c>
      <c r="C249" s="2" t="s">
        <v>694</v>
      </c>
    </row>
    <row r="250" spans="1:3" ht="103.5">
      <c r="A250" s="9" t="s">
        <v>702</v>
      </c>
      <c r="B250" s="27" t="s">
        <v>698</v>
      </c>
      <c r="C250" s="2" t="s">
        <v>697</v>
      </c>
    </row>
    <row r="251" spans="1:3">
      <c r="A251" s="9" t="s">
        <v>701</v>
      </c>
      <c r="B251" s="27" t="s">
        <v>700</v>
      </c>
      <c r="C251" s="2" t="s">
        <v>699</v>
      </c>
    </row>
    <row r="252" spans="1:3" ht="86.25">
      <c r="A252" s="9" t="s">
        <v>704</v>
      </c>
      <c r="B252" s="54" t="s">
        <v>703</v>
      </c>
      <c r="C252" s="2" t="s">
        <v>570</v>
      </c>
    </row>
    <row r="253" spans="1:3" ht="34.5">
      <c r="A253" s="9" t="s">
        <v>710</v>
      </c>
      <c r="B253" s="54" t="s">
        <v>709</v>
      </c>
      <c r="C253" s="2" t="s">
        <v>571</v>
      </c>
    </row>
    <row r="254" spans="1:3" ht="51.75">
      <c r="A254" s="9" t="s">
        <v>711</v>
      </c>
      <c r="B254" s="27" t="s">
        <v>708</v>
      </c>
      <c r="C254" s="2" t="s">
        <v>707</v>
      </c>
    </row>
    <row r="255" spans="1:3" ht="120.75">
      <c r="A255" s="9" t="s">
        <v>712</v>
      </c>
      <c r="B255" s="27" t="s">
        <v>706</v>
      </c>
      <c r="C255" s="2" t="s">
        <v>705</v>
      </c>
    </row>
    <row r="256" spans="1:3" ht="51.75">
      <c r="A256" s="9" t="s">
        <v>293</v>
      </c>
      <c r="B256" s="27" t="s">
        <v>290</v>
      </c>
      <c r="C256" s="2" t="s">
        <v>713</v>
      </c>
    </row>
    <row r="257" spans="1:3" ht="69">
      <c r="A257" s="9" t="s">
        <v>716</v>
      </c>
      <c r="B257" s="27" t="s">
        <v>715</v>
      </c>
      <c r="C257" s="2" t="s">
        <v>714</v>
      </c>
    </row>
    <row r="258" spans="1:3" ht="51.75">
      <c r="A258" s="9" t="s">
        <v>718</v>
      </c>
      <c r="B258" s="54" t="s">
        <v>717</v>
      </c>
      <c r="C258" s="2" t="s">
        <v>572</v>
      </c>
    </row>
    <row r="259" spans="1:3" ht="34.5">
      <c r="A259" s="9" t="s">
        <v>725</v>
      </c>
      <c r="B259" s="27" t="s">
        <v>720</v>
      </c>
      <c r="C259" s="2" t="s">
        <v>719</v>
      </c>
    </row>
    <row r="260" spans="1:3" ht="51.75">
      <c r="A260" s="9" t="s">
        <v>726</v>
      </c>
      <c r="B260" s="27" t="s">
        <v>722</v>
      </c>
      <c r="C260" s="2" t="s">
        <v>721</v>
      </c>
    </row>
    <row r="261" spans="1:3" ht="34.5">
      <c r="A261" s="9" t="s">
        <v>727</v>
      </c>
      <c r="B261" s="27" t="s">
        <v>724</v>
      </c>
      <c r="C261" s="2" t="s">
        <v>723</v>
      </c>
    </row>
    <row r="262" spans="1:3" ht="51.75">
      <c r="A262" s="9" t="s">
        <v>730</v>
      </c>
      <c r="B262" s="27" t="s">
        <v>729</v>
      </c>
      <c r="C262" s="2" t="s">
        <v>728</v>
      </c>
    </row>
    <row r="263" spans="1:3" ht="86.25">
      <c r="A263" s="9" t="s">
        <v>735</v>
      </c>
      <c r="B263" s="27" t="s">
        <v>732</v>
      </c>
      <c r="C263" s="2" t="s">
        <v>731</v>
      </c>
    </row>
    <row r="264" spans="1:3" ht="103.5">
      <c r="A264" s="9" t="s">
        <v>736</v>
      </c>
      <c r="B264" s="27" t="s">
        <v>734</v>
      </c>
      <c r="C264" s="2" t="s">
        <v>733</v>
      </c>
    </row>
    <row r="265" spans="1:3">
      <c r="A265" s="9" t="s">
        <v>739</v>
      </c>
      <c r="B265" s="27" t="s">
        <v>738</v>
      </c>
      <c r="C265" s="2" t="s">
        <v>737</v>
      </c>
    </row>
    <row r="266" spans="1:3" ht="120.75">
      <c r="A266" s="9" t="s">
        <v>742</v>
      </c>
      <c r="B266" s="27" t="s">
        <v>741</v>
      </c>
      <c r="C266" s="2" t="s">
        <v>740</v>
      </c>
    </row>
    <row r="267" spans="1:3" ht="69">
      <c r="A267" s="9" t="s">
        <v>745</v>
      </c>
      <c r="B267" s="27" t="s">
        <v>744</v>
      </c>
      <c r="C267" s="2" t="s">
        <v>743</v>
      </c>
    </row>
    <row r="268" spans="1:3">
      <c r="A268" s="9" t="s">
        <v>748</v>
      </c>
      <c r="B268" s="27" t="s">
        <v>747</v>
      </c>
      <c r="C268" s="2" t="s">
        <v>746</v>
      </c>
    </row>
    <row r="269" spans="1:3" ht="69">
      <c r="A269" s="9" t="s">
        <v>751</v>
      </c>
      <c r="B269" s="27" t="s">
        <v>750</v>
      </c>
      <c r="C269" s="2" t="s">
        <v>749</v>
      </c>
    </row>
    <row r="270" spans="1:3">
      <c r="A270" s="9" t="s">
        <v>754</v>
      </c>
      <c r="B270" s="54" t="s">
        <v>752</v>
      </c>
      <c r="C270" s="2" t="s">
        <v>753</v>
      </c>
    </row>
    <row r="271" spans="1:3" ht="63">
      <c r="A271" s="9" t="s">
        <v>757</v>
      </c>
      <c r="B271" s="27" t="s">
        <v>756</v>
      </c>
      <c r="C271" s="2" t="s">
        <v>755</v>
      </c>
    </row>
    <row r="272" spans="1:3" ht="63">
      <c r="A272" s="9" t="s">
        <v>760</v>
      </c>
      <c r="B272" s="27" t="s">
        <v>759</v>
      </c>
      <c r="C272" s="2" t="s">
        <v>758</v>
      </c>
    </row>
    <row r="273" spans="1:6">
      <c r="A273" s="9" t="s">
        <v>764</v>
      </c>
      <c r="B273" s="54" t="s">
        <v>761</v>
      </c>
      <c r="C273" s="2" t="s">
        <v>763</v>
      </c>
      <c r="F273" s="21" t="s">
        <v>762</v>
      </c>
    </row>
    <row r="274" spans="1:6" ht="69">
      <c r="A274" s="9" t="s">
        <v>767</v>
      </c>
      <c r="B274" s="27" t="s">
        <v>766</v>
      </c>
      <c r="C274" s="2" t="s">
        <v>765</v>
      </c>
    </row>
    <row r="275" spans="1:6" ht="51.75">
      <c r="A275" s="9" t="s">
        <v>770</v>
      </c>
      <c r="B275" s="27" t="s">
        <v>769</v>
      </c>
      <c r="C275" s="2" t="s">
        <v>768</v>
      </c>
    </row>
    <row r="276" spans="1:6" ht="34.5">
      <c r="A276" s="9" t="s">
        <v>773</v>
      </c>
      <c r="B276" s="27" t="s">
        <v>772</v>
      </c>
      <c r="C276" s="2" t="s">
        <v>771</v>
      </c>
    </row>
    <row r="277" spans="1:6" ht="86.25">
      <c r="A277" s="9" t="s">
        <v>776</v>
      </c>
      <c r="B277" s="27" t="s">
        <v>775</v>
      </c>
      <c r="C277" s="2" t="s">
        <v>774</v>
      </c>
    </row>
    <row r="278" spans="1:6" ht="69">
      <c r="A278" s="9" t="s">
        <v>779</v>
      </c>
      <c r="B278" s="27" t="s">
        <v>778</v>
      </c>
      <c r="C278" s="2" t="s">
        <v>777</v>
      </c>
    </row>
    <row r="279" spans="1:6" ht="69">
      <c r="A279" s="9" t="s">
        <v>782</v>
      </c>
      <c r="B279" s="27" t="s">
        <v>781</v>
      </c>
      <c r="C279" s="2" t="s">
        <v>780</v>
      </c>
    </row>
    <row r="280" spans="1:6" ht="103.5">
      <c r="A280" s="9" t="s">
        <v>556</v>
      </c>
      <c r="B280" s="54" t="s">
        <v>555</v>
      </c>
      <c r="C280" s="2" t="s">
        <v>573</v>
      </c>
    </row>
    <row r="281" spans="1:6" ht="34.5">
      <c r="A281" s="9" t="s">
        <v>784</v>
      </c>
      <c r="B281" s="54" t="s">
        <v>762</v>
      </c>
      <c r="C281" s="2" t="s">
        <v>783</v>
      </c>
    </row>
    <row r="282" spans="1:6">
      <c r="A282" s="9" t="s">
        <v>788</v>
      </c>
      <c r="B282" s="54" t="s">
        <v>787</v>
      </c>
      <c r="C282" s="2" t="s">
        <v>786</v>
      </c>
    </row>
    <row r="283" spans="1:6" ht="69">
      <c r="A283" s="9" t="s">
        <v>791</v>
      </c>
      <c r="B283" s="27" t="s">
        <v>790</v>
      </c>
      <c r="C283" s="2" t="s">
        <v>789</v>
      </c>
    </row>
    <row r="284" spans="1:6" ht="63">
      <c r="A284" s="9" t="s">
        <v>794</v>
      </c>
      <c r="B284" s="27" t="s">
        <v>793</v>
      </c>
      <c r="C284" s="2" t="s">
        <v>792</v>
      </c>
    </row>
    <row r="285" spans="1:6" ht="137.25">
      <c r="A285" s="9" t="s">
        <v>796</v>
      </c>
      <c r="B285" s="27" t="s">
        <v>795</v>
      </c>
      <c r="C285" s="2" t="s">
        <v>785</v>
      </c>
    </row>
    <row r="286" spans="1:6" ht="51.75">
      <c r="A286" s="9" t="s">
        <v>799</v>
      </c>
      <c r="B286" s="27" t="s">
        <v>798</v>
      </c>
      <c r="C286" s="2" t="s">
        <v>797</v>
      </c>
    </row>
    <row r="287" spans="1:6" ht="34.5">
      <c r="A287" s="9" t="s">
        <v>809</v>
      </c>
      <c r="B287" s="54" t="s">
        <v>808</v>
      </c>
      <c r="C287" s="2" t="s">
        <v>574</v>
      </c>
    </row>
    <row r="288" spans="1:6" ht="69">
      <c r="A288" s="9" t="s">
        <v>696</v>
      </c>
      <c r="B288" s="27" t="s">
        <v>807</v>
      </c>
      <c r="C288" s="2" t="s">
        <v>806</v>
      </c>
    </row>
    <row r="289" spans="1:3" ht="51.75">
      <c r="A289" s="9" t="s">
        <v>805</v>
      </c>
      <c r="B289" s="27" t="s">
        <v>804</v>
      </c>
      <c r="C289" s="2" t="s">
        <v>803</v>
      </c>
    </row>
    <row r="290" spans="1:3" ht="51.75">
      <c r="A290" s="9" t="s">
        <v>802</v>
      </c>
      <c r="B290" s="27" t="s">
        <v>801</v>
      </c>
      <c r="C290" s="2" t="s">
        <v>800</v>
      </c>
    </row>
    <row r="291" spans="1:3" ht="69">
      <c r="A291" s="9" t="s">
        <v>812</v>
      </c>
      <c r="B291" s="27" t="s">
        <v>811</v>
      </c>
      <c r="C291" s="2" t="s">
        <v>810</v>
      </c>
    </row>
    <row r="292" spans="1:3" ht="69">
      <c r="A292" s="9" t="s">
        <v>815</v>
      </c>
      <c r="B292" s="27" t="s">
        <v>814</v>
      </c>
      <c r="C292" s="2" t="s">
        <v>813</v>
      </c>
    </row>
    <row r="293" spans="1:3">
      <c r="A293" s="9" t="s">
        <v>818</v>
      </c>
      <c r="B293" s="27" t="s">
        <v>817</v>
      </c>
      <c r="C293" s="2" t="s">
        <v>816</v>
      </c>
    </row>
    <row r="294" spans="1:3" ht="51.75">
      <c r="A294" s="9" t="s">
        <v>3847</v>
      </c>
      <c r="B294" s="27" t="s">
        <v>820</v>
      </c>
      <c r="C294" s="2" t="s">
        <v>819</v>
      </c>
    </row>
    <row r="295" spans="1:3" ht="69">
      <c r="A295" s="9" t="s">
        <v>3848</v>
      </c>
      <c r="B295" s="27" t="s">
        <v>822</v>
      </c>
      <c r="C295" s="2" t="s">
        <v>821</v>
      </c>
    </row>
    <row r="296" spans="1:3" ht="34.5">
      <c r="A296" s="9" t="s">
        <v>3849</v>
      </c>
      <c r="B296" s="54" t="s">
        <v>823</v>
      </c>
      <c r="C296" s="2" t="s">
        <v>575</v>
      </c>
    </row>
    <row r="297" spans="1:3" ht="86.25">
      <c r="A297" s="9" t="s">
        <v>2193</v>
      </c>
      <c r="B297" s="54" t="s">
        <v>824</v>
      </c>
      <c r="C297" s="2" t="s">
        <v>576</v>
      </c>
    </row>
    <row r="298" spans="1:3" ht="51.75">
      <c r="A298" s="9" t="s">
        <v>3850</v>
      </c>
      <c r="B298" s="27" t="s">
        <v>826</v>
      </c>
      <c r="C298" s="2" t="s">
        <v>825</v>
      </c>
    </row>
    <row r="299" spans="1:3" ht="34.5">
      <c r="A299" s="9" t="s">
        <v>3851</v>
      </c>
      <c r="B299" s="27" t="s">
        <v>828</v>
      </c>
      <c r="C299" s="2" t="s">
        <v>827</v>
      </c>
    </row>
    <row r="300" spans="1:3" ht="69">
      <c r="A300" s="9" t="s">
        <v>2606</v>
      </c>
      <c r="B300" s="27" t="s">
        <v>830</v>
      </c>
      <c r="C300" s="2" t="s">
        <v>829</v>
      </c>
    </row>
    <row r="301" spans="1:3" ht="103.5">
      <c r="A301" s="9" t="s">
        <v>3852</v>
      </c>
      <c r="B301" s="27" t="s">
        <v>832</v>
      </c>
      <c r="C301" s="2" t="s">
        <v>831</v>
      </c>
    </row>
    <row r="302" spans="1:3" ht="51.75">
      <c r="A302" s="9" t="s">
        <v>3853</v>
      </c>
      <c r="B302" s="27" t="s">
        <v>834</v>
      </c>
      <c r="C302" s="2" t="s">
        <v>833</v>
      </c>
    </row>
    <row r="303" spans="1:3" ht="69">
      <c r="A303" s="9" t="s">
        <v>3854</v>
      </c>
      <c r="B303" s="27" t="s">
        <v>836</v>
      </c>
      <c r="C303" s="2" t="s">
        <v>835</v>
      </c>
    </row>
    <row r="304" spans="1:3" ht="34.5">
      <c r="A304" s="9" t="s">
        <v>3855</v>
      </c>
      <c r="B304" s="27" t="s">
        <v>838</v>
      </c>
      <c r="C304" s="2" t="s">
        <v>837</v>
      </c>
    </row>
    <row r="305" spans="1:3" ht="120.75">
      <c r="A305" s="9" t="s">
        <v>3856</v>
      </c>
      <c r="B305" s="27" t="s">
        <v>840</v>
      </c>
      <c r="C305" s="2" t="s">
        <v>839</v>
      </c>
    </row>
    <row r="306" spans="1:3" ht="63">
      <c r="A306" s="9" t="s">
        <v>3857</v>
      </c>
      <c r="B306" s="27" t="s">
        <v>842</v>
      </c>
      <c r="C306" s="2" t="s">
        <v>841</v>
      </c>
    </row>
    <row r="307" spans="1:3" ht="69">
      <c r="A307" s="9" t="s">
        <v>3858</v>
      </c>
      <c r="B307" s="27" t="s">
        <v>844</v>
      </c>
      <c r="C307" s="2" t="s">
        <v>843</v>
      </c>
    </row>
    <row r="308" spans="1:3" ht="69">
      <c r="A308" s="9" t="s">
        <v>3859</v>
      </c>
      <c r="B308" s="27" t="s">
        <v>846</v>
      </c>
      <c r="C308" s="2" t="s">
        <v>845</v>
      </c>
    </row>
    <row r="309" spans="1:3" ht="86.25">
      <c r="A309" s="9" t="s">
        <v>3860</v>
      </c>
      <c r="B309" s="54" t="s">
        <v>847</v>
      </c>
      <c r="C309" s="2" t="s">
        <v>577</v>
      </c>
    </row>
    <row r="310" spans="1:3" ht="86.25">
      <c r="A310" s="9" t="s">
        <v>3861</v>
      </c>
      <c r="B310" s="27" t="s">
        <v>849</v>
      </c>
      <c r="C310" s="2" t="s">
        <v>848</v>
      </c>
    </row>
    <row r="311" spans="1:3" ht="34.5">
      <c r="A311" s="9" t="s">
        <v>3862</v>
      </c>
      <c r="B311" s="27" t="s">
        <v>851</v>
      </c>
      <c r="C311" s="2" t="s">
        <v>850</v>
      </c>
    </row>
    <row r="312" spans="1:3" ht="51.75">
      <c r="A312" s="9" t="s">
        <v>3863</v>
      </c>
      <c r="B312" s="27" t="s">
        <v>853</v>
      </c>
      <c r="C312" s="2" t="s">
        <v>852</v>
      </c>
    </row>
    <row r="313" spans="1:3" ht="34.5">
      <c r="A313" s="9" t="s">
        <v>3864</v>
      </c>
      <c r="B313" s="27" t="s">
        <v>857</v>
      </c>
      <c r="C313" s="2" t="s">
        <v>854</v>
      </c>
    </row>
    <row r="314" spans="1:3" ht="103.5">
      <c r="A314" s="9" t="s">
        <v>3865</v>
      </c>
      <c r="B314" s="54" t="s">
        <v>856</v>
      </c>
      <c r="C314" s="2" t="s">
        <v>578</v>
      </c>
    </row>
    <row r="315" spans="1:3" ht="103.5">
      <c r="A315" s="9" t="s">
        <v>3866</v>
      </c>
      <c r="B315" s="26" t="s">
        <v>858</v>
      </c>
      <c r="C315" s="2" t="s">
        <v>855</v>
      </c>
    </row>
    <row r="316" spans="1:3" ht="86.25">
      <c r="A316" s="9" t="s">
        <v>861</v>
      </c>
      <c r="B316" s="27" t="s">
        <v>860</v>
      </c>
      <c r="C316" s="2" t="s">
        <v>859</v>
      </c>
    </row>
    <row r="317" spans="1:3" ht="51.75">
      <c r="A317" s="9" t="s">
        <v>863</v>
      </c>
      <c r="B317" s="54" t="s">
        <v>862</v>
      </c>
      <c r="C317" s="2" t="s">
        <v>579</v>
      </c>
    </row>
    <row r="318" spans="1:3" ht="51.75">
      <c r="A318" s="9" t="s">
        <v>868</v>
      </c>
      <c r="B318" s="27" t="s">
        <v>865</v>
      </c>
      <c r="C318" s="2" t="s">
        <v>864</v>
      </c>
    </row>
    <row r="319" spans="1:3" ht="69">
      <c r="A319" s="9" t="s">
        <v>869</v>
      </c>
      <c r="B319" s="27" t="s">
        <v>867</v>
      </c>
      <c r="C319" s="2" t="s">
        <v>866</v>
      </c>
    </row>
    <row r="320" spans="1:3" ht="69">
      <c r="A320" s="9" t="s">
        <v>880</v>
      </c>
      <c r="B320" s="27" t="s">
        <v>871</v>
      </c>
      <c r="C320" s="2" t="s">
        <v>870</v>
      </c>
    </row>
    <row r="321" spans="1:3" ht="51.75">
      <c r="A321" s="9" t="s">
        <v>881</v>
      </c>
      <c r="B321" s="27" t="s">
        <v>873</v>
      </c>
      <c r="C321" s="2" t="s">
        <v>872</v>
      </c>
    </row>
    <row r="322" spans="1:3" ht="69">
      <c r="A322" s="9" t="s">
        <v>882</v>
      </c>
      <c r="B322" s="27" t="s">
        <v>875</v>
      </c>
      <c r="C322" s="2" t="s">
        <v>874</v>
      </c>
    </row>
    <row r="323" spans="1:3" ht="51.75">
      <c r="A323" s="9" t="s">
        <v>883</v>
      </c>
      <c r="B323" s="54" t="s">
        <v>877</v>
      </c>
      <c r="C323" s="2" t="s">
        <v>876</v>
      </c>
    </row>
    <row r="324" spans="1:3" ht="120.75">
      <c r="A324" s="9" t="s">
        <v>884</v>
      </c>
      <c r="B324" s="27" t="s">
        <v>879</v>
      </c>
      <c r="C324" s="2" t="s">
        <v>878</v>
      </c>
    </row>
    <row r="325" spans="1:3" ht="69">
      <c r="A325" s="9" t="s">
        <v>894</v>
      </c>
      <c r="B325" s="54" t="s">
        <v>888</v>
      </c>
      <c r="C325" s="2" t="s">
        <v>580</v>
      </c>
    </row>
    <row r="326" spans="1:3" ht="69">
      <c r="A326" s="9" t="s">
        <v>895</v>
      </c>
      <c r="B326" s="54" t="s">
        <v>889</v>
      </c>
      <c r="C326" s="2" t="s">
        <v>581</v>
      </c>
    </row>
    <row r="327" spans="1:3" ht="69">
      <c r="A327" s="9" t="s">
        <v>896</v>
      </c>
      <c r="B327" s="27" t="s">
        <v>893</v>
      </c>
      <c r="C327" s="2" t="s">
        <v>892</v>
      </c>
    </row>
    <row r="328" spans="1:3" ht="69">
      <c r="A328" s="9" t="s">
        <v>897</v>
      </c>
      <c r="B328" s="27" t="s">
        <v>891</v>
      </c>
      <c r="C328" s="2" t="s">
        <v>890</v>
      </c>
    </row>
    <row r="329" spans="1:3">
      <c r="A329" s="9" t="s">
        <v>887</v>
      </c>
      <c r="B329" s="27" t="s">
        <v>885</v>
      </c>
      <c r="C329" s="23" t="s">
        <v>886</v>
      </c>
    </row>
    <row r="330" spans="1:3" ht="34.5">
      <c r="A330" s="9" t="s">
        <v>901</v>
      </c>
      <c r="B330" s="27" t="s">
        <v>900</v>
      </c>
      <c r="C330" s="2" t="s">
        <v>899</v>
      </c>
    </row>
    <row r="331" spans="1:3" ht="69">
      <c r="A331" s="9" t="s">
        <v>903</v>
      </c>
      <c r="B331" s="54" t="s">
        <v>902</v>
      </c>
      <c r="C331" s="2" t="s">
        <v>582</v>
      </c>
    </row>
    <row r="332" spans="1:3" ht="51.75">
      <c r="A332" s="9" t="s">
        <v>906</v>
      </c>
      <c r="B332" s="27" t="s">
        <v>905</v>
      </c>
      <c r="C332" s="2" t="s">
        <v>904</v>
      </c>
    </row>
    <row r="333" spans="1:3" ht="69">
      <c r="A333" s="9" t="s">
        <v>896</v>
      </c>
      <c r="B333" s="27" t="s">
        <v>893</v>
      </c>
      <c r="C333" s="2" t="s">
        <v>898</v>
      </c>
    </row>
    <row r="334" spans="1:3" ht="92.25">
      <c r="A334" s="9" t="s">
        <v>908</v>
      </c>
      <c r="B334" s="27" t="s">
        <v>907</v>
      </c>
      <c r="C334" s="2" t="s">
        <v>912</v>
      </c>
    </row>
    <row r="335" spans="1:3" ht="86.25">
      <c r="A335" s="9" t="s">
        <v>911</v>
      </c>
      <c r="B335" s="27" t="s">
        <v>910</v>
      </c>
      <c r="C335" s="2" t="s">
        <v>909</v>
      </c>
    </row>
    <row r="336" spans="1:3" ht="34.5">
      <c r="A336" s="9" t="s">
        <v>924</v>
      </c>
      <c r="B336" s="27" t="s">
        <v>914</v>
      </c>
      <c r="C336" s="2" t="s">
        <v>913</v>
      </c>
    </row>
    <row r="337" spans="1:3" ht="34.5">
      <c r="A337" s="9" t="s">
        <v>925</v>
      </c>
      <c r="B337" s="54" t="s">
        <v>915</v>
      </c>
      <c r="C337" s="2" t="s">
        <v>583</v>
      </c>
    </row>
    <row r="338" spans="1:3" ht="34.5">
      <c r="A338" s="9" t="s">
        <v>926</v>
      </c>
      <c r="B338" s="54" t="s">
        <v>916</v>
      </c>
      <c r="C338" s="2" t="s">
        <v>584</v>
      </c>
    </row>
    <row r="339" spans="1:3" ht="34.5">
      <c r="A339" s="9" t="s">
        <v>3867</v>
      </c>
      <c r="B339" s="54" t="s">
        <v>917</v>
      </c>
      <c r="C339" s="2" t="s">
        <v>585</v>
      </c>
    </row>
    <row r="340" spans="1:3" ht="34.5">
      <c r="A340" s="9" t="s">
        <v>927</v>
      </c>
      <c r="B340" s="27" t="s">
        <v>919</v>
      </c>
      <c r="C340" s="2" t="s">
        <v>918</v>
      </c>
    </row>
    <row r="341" spans="1:3" ht="69">
      <c r="A341" s="9" t="s">
        <v>928</v>
      </c>
      <c r="B341" s="27" t="s">
        <v>921</v>
      </c>
      <c r="C341" s="2" t="s">
        <v>920</v>
      </c>
    </row>
    <row r="342" spans="1:3" ht="69">
      <c r="A342" s="9" t="s">
        <v>929</v>
      </c>
      <c r="B342" s="27" t="s">
        <v>923</v>
      </c>
      <c r="C342" s="2" t="s">
        <v>922</v>
      </c>
    </row>
    <row r="343" spans="1:3" ht="34.5">
      <c r="A343" s="9" t="s">
        <v>3868</v>
      </c>
      <c r="B343" s="27" t="s">
        <v>931</v>
      </c>
      <c r="C343" s="2" t="s">
        <v>930</v>
      </c>
    </row>
    <row r="344" spans="1:3" ht="63">
      <c r="A344" s="9" t="s">
        <v>3869</v>
      </c>
      <c r="B344" s="27" t="s">
        <v>933</v>
      </c>
      <c r="C344" s="2" t="s">
        <v>932</v>
      </c>
    </row>
    <row r="345" spans="1:3" ht="34.5">
      <c r="A345" s="9" t="s">
        <v>3870</v>
      </c>
      <c r="B345" s="27" t="s">
        <v>935</v>
      </c>
      <c r="C345" s="2" t="s">
        <v>934</v>
      </c>
    </row>
    <row r="346" spans="1:3" ht="34.5">
      <c r="A346" s="9" t="s">
        <v>938</v>
      </c>
      <c r="B346" s="27" t="s">
        <v>937</v>
      </c>
      <c r="C346" s="2" t="s">
        <v>936</v>
      </c>
    </row>
    <row r="347" spans="1:3" ht="51.75">
      <c r="A347" s="9" t="s">
        <v>545</v>
      </c>
      <c r="B347" s="27" t="s">
        <v>544</v>
      </c>
      <c r="C347" s="2" t="s">
        <v>939</v>
      </c>
    </row>
    <row r="348" spans="1:3" ht="103.5">
      <c r="A348" s="9" t="s">
        <v>3871</v>
      </c>
      <c r="B348" s="27" t="s">
        <v>941</v>
      </c>
      <c r="C348" s="2" t="s">
        <v>940</v>
      </c>
    </row>
    <row r="349" spans="1:3" ht="69">
      <c r="A349" s="9" t="s">
        <v>944</v>
      </c>
      <c r="B349" s="27" t="s">
        <v>943</v>
      </c>
      <c r="C349" s="2" t="s">
        <v>942</v>
      </c>
    </row>
    <row r="350" spans="1:3" ht="34.5">
      <c r="A350" s="9" t="s">
        <v>946</v>
      </c>
      <c r="B350" s="54" t="s">
        <v>945</v>
      </c>
      <c r="C350" s="2" t="s">
        <v>586</v>
      </c>
    </row>
    <row r="351" spans="1:3" ht="63">
      <c r="A351" s="9" t="s">
        <v>3872</v>
      </c>
      <c r="B351" s="27" t="s">
        <v>948</v>
      </c>
      <c r="C351" s="2" t="s">
        <v>947</v>
      </c>
    </row>
    <row r="352" spans="1:3" ht="69">
      <c r="A352" s="9" t="s">
        <v>3873</v>
      </c>
      <c r="B352" s="54" t="s">
        <v>949</v>
      </c>
      <c r="C352" s="2" t="s">
        <v>587</v>
      </c>
    </row>
    <row r="353" spans="1:3" ht="34.5">
      <c r="A353" s="9" t="s">
        <v>3874</v>
      </c>
      <c r="B353" s="27" t="s">
        <v>951</v>
      </c>
      <c r="C353" s="2" t="s">
        <v>950</v>
      </c>
    </row>
    <row r="354" spans="1:3" ht="103.5">
      <c r="A354" s="9" t="s">
        <v>953</v>
      </c>
      <c r="B354" s="54" t="s">
        <v>952</v>
      </c>
      <c r="C354" s="2" t="s">
        <v>588</v>
      </c>
    </row>
    <row r="355" spans="1:3" ht="69">
      <c r="A355" s="9" t="s">
        <v>3875</v>
      </c>
      <c r="B355" s="27" t="s">
        <v>955</v>
      </c>
      <c r="C355" s="2" t="s">
        <v>954</v>
      </c>
    </row>
    <row r="356" spans="1:3" ht="51.75">
      <c r="A356" s="9" t="s">
        <v>3876</v>
      </c>
      <c r="B356" s="27" t="s">
        <v>957</v>
      </c>
      <c r="C356" s="2" t="s">
        <v>956</v>
      </c>
    </row>
    <row r="357" spans="1:3" ht="34.5">
      <c r="A357" s="9" t="s">
        <v>3877</v>
      </c>
      <c r="B357" s="54" t="s">
        <v>958</v>
      </c>
      <c r="C357" s="2" t="s">
        <v>589</v>
      </c>
    </row>
    <row r="358" spans="1:3" ht="103.5">
      <c r="A358" s="9" t="s">
        <v>3878</v>
      </c>
      <c r="B358" s="27" t="s">
        <v>960</v>
      </c>
      <c r="C358" s="2" t="s">
        <v>959</v>
      </c>
    </row>
    <row r="359" spans="1:3" ht="34.5">
      <c r="A359" s="9" t="s">
        <v>964</v>
      </c>
      <c r="B359" s="54" t="s">
        <v>963</v>
      </c>
      <c r="C359" s="2" t="s">
        <v>590</v>
      </c>
    </row>
    <row r="360" spans="1:3">
      <c r="A360" s="9" t="s">
        <v>965</v>
      </c>
      <c r="B360" s="27" t="s">
        <v>962</v>
      </c>
      <c r="C360" s="2" t="s">
        <v>961</v>
      </c>
    </row>
    <row r="361" spans="1:3" ht="51.75">
      <c r="A361" s="9" t="s">
        <v>968</v>
      </c>
      <c r="B361" s="27" t="s">
        <v>967</v>
      </c>
      <c r="C361" s="2" t="s">
        <v>966</v>
      </c>
    </row>
    <row r="362" spans="1:3" ht="63">
      <c r="A362" s="9" t="s">
        <v>971</v>
      </c>
      <c r="B362" s="27" t="s">
        <v>970</v>
      </c>
      <c r="C362" s="2" t="s">
        <v>969</v>
      </c>
    </row>
    <row r="363" spans="1:3" ht="34.5">
      <c r="A363" s="9" t="s">
        <v>974</v>
      </c>
      <c r="B363" s="27" t="s">
        <v>973</v>
      </c>
      <c r="C363" s="2" t="s">
        <v>972</v>
      </c>
    </row>
    <row r="364" spans="1:3">
      <c r="A364" s="9" t="s">
        <v>976</v>
      </c>
      <c r="B364" s="54" t="s">
        <v>975</v>
      </c>
      <c r="C364" s="2" t="s">
        <v>591</v>
      </c>
    </row>
    <row r="365" spans="1:3" ht="34.5">
      <c r="A365" s="9" t="s">
        <v>979</v>
      </c>
      <c r="B365" s="27" t="s">
        <v>978</v>
      </c>
      <c r="C365" s="2" t="s">
        <v>977</v>
      </c>
    </row>
    <row r="366" spans="1:3" ht="51.75">
      <c r="A366" s="9" t="s">
        <v>982</v>
      </c>
      <c r="B366" s="27" t="s">
        <v>981</v>
      </c>
      <c r="C366" s="2" t="s">
        <v>980</v>
      </c>
    </row>
    <row r="367" spans="1:3" ht="51.75">
      <c r="A367" s="9" t="s">
        <v>985</v>
      </c>
      <c r="B367" s="27" t="s">
        <v>984</v>
      </c>
      <c r="C367" s="2" t="s">
        <v>983</v>
      </c>
    </row>
    <row r="368" spans="1:3">
      <c r="A368" s="9" t="s">
        <v>988</v>
      </c>
      <c r="B368" s="27" t="s">
        <v>987</v>
      </c>
      <c r="C368" s="2" t="s">
        <v>986</v>
      </c>
    </row>
    <row r="369" spans="1:3" ht="69">
      <c r="A369" s="9" t="s">
        <v>990</v>
      </c>
      <c r="B369" s="54" t="s">
        <v>989</v>
      </c>
      <c r="C369" s="2" t="s">
        <v>592</v>
      </c>
    </row>
    <row r="370" spans="1:3" ht="69">
      <c r="A370" s="9" t="s">
        <v>992</v>
      </c>
      <c r="B370" s="54" t="s">
        <v>991</v>
      </c>
      <c r="C370" s="2" t="s">
        <v>593</v>
      </c>
    </row>
    <row r="371" spans="1:3" ht="51.75">
      <c r="A371" s="9" t="s">
        <v>994</v>
      </c>
      <c r="B371" s="54" t="s">
        <v>993</v>
      </c>
      <c r="C371" s="2" t="s">
        <v>594</v>
      </c>
    </row>
    <row r="372" spans="1:3" ht="86.25">
      <c r="A372" s="9" t="s">
        <v>996</v>
      </c>
      <c r="B372" s="54" t="s">
        <v>995</v>
      </c>
      <c r="C372" s="2" t="s">
        <v>595</v>
      </c>
    </row>
    <row r="373" spans="1:3" ht="69">
      <c r="A373" s="9" t="s">
        <v>998</v>
      </c>
      <c r="B373" s="54" t="s">
        <v>997</v>
      </c>
      <c r="C373" s="2" t="s">
        <v>596</v>
      </c>
    </row>
    <row r="374" spans="1:3" ht="69">
      <c r="A374" s="9" t="s">
        <v>1004</v>
      </c>
      <c r="B374" s="27" t="s">
        <v>1003</v>
      </c>
      <c r="C374" s="2" t="s">
        <v>1002</v>
      </c>
    </row>
    <row r="375" spans="1:3">
      <c r="A375" s="9" t="s">
        <v>3879</v>
      </c>
      <c r="B375" s="54" t="s">
        <v>1005</v>
      </c>
      <c r="C375" s="2" t="s">
        <v>999</v>
      </c>
    </row>
    <row r="376" spans="1:3" ht="51.75">
      <c r="A376" s="9" t="s">
        <v>1008</v>
      </c>
      <c r="B376" s="27" t="s">
        <v>1007</v>
      </c>
      <c r="C376" s="2" t="s">
        <v>1006</v>
      </c>
    </row>
    <row r="377" spans="1:3" ht="86.25">
      <c r="A377" s="9" t="s">
        <v>3880</v>
      </c>
      <c r="B377" s="27" t="s">
        <v>1010</v>
      </c>
      <c r="C377" s="2" t="s">
        <v>1009</v>
      </c>
    </row>
    <row r="378" spans="1:3" ht="63">
      <c r="A378" s="9" t="s">
        <v>1015</v>
      </c>
      <c r="B378" s="54" t="s">
        <v>1012</v>
      </c>
      <c r="C378" s="2" t="s">
        <v>1011</v>
      </c>
    </row>
    <row r="379" spans="1:3" ht="63">
      <c r="A379" s="9" t="s">
        <v>3881</v>
      </c>
      <c r="B379" s="54" t="s">
        <v>1013</v>
      </c>
      <c r="C379" s="2" t="s">
        <v>1000</v>
      </c>
    </row>
    <row r="380" spans="1:3" ht="63">
      <c r="A380" s="9" t="s">
        <v>1016</v>
      </c>
      <c r="B380" s="54" t="s">
        <v>1014</v>
      </c>
      <c r="C380" s="2" t="s">
        <v>1001</v>
      </c>
    </row>
    <row r="381" spans="1:3" ht="51.75">
      <c r="A381" s="9" t="s">
        <v>1021</v>
      </c>
      <c r="B381" s="27" t="s">
        <v>1018</v>
      </c>
      <c r="C381" s="2" t="s">
        <v>1017</v>
      </c>
    </row>
    <row r="382" spans="1:3" ht="86.25">
      <c r="A382" s="9" t="s">
        <v>3882</v>
      </c>
      <c r="B382" s="27" t="s">
        <v>1020</v>
      </c>
      <c r="C382" s="2" t="s">
        <v>1019</v>
      </c>
    </row>
    <row r="383" spans="1:3" ht="34.5">
      <c r="A383" s="9" t="s">
        <v>3883</v>
      </c>
      <c r="B383" s="27" t="s">
        <v>1024</v>
      </c>
      <c r="C383" s="2" t="s">
        <v>1023</v>
      </c>
    </row>
    <row r="384" spans="1:3" ht="69">
      <c r="A384" s="9" t="s">
        <v>3884</v>
      </c>
      <c r="B384" s="27" t="s">
        <v>1026</v>
      </c>
      <c r="C384" s="2" t="s">
        <v>1025</v>
      </c>
    </row>
    <row r="385" spans="1:3" ht="51.75">
      <c r="A385" s="9" t="s">
        <v>519</v>
      </c>
      <c r="B385" s="27" t="s">
        <v>518</v>
      </c>
      <c r="C385" s="2" t="s">
        <v>1027</v>
      </c>
    </row>
    <row r="386" spans="1:3" ht="69">
      <c r="A386" s="9" t="s">
        <v>1045</v>
      </c>
      <c r="B386" s="27" t="s">
        <v>1029</v>
      </c>
      <c r="C386" s="2" t="s">
        <v>1028</v>
      </c>
    </row>
    <row r="387" spans="1:3" ht="69">
      <c r="A387" s="9" t="s">
        <v>3885</v>
      </c>
      <c r="B387" s="27" t="s">
        <v>1031</v>
      </c>
      <c r="C387" s="2" t="s">
        <v>1030</v>
      </c>
    </row>
    <row r="388" spans="1:3" ht="34.5">
      <c r="A388" s="9" t="s">
        <v>3886</v>
      </c>
      <c r="B388" s="27" t="s">
        <v>1033</v>
      </c>
      <c r="C388" s="2" t="s">
        <v>1032</v>
      </c>
    </row>
    <row r="389" spans="1:3" ht="51.75">
      <c r="A389" s="9" t="s">
        <v>3887</v>
      </c>
      <c r="B389" s="54" t="s">
        <v>1034</v>
      </c>
      <c r="C389" s="2" t="s">
        <v>1022</v>
      </c>
    </row>
    <row r="390" spans="1:3" ht="63">
      <c r="A390" s="9" t="s">
        <v>1046</v>
      </c>
      <c r="B390" s="27" t="s">
        <v>1036</v>
      </c>
      <c r="C390" s="2" t="s">
        <v>1035</v>
      </c>
    </row>
    <row r="391" spans="1:3" ht="69">
      <c r="A391" s="9" t="s">
        <v>3888</v>
      </c>
      <c r="B391" s="27" t="s">
        <v>1038</v>
      </c>
      <c r="C391" s="2" t="s">
        <v>1037</v>
      </c>
    </row>
    <row r="392" spans="1:3" ht="69">
      <c r="A392" s="9" t="s">
        <v>3889</v>
      </c>
      <c r="B392" s="27" t="s">
        <v>1040</v>
      </c>
      <c r="C392" s="2" t="s">
        <v>1039</v>
      </c>
    </row>
    <row r="393" spans="1:3" ht="51.75">
      <c r="A393" s="9" t="s">
        <v>3890</v>
      </c>
      <c r="B393" s="27" t="s">
        <v>1042</v>
      </c>
      <c r="C393" s="2" t="s">
        <v>1041</v>
      </c>
    </row>
    <row r="394" spans="1:3" ht="34.5">
      <c r="A394" s="9" t="s">
        <v>1047</v>
      </c>
      <c r="B394" s="27" t="s">
        <v>1044</v>
      </c>
      <c r="C394" s="2" t="s">
        <v>1043</v>
      </c>
    </row>
    <row r="395" spans="1:3" ht="69">
      <c r="A395" s="9" t="s">
        <v>1064</v>
      </c>
      <c r="B395" s="27" t="s">
        <v>1049</v>
      </c>
      <c r="C395" s="2" t="s">
        <v>1048</v>
      </c>
    </row>
    <row r="396" spans="1:3" ht="69">
      <c r="A396" s="9" t="s">
        <v>3891</v>
      </c>
      <c r="B396" s="27" t="s">
        <v>1051</v>
      </c>
      <c r="C396" s="2" t="s">
        <v>1050</v>
      </c>
    </row>
    <row r="397" spans="1:3" ht="86.25">
      <c r="A397" s="9" t="s">
        <v>1065</v>
      </c>
      <c r="B397" s="27" t="s">
        <v>1053</v>
      </c>
      <c r="C397" s="2" t="s">
        <v>1052</v>
      </c>
    </row>
    <row r="398" spans="1:3" ht="69">
      <c r="A398" s="9" t="s">
        <v>1066</v>
      </c>
      <c r="B398" s="27" t="s">
        <v>1055</v>
      </c>
      <c r="C398" s="2" t="s">
        <v>1054</v>
      </c>
    </row>
    <row r="399" spans="1:3" ht="103.5">
      <c r="A399" s="9" t="s">
        <v>1067</v>
      </c>
      <c r="B399" s="27" t="s">
        <v>1058</v>
      </c>
      <c r="C399" s="2" t="s">
        <v>1057</v>
      </c>
    </row>
    <row r="400" spans="1:3" ht="63">
      <c r="A400" s="9" t="s">
        <v>3872</v>
      </c>
      <c r="B400" s="27" t="s">
        <v>948</v>
      </c>
      <c r="C400" s="2" t="s">
        <v>1056</v>
      </c>
    </row>
    <row r="401" spans="1:3" ht="103.5">
      <c r="A401" s="9" t="s">
        <v>1068</v>
      </c>
      <c r="B401" s="27" t="s">
        <v>1059</v>
      </c>
      <c r="C401" s="2" t="s">
        <v>1069</v>
      </c>
    </row>
    <row r="402" spans="1:3" ht="69">
      <c r="A402" s="9" t="s">
        <v>3892</v>
      </c>
      <c r="B402" s="27" t="s">
        <v>1061</v>
      </c>
      <c r="C402" s="2" t="s">
        <v>1060</v>
      </c>
    </row>
    <row r="403" spans="1:3" ht="69">
      <c r="A403" s="9" t="s">
        <v>1070</v>
      </c>
      <c r="B403" s="27" t="s">
        <v>1063</v>
      </c>
      <c r="C403" s="2" t="s">
        <v>1062</v>
      </c>
    </row>
    <row r="404" spans="1:3" ht="69">
      <c r="A404" s="9" t="s">
        <v>1077</v>
      </c>
      <c r="B404" s="61" t="s">
        <v>1076</v>
      </c>
      <c r="C404" s="2" t="s">
        <v>1071</v>
      </c>
    </row>
    <row r="405" spans="1:3" ht="34.5">
      <c r="A405" s="9" t="s">
        <v>3893</v>
      </c>
      <c r="B405" s="27" t="s">
        <v>1075</v>
      </c>
      <c r="C405" s="2" t="s">
        <v>1074</v>
      </c>
    </row>
    <row r="406" spans="1:3" ht="34.5">
      <c r="A406" s="9" t="s">
        <v>3894</v>
      </c>
      <c r="B406" s="27" t="s">
        <v>1073</v>
      </c>
      <c r="C406" s="2" t="s">
        <v>1072</v>
      </c>
    </row>
    <row r="407" spans="1:3" ht="51.75">
      <c r="A407" s="9" t="s">
        <v>1091</v>
      </c>
      <c r="B407" s="54" t="s">
        <v>1084</v>
      </c>
      <c r="C407" s="2" t="s">
        <v>1078</v>
      </c>
    </row>
    <row r="408" spans="1:3" ht="51.75">
      <c r="A408" s="9" t="s">
        <v>1092</v>
      </c>
      <c r="B408" s="26" t="s">
        <v>1086</v>
      </c>
      <c r="C408" s="2" t="s">
        <v>1085</v>
      </c>
    </row>
    <row r="409" spans="1:3" ht="34.5">
      <c r="A409" s="9" t="s">
        <v>3895</v>
      </c>
      <c r="B409" s="54" t="s">
        <v>1087</v>
      </c>
      <c r="C409" s="2" t="s">
        <v>1079</v>
      </c>
    </row>
    <row r="410" spans="1:3" ht="34.5">
      <c r="A410" s="9" t="s">
        <v>378</v>
      </c>
      <c r="B410" s="54" t="s">
        <v>370</v>
      </c>
      <c r="C410" s="2" t="s">
        <v>1080</v>
      </c>
    </row>
    <row r="411" spans="1:3" ht="34.5">
      <c r="A411" s="9" t="s">
        <v>3896</v>
      </c>
      <c r="B411" s="26" t="s">
        <v>1089</v>
      </c>
      <c r="C411" s="2" t="s">
        <v>1088</v>
      </c>
    </row>
    <row r="412" spans="1:3" ht="51.75">
      <c r="A412" s="9" t="s">
        <v>46</v>
      </c>
      <c r="B412" s="54" t="s">
        <v>380</v>
      </c>
      <c r="C412" s="2" t="s">
        <v>1081</v>
      </c>
    </row>
    <row r="413" spans="1:3" ht="34.5">
      <c r="A413" s="9" t="s">
        <v>382</v>
      </c>
      <c r="B413" s="54" t="s">
        <v>381</v>
      </c>
      <c r="C413" s="2" t="s">
        <v>1082</v>
      </c>
    </row>
    <row r="414" spans="1:3">
      <c r="A414" s="9" t="s">
        <v>1093</v>
      </c>
      <c r="B414" s="54" t="s">
        <v>1090</v>
      </c>
      <c r="C414" s="2" t="s">
        <v>1083</v>
      </c>
    </row>
    <row r="415" spans="1:3" ht="34.5">
      <c r="A415" s="9" t="s">
        <v>3897</v>
      </c>
      <c r="B415" s="27" t="s">
        <v>1095</v>
      </c>
      <c r="C415" s="2" t="s">
        <v>1094</v>
      </c>
    </row>
    <row r="416" spans="1:3">
      <c r="A416" s="9" t="s">
        <v>3898</v>
      </c>
      <c r="B416" s="61" t="s">
        <v>1102</v>
      </c>
      <c r="C416" s="2" t="s">
        <v>1096</v>
      </c>
    </row>
    <row r="417" spans="1:3" ht="69">
      <c r="A417" s="9" t="s">
        <v>3899</v>
      </c>
      <c r="B417" s="54" t="s">
        <v>1103</v>
      </c>
      <c r="C417" s="2" t="s">
        <v>1097</v>
      </c>
    </row>
    <row r="418" spans="1:3" ht="69">
      <c r="A418" s="9" t="s">
        <v>3900</v>
      </c>
      <c r="B418" s="54" t="s">
        <v>1104</v>
      </c>
      <c r="C418" s="2" t="s">
        <v>1098</v>
      </c>
    </row>
    <row r="419" spans="1:3">
      <c r="A419" s="9" t="s">
        <v>3901</v>
      </c>
      <c r="B419" s="54" t="s">
        <v>1105</v>
      </c>
      <c r="C419" s="2" t="s">
        <v>1099</v>
      </c>
    </row>
    <row r="420" spans="1:3">
      <c r="A420" s="9" t="s">
        <v>3902</v>
      </c>
      <c r="B420" s="54" t="s">
        <v>1106</v>
      </c>
      <c r="C420" s="2" t="s">
        <v>1100</v>
      </c>
    </row>
    <row r="421" spans="1:3" ht="86.25">
      <c r="A421" s="9" t="s">
        <v>1108</v>
      </c>
      <c r="B421" s="54" t="s">
        <v>1107</v>
      </c>
      <c r="C421" s="2" t="s">
        <v>1101</v>
      </c>
    </row>
    <row r="422" spans="1:3" ht="86.25">
      <c r="A422" s="9" t="s">
        <v>3903</v>
      </c>
      <c r="B422" s="27" t="s">
        <v>1112</v>
      </c>
      <c r="C422" s="2" t="s">
        <v>1111</v>
      </c>
    </row>
    <row r="423" spans="1:3" ht="69">
      <c r="A423" s="9" t="s">
        <v>3904</v>
      </c>
      <c r="B423" s="26" t="s">
        <v>1114</v>
      </c>
      <c r="C423" s="2" t="s">
        <v>1113</v>
      </c>
    </row>
    <row r="424" spans="1:3" ht="51.75">
      <c r="A424" s="9" t="s">
        <v>3905</v>
      </c>
      <c r="B424" s="61" t="s">
        <v>1115</v>
      </c>
      <c r="C424" s="2" t="s">
        <v>1110</v>
      </c>
    </row>
    <row r="425" spans="1:3" ht="34.5">
      <c r="A425" s="9" t="s">
        <v>3906</v>
      </c>
      <c r="B425" s="27" t="s">
        <v>1117</v>
      </c>
      <c r="C425" s="2" t="s">
        <v>1116</v>
      </c>
    </row>
    <row r="426" spans="1:3" ht="34.5">
      <c r="A426" s="9" t="s">
        <v>3907</v>
      </c>
      <c r="B426" s="27" t="s">
        <v>1119</v>
      </c>
      <c r="C426" s="2" t="s">
        <v>1118</v>
      </c>
    </row>
    <row r="427" spans="1:3" ht="69">
      <c r="A427" s="9" t="s">
        <v>3242</v>
      </c>
      <c r="B427" s="61" t="s">
        <v>1120</v>
      </c>
      <c r="C427" s="2" t="s">
        <v>1109</v>
      </c>
    </row>
    <row r="428" spans="1:3" ht="51.75">
      <c r="A428" s="9" t="s">
        <v>3908</v>
      </c>
      <c r="B428" s="27" t="s">
        <v>1122</v>
      </c>
      <c r="C428" s="2" t="s">
        <v>1121</v>
      </c>
    </row>
    <row r="429" spans="1:3" ht="51.75">
      <c r="A429" s="9" t="s">
        <v>3909</v>
      </c>
      <c r="B429" s="27" t="s">
        <v>1124</v>
      </c>
      <c r="C429" s="2" t="s">
        <v>1123</v>
      </c>
    </row>
    <row r="430" spans="1:3" ht="51.75">
      <c r="A430" s="9" t="s">
        <v>1129</v>
      </c>
      <c r="B430" s="27" t="s">
        <v>1126</v>
      </c>
      <c r="C430" s="2" t="s">
        <v>1125</v>
      </c>
    </row>
    <row r="431" spans="1:3" ht="51.75">
      <c r="A431" s="9" t="s">
        <v>1130</v>
      </c>
      <c r="B431" s="27" t="s">
        <v>1128</v>
      </c>
      <c r="C431" s="2" t="s">
        <v>1127</v>
      </c>
    </row>
    <row r="432" spans="1:3">
      <c r="A432" s="9" t="s">
        <v>1141</v>
      </c>
      <c r="B432" s="27" t="s">
        <v>1133</v>
      </c>
      <c r="C432" s="2" t="s">
        <v>1132</v>
      </c>
    </row>
    <row r="433" spans="1:3" ht="86.25">
      <c r="A433" s="9" t="s">
        <v>1142</v>
      </c>
      <c r="B433" s="27" t="s">
        <v>1135</v>
      </c>
      <c r="C433" s="2" t="s">
        <v>1134</v>
      </c>
    </row>
    <row r="434" spans="1:3">
      <c r="A434" s="9" t="s">
        <v>1143</v>
      </c>
      <c r="B434" s="27" t="s">
        <v>1137</v>
      </c>
      <c r="C434" s="2" t="s">
        <v>1136</v>
      </c>
    </row>
    <row r="435" spans="1:3" ht="86.25">
      <c r="A435" s="9" t="s">
        <v>1144</v>
      </c>
      <c r="B435" s="27" t="s">
        <v>1139</v>
      </c>
      <c r="C435" s="2" t="s">
        <v>1138</v>
      </c>
    </row>
    <row r="436" spans="1:3" ht="51.75">
      <c r="A436" s="9" t="s">
        <v>1145</v>
      </c>
      <c r="B436" s="54" t="s">
        <v>1140</v>
      </c>
      <c r="C436" s="2" t="s">
        <v>1131</v>
      </c>
    </row>
    <row r="437" spans="1:3" ht="34.5">
      <c r="A437" s="9" t="s">
        <v>1150</v>
      </c>
      <c r="B437" s="61" t="s">
        <v>1147</v>
      </c>
      <c r="C437" s="2" t="s">
        <v>1146</v>
      </c>
    </row>
    <row r="438" spans="1:3" ht="51.75">
      <c r="A438" s="9" t="s">
        <v>1151</v>
      </c>
      <c r="B438" s="27" t="s">
        <v>1149</v>
      </c>
      <c r="C438" s="2" t="s">
        <v>1148</v>
      </c>
    </row>
    <row r="439" spans="1:3">
      <c r="A439" s="9" t="s">
        <v>1158</v>
      </c>
      <c r="B439" s="27" t="s">
        <v>1154</v>
      </c>
      <c r="C439" s="2" t="s">
        <v>1153</v>
      </c>
    </row>
    <row r="440" spans="1:3" ht="86.25">
      <c r="A440" s="9" t="s">
        <v>1159</v>
      </c>
      <c r="B440" s="61" t="s">
        <v>1156</v>
      </c>
      <c r="C440" s="2" t="s">
        <v>1155</v>
      </c>
    </row>
    <row r="441" spans="1:3" ht="69">
      <c r="A441" s="9" t="s">
        <v>1160</v>
      </c>
      <c r="B441" s="27" t="s">
        <v>1157</v>
      </c>
      <c r="C441" s="2" t="s">
        <v>1152</v>
      </c>
    </row>
    <row r="442" spans="1:3" ht="69">
      <c r="A442" s="9" t="s">
        <v>1165</v>
      </c>
      <c r="B442" s="54" t="s">
        <v>1163</v>
      </c>
      <c r="C442" s="2" t="s">
        <v>1161</v>
      </c>
    </row>
    <row r="443" spans="1:3" ht="63">
      <c r="A443" s="9" t="s">
        <v>1166</v>
      </c>
      <c r="B443" s="54" t="s">
        <v>1164</v>
      </c>
      <c r="C443" s="2" t="s">
        <v>1162</v>
      </c>
    </row>
    <row r="444" spans="1:3" ht="86.25">
      <c r="A444" s="9" t="s">
        <v>1173</v>
      </c>
      <c r="B444" s="27" t="s">
        <v>1168</v>
      </c>
      <c r="C444" s="2" t="s">
        <v>1167</v>
      </c>
    </row>
    <row r="445" spans="1:3" ht="69">
      <c r="A445" s="9" t="s">
        <v>1174</v>
      </c>
      <c r="B445" s="27" t="s">
        <v>1172</v>
      </c>
      <c r="C445" s="2" t="s">
        <v>1171</v>
      </c>
    </row>
    <row r="446" spans="1:3" ht="34.5">
      <c r="A446" s="9" t="s">
        <v>1175</v>
      </c>
      <c r="B446" s="27" t="s">
        <v>1170</v>
      </c>
      <c r="C446" s="2" t="s">
        <v>1169</v>
      </c>
    </row>
    <row r="447" spans="1:3" ht="51.75">
      <c r="A447" s="9" t="s">
        <v>1190</v>
      </c>
      <c r="B447" s="61" t="s">
        <v>1180</v>
      </c>
      <c r="C447" s="2" t="s">
        <v>1176</v>
      </c>
    </row>
    <row r="448" spans="1:3" ht="34.5">
      <c r="A448" s="9" t="s">
        <v>1191</v>
      </c>
      <c r="B448" s="26" t="s">
        <v>1182</v>
      </c>
      <c r="C448" s="2" t="s">
        <v>1181</v>
      </c>
    </row>
    <row r="449" spans="1:3" ht="51.75">
      <c r="A449" s="9" t="s">
        <v>433</v>
      </c>
      <c r="B449" s="26" t="s">
        <v>1184</v>
      </c>
      <c r="C449" s="2" t="s">
        <v>1183</v>
      </c>
    </row>
    <row r="450" spans="1:3" ht="51.75">
      <c r="A450" s="9" t="s">
        <v>1192</v>
      </c>
      <c r="B450" s="61" t="s">
        <v>1185</v>
      </c>
      <c r="C450" s="2" t="s">
        <v>1177</v>
      </c>
    </row>
    <row r="451" spans="1:3" ht="69">
      <c r="A451" s="9" t="s">
        <v>1193</v>
      </c>
      <c r="B451" s="26" t="s">
        <v>1187</v>
      </c>
      <c r="C451" s="2" t="s">
        <v>1186</v>
      </c>
    </row>
    <row r="452" spans="1:3" ht="69">
      <c r="A452" s="46" t="s">
        <v>1194</v>
      </c>
      <c r="B452" s="61" t="s">
        <v>1188</v>
      </c>
      <c r="C452" s="25" t="s">
        <v>1178</v>
      </c>
    </row>
    <row r="453" spans="1:3" ht="69">
      <c r="A453" s="9" t="s">
        <v>1195</v>
      </c>
      <c r="B453" s="54" t="s">
        <v>1189</v>
      </c>
      <c r="C453" s="2" t="s">
        <v>1179</v>
      </c>
    </row>
    <row r="454" spans="1:3">
      <c r="A454" s="9" t="s">
        <v>1198</v>
      </c>
      <c r="B454" s="54" t="s">
        <v>1197</v>
      </c>
      <c r="C454" s="2" t="s">
        <v>1196</v>
      </c>
    </row>
    <row r="455" spans="1:3" ht="86.25">
      <c r="A455" s="9" t="s">
        <v>1207</v>
      </c>
      <c r="B455" s="54" t="s">
        <v>1201</v>
      </c>
      <c r="C455" s="2" t="s">
        <v>1199</v>
      </c>
    </row>
    <row r="456" spans="1:3" ht="34.5">
      <c r="A456" s="9" t="s">
        <v>1208</v>
      </c>
      <c r="B456" s="54" t="s">
        <v>1202</v>
      </c>
      <c r="C456" s="2" t="s">
        <v>1200</v>
      </c>
    </row>
    <row r="457" spans="1:3" ht="69">
      <c r="A457" s="9" t="s">
        <v>1209</v>
      </c>
      <c r="B457" s="27" t="s">
        <v>1204</v>
      </c>
      <c r="C457" s="2" t="s">
        <v>1203</v>
      </c>
    </row>
    <row r="458" spans="1:3" ht="51.75">
      <c r="A458" s="9" t="s">
        <v>1210</v>
      </c>
      <c r="B458" s="27" t="s">
        <v>1206</v>
      </c>
      <c r="C458" s="2" t="s">
        <v>1205</v>
      </c>
    </row>
    <row r="459" spans="1:3">
      <c r="A459" s="9" t="s">
        <v>1218</v>
      </c>
      <c r="B459" s="27" t="s">
        <v>1212</v>
      </c>
      <c r="C459" s="2" t="s">
        <v>1211</v>
      </c>
    </row>
    <row r="460" spans="1:3" ht="51.75">
      <c r="A460" s="9" t="s">
        <v>1144</v>
      </c>
      <c r="B460" s="27" t="s">
        <v>1139</v>
      </c>
      <c r="C460" s="2" t="s">
        <v>1213</v>
      </c>
    </row>
    <row r="461" spans="1:3">
      <c r="A461" s="9" t="s">
        <v>1219</v>
      </c>
      <c r="B461" s="27" t="s">
        <v>1215</v>
      </c>
      <c r="C461" s="2" t="s">
        <v>1214</v>
      </c>
    </row>
    <row r="462" spans="1:3" ht="69">
      <c r="A462" s="9" t="s">
        <v>1220</v>
      </c>
      <c r="B462" s="27" t="s">
        <v>1217</v>
      </c>
      <c r="C462" s="2" t="s">
        <v>1216</v>
      </c>
    </row>
    <row r="463" spans="1:3" ht="51.75">
      <c r="A463" s="47" t="s">
        <v>1231</v>
      </c>
      <c r="B463" s="54" t="s">
        <v>1224</v>
      </c>
      <c r="C463" s="2" t="s">
        <v>1221</v>
      </c>
    </row>
    <row r="464" spans="1:3" ht="69">
      <c r="A464" s="13" t="s">
        <v>1232</v>
      </c>
      <c r="B464" s="26" t="s">
        <v>1226</v>
      </c>
      <c r="C464" s="2" t="s">
        <v>1225</v>
      </c>
    </row>
    <row r="465" spans="1:3" ht="34.5">
      <c r="A465" s="13" t="s">
        <v>1233</v>
      </c>
      <c r="B465" s="54" t="s">
        <v>1227</v>
      </c>
      <c r="C465" s="2" t="s">
        <v>1222</v>
      </c>
    </row>
    <row r="466" spans="1:3" ht="69">
      <c r="A466" s="13" t="s">
        <v>1234</v>
      </c>
      <c r="B466" s="26" t="s">
        <v>1229</v>
      </c>
      <c r="C466" s="2" t="s">
        <v>1228</v>
      </c>
    </row>
    <row r="467" spans="1:3" ht="86.25">
      <c r="A467" s="13" t="s">
        <v>1235</v>
      </c>
      <c r="B467" s="62" t="s">
        <v>1230</v>
      </c>
      <c r="C467" s="2" t="s">
        <v>1223</v>
      </c>
    </row>
    <row r="468" spans="1:3" ht="69">
      <c r="A468" s="9" t="s">
        <v>1246</v>
      </c>
      <c r="B468" s="27" t="s">
        <v>1238</v>
      </c>
      <c r="C468" s="2" t="s">
        <v>1237</v>
      </c>
    </row>
    <row r="469" spans="1:3">
      <c r="A469" s="9" t="s">
        <v>1247</v>
      </c>
      <c r="B469" s="27" t="s">
        <v>1240</v>
      </c>
      <c r="C469" s="2" t="s">
        <v>1239</v>
      </c>
    </row>
    <row r="470" spans="1:3" ht="51.75">
      <c r="A470" s="9" t="s">
        <v>1248</v>
      </c>
      <c r="B470" s="27" t="s">
        <v>1242</v>
      </c>
      <c r="C470" s="2" t="s">
        <v>1241</v>
      </c>
    </row>
    <row r="471" spans="1:3" ht="34.5">
      <c r="A471" s="9" t="s">
        <v>1249</v>
      </c>
      <c r="B471" s="27" t="s">
        <v>1244</v>
      </c>
      <c r="C471" s="2" t="s">
        <v>1243</v>
      </c>
    </row>
    <row r="472" spans="1:3" ht="51.75">
      <c r="A472" s="9" t="s">
        <v>1250</v>
      </c>
      <c r="B472" s="54" t="s">
        <v>1245</v>
      </c>
      <c r="C472" s="2" t="s">
        <v>1236</v>
      </c>
    </row>
    <row r="473" spans="1:3" ht="51.75">
      <c r="A473" s="9" t="s">
        <v>1259</v>
      </c>
      <c r="B473" s="27" t="s">
        <v>1253</v>
      </c>
      <c r="C473" s="2" t="s">
        <v>1252</v>
      </c>
    </row>
    <row r="474" spans="1:3" ht="86.25">
      <c r="A474" s="9" t="s">
        <v>1260</v>
      </c>
      <c r="B474" s="27" t="s">
        <v>1255</v>
      </c>
      <c r="C474" s="2" t="s">
        <v>1254</v>
      </c>
    </row>
    <row r="475" spans="1:3" ht="51.75">
      <c r="A475" s="9" t="s">
        <v>1261</v>
      </c>
      <c r="B475" s="54" t="s">
        <v>1256</v>
      </c>
      <c r="C475" s="2" t="s">
        <v>1251</v>
      </c>
    </row>
    <row r="476" spans="1:3" ht="51.75">
      <c r="A476" s="9" t="s">
        <v>1262</v>
      </c>
      <c r="B476" s="27" t="s">
        <v>1258</v>
      </c>
      <c r="C476" s="2" t="s">
        <v>1257</v>
      </c>
    </row>
    <row r="477" spans="1:3" ht="51.75">
      <c r="A477" s="9" t="s">
        <v>1273</v>
      </c>
      <c r="B477" s="27" t="s">
        <v>1264</v>
      </c>
      <c r="C477" s="2" t="s">
        <v>1263</v>
      </c>
    </row>
    <row r="478" spans="1:3" ht="34.5">
      <c r="A478" s="9" t="s">
        <v>1274</v>
      </c>
      <c r="B478" s="27" t="s">
        <v>1266</v>
      </c>
      <c r="C478" s="2" t="s">
        <v>1265</v>
      </c>
    </row>
    <row r="479" spans="1:3" ht="34.5">
      <c r="A479" s="9" t="s">
        <v>1275</v>
      </c>
      <c r="B479" s="27" t="s">
        <v>1268</v>
      </c>
      <c r="C479" s="2" t="s">
        <v>1267</v>
      </c>
    </row>
    <row r="480" spans="1:3">
      <c r="A480" s="9" t="s">
        <v>1276</v>
      </c>
      <c r="B480" s="27" t="s">
        <v>1270</v>
      </c>
      <c r="C480" s="2" t="s">
        <v>1269</v>
      </c>
    </row>
    <row r="481" spans="1:3" ht="69">
      <c r="A481" s="9" t="s">
        <v>1277</v>
      </c>
      <c r="B481" s="27" t="s">
        <v>1272</v>
      </c>
      <c r="C481" s="2" t="s">
        <v>1271</v>
      </c>
    </row>
    <row r="482" spans="1:3">
      <c r="A482" s="9" t="s">
        <v>1286</v>
      </c>
      <c r="B482" s="27" t="s">
        <v>1279</v>
      </c>
      <c r="C482" s="2" t="s">
        <v>1278</v>
      </c>
    </row>
    <row r="483" spans="1:3">
      <c r="A483" s="9" t="s">
        <v>1287</v>
      </c>
      <c r="B483" s="27" t="s">
        <v>1281</v>
      </c>
      <c r="C483" s="2" t="s">
        <v>1280</v>
      </c>
    </row>
    <row r="484" spans="1:3" ht="69">
      <c r="A484" s="9" t="s">
        <v>1288</v>
      </c>
      <c r="B484" s="27" t="s">
        <v>1283</v>
      </c>
      <c r="C484" s="2" t="s">
        <v>1282</v>
      </c>
    </row>
    <row r="485" spans="1:3" ht="63">
      <c r="A485" s="9" t="s">
        <v>1289</v>
      </c>
      <c r="B485" s="27" t="s">
        <v>1285</v>
      </c>
      <c r="C485" s="2" t="s">
        <v>1284</v>
      </c>
    </row>
    <row r="486" spans="1:3" ht="34.5">
      <c r="A486" s="9" t="s">
        <v>1296</v>
      </c>
      <c r="B486" s="27" t="s">
        <v>1292</v>
      </c>
      <c r="C486" s="2" t="s">
        <v>1291</v>
      </c>
    </row>
    <row r="487" spans="1:3" ht="34.5">
      <c r="A487" s="9" t="s">
        <v>1297</v>
      </c>
      <c r="B487" s="27" t="s">
        <v>1294</v>
      </c>
      <c r="C487" s="2" t="s">
        <v>1293</v>
      </c>
    </row>
    <row r="488" spans="1:3" ht="34.5">
      <c r="A488" s="9" t="s">
        <v>1298</v>
      </c>
      <c r="B488" s="54" t="s">
        <v>1295</v>
      </c>
      <c r="C488" s="2" t="s">
        <v>1290</v>
      </c>
    </row>
    <row r="489" spans="1:3">
      <c r="A489" s="9" t="s">
        <v>1317</v>
      </c>
      <c r="B489" s="27" t="s">
        <v>1314</v>
      </c>
      <c r="C489" s="2" t="s">
        <v>1313</v>
      </c>
    </row>
    <row r="490" spans="1:3">
      <c r="A490" s="9" t="s">
        <v>1318</v>
      </c>
      <c r="B490" s="27" t="s">
        <v>1316</v>
      </c>
      <c r="C490" s="2" t="s">
        <v>1315</v>
      </c>
    </row>
    <row r="491" spans="1:3" ht="34.5">
      <c r="A491" s="9" t="s">
        <v>1320</v>
      </c>
      <c r="B491" s="54" t="s">
        <v>1319</v>
      </c>
      <c r="C491" s="2" t="s">
        <v>1299</v>
      </c>
    </row>
    <row r="492" spans="1:3">
      <c r="A492" s="9" t="s">
        <v>1325</v>
      </c>
      <c r="B492" s="27" t="s">
        <v>1324</v>
      </c>
      <c r="C492" s="2" t="s">
        <v>1321</v>
      </c>
    </row>
    <row r="493" spans="1:3">
      <c r="A493" s="9" t="s">
        <v>1326</v>
      </c>
      <c r="B493" s="27" t="s">
        <v>1323</v>
      </c>
      <c r="C493" s="2" t="s">
        <v>1322</v>
      </c>
    </row>
    <row r="494" spans="1:3" ht="51.75">
      <c r="A494" s="9" t="s">
        <v>1329</v>
      </c>
      <c r="B494" s="27" t="s">
        <v>1328</v>
      </c>
      <c r="C494" s="2" t="s">
        <v>1327</v>
      </c>
    </row>
    <row r="495" spans="1:3">
      <c r="A495" s="9" t="s">
        <v>1334</v>
      </c>
      <c r="B495" s="27" t="s">
        <v>1331</v>
      </c>
      <c r="C495" s="2" t="s">
        <v>1330</v>
      </c>
    </row>
    <row r="496" spans="1:3">
      <c r="A496" s="9" t="s">
        <v>1335</v>
      </c>
      <c r="B496" s="27" t="s">
        <v>1333</v>
      </c>
      <c r="C496" s="2" t="s">
        <v>1332</v>
      </c>
    </row>
    <row r="497" spans="1:3" ht="34.5">
      <c r="A497" s="9" t="s">
        <v>1338</v>
      </c>
      <c r="B497" s="27" t="s">
        <v>1337</v>
      </c>
      <c r="C497" s="2" t="s">
        <v>1336</v>
      </c>
    </row>
    <row r="498" spans="1:3">
      <c r="A498" s="9" t="s">
        <v>1347</v>
      </c>
      <c r="B498" s="27" t="s">
        <v>1340</v>
      </c>
      <c r="C498" s="2" t="s">
        <v>1339</v>
      </c>
    </row>
    <row r="499" spans="1:3" ht="34.5">
      <c r="A499" s="9" t="s">
        <v>1348</v>
      </c>
      <c r="B499" s="27" t="s">
        <v>1342</v>
      </c>
      <c r="C499" s="2" t="s">
        <v>1341</v>
      </c>
    </row>
    <row r="500" spans="1:3">
      <c r="A500" s="9" t="s">
        <v>1349</v>
      </c>
      <c r="B500" s="27" t="s">
        <v>1344</v>
      </c>
      <c r="C500" s="2" t="s">
        <v>1343</v>
      </c>
    </row>
    <row r="501" spans="1:3" ht="34.5">
      <c r="A501" s="9" t="s">
        <v>1350</v>
      </c>
      <c r="B501" s="27" t="s">
        <v>1346</v>
      </c>
      <c r="C501" s="2" t="s">
        <v>1345</v>
      </c>
    </row>
    <row r="502" spans="1:3" ht="51.75">
      <c r="A502" s="9" t="s">
        <v>1362</v>
      </c>
      <c r="B502" s="27" t="s">
        <v>1352</v>
      </c>
      <c r="C502" s="2" t="s">
        <v>1351</v>
      </c>
    </row>
    <row r="503" spans="1:3" ht="34.5">
      <c r="A503" s="9" t="s">
        <v>1363</v>
      </c>
      <c r="B503" s="27" t="s">
        <v>1354</v>
      </c>
      <c r="C503" s="2" t="s">
        <v>1353</v>
      </c>
    </row>
    <row r="504" spans="1:3" ht="69">
      <c r="A504" s="9" t="s">
        <v>1364</v>
      </c>
      <c r="B504" s="54" t="s">
        <v>1361</v>
      </c>
      <c r="C504" s="2" t="s">
        <v>1300</v>
      </c>
    </row>
    <row r="505" spans="1:3">
      <c r="A505" s="9" t="s">
        <v>1365</v>
      </c>
      <c r="B505" s="27" t="s">
        <v>1356</v>
      </c>
      <c r="C505" s="2" t="s">
        <v>1355</v>
      </c>
    </row>
    <row r="506" spans="1:3">
      <c r="A506" s="9" t="s">
        <v>1366</v>
      </c>
      <c r="B506" s="27" t="s">
        <v>1360</v>
      </c>
      <c r="C506" s="2" t="s">
        <v>1359</v>
      </c>
    </row>
    <row r="507" spans="1:3">
      <c r="A507" s="9" t="s">
        <v>1367</v>
      </c>
      <c r="B507" s="27" t="s">
        <v>1358</v>
      </c>
      <c r="C507" s="2" t="s">
        <v>1357</v>
      </c>
    </row>
    <row r="508" spans="1:3">
      <c r="A508" s="9" t="s">
        <v>1376</v>
      </c>
      <c r="B508" s="27" t="s">
        <v>1369</v>
      </c>
      <c r="C508" s="2" t="s">
        <v>1368</v>
      </c>
    </row>
    <row r="509" spans="1:3">
      <c r="A509" s="9" t="s">
        <v>1377</v>
      </c>
      <c r="B509" s="27" t="s">
        <v>1371</v>
      </c>
      <c r="C509" s="2" t="s">
        <v>1370</v>
      </c>
    </row>
    <row r="510" spans="1:3" ht="69">
      <c r="A510" s="9" t="s">
        <v>1378</v>
      </c>
      <c r="B510" s="27" t="s">
        <v>1373</v>
      </c>
      <c r="C510" s="2" t="s">
        <v>1372</v>
      </c>
    </row>
    <row r="511" spans="1:3" ht="51.75">
      <c r="A511" s="9" t="s">
        <v>1379</v>
      </c>
      <c r="B511" s="27" t="s">
        <v>1375</v>
      </c>
      <c r="C511" s="2" t="s">
        <v>1374</v>
      </c>
    </row>
    <row r="512" spans="1:3">
      <c r="A512" s="9" t="s">
        <v>1390</v>
      </c>
      <c r="B512" s="27" t="s">
        <v>1381</v>
      </c>
      <c r="C512" s="2" t="s">
        <v>1380</v>
      </c>
    </row>
    <row r="513" spans="1:3">
      <c r="A513" s="9" t="s">
        <v>1391</v>
      </c>
      <c r="B513" s="27" t="s">
        <v>1383</v>
      </c>
      <c r="C513" s="2" t="s">
        <v>1382</v>
      </c>
    </row>
    <row r="514" spans="1:3">
      <c r="A514" s="9" t="s">
        <v>1392</v>
      </c>
      <c r="B514" s="27" t="s">
        <v>1385</v>
      </c>
      <c r="C514" s="2" t="s">
        <v>1384</v>
      </c>
    </row>
    <row r="515" spans="1:3">
      <c r="A515" s="9" t="s">
        <v>1393</v>
      </c>
      <c r="B515" s="27" t="s">
        <v>1387</v>
      </c>
      <c r="C515" s="2" t="s">
        <v>1386</v>
      </c>
    </row>
    <row r="516" spans="1:3" ht="51.75">
      <c r="A516" s="9" t="s">
        <v>1394</v>
      </c>
      <c r="B516" s="58" t="s">
        <v>1389</v>
      </c>
      <c r="C516" s="2" t="s">
        <v>1388</v>
      </c>
    </row>
    <row r="517" spans="1:3">
      <c r="A517" s="9" t="s">
        <v>1397</v>
      </c>
      <c r="B517" s="27" t="s">
        <v>1399</v>
      </c>
      <c r="C517" s="2" t="s">
        <v>1395</v>
      </c>
    </row>
    <row r="518" spans="1:3" ht="34.5">
      <c r="A518" s="9" t="s">
        <v>1398</v>
      </c>
      <c r="B518" s="54" t="s">
        <v>1396</v>
      </c>
      <c r="C518" s="2" t="s">
        <v>1301</v>
      </c>
    </row>
    <row r="519" spans="1:3">
      <c r="A519" s="9" t="s">
        <v>1403</v>
      </c>
      <c r="B519" s="27" t="s">
        <v>1401</v>
      </c>
      <c r="C519" s="2" t="s">
        <v>1400</v>
      </c>
    </row>
    <row r="520" spans="1:3" ht="51.75">
      <c r="A520" s="9" t="s">
        <v>1404</v>
      </c>
      <c r="B520" s="54" t="s">
        <v>1402</v>
      </c>
      <c r="C520" s="2" t="s">
        <v>1302</v>
      </c>
    </row>
    <row r="521" spans="1:3" ht="69">
      <c r="A521" s="9" t="s">
        <v>1407</v>
      </c>
      <c r="B521" s="27" t="s">
        <v>1406</v>
      </c>
      <c r="C521" s="2" t="s">
        <v>1405</v>
      </c>
    </row>
    <row r="522" spans="1:3" ht="34.5">
      <c r="A522" s="9" t="s">
        <v>1409</v>
      </c>
      <c r="B522" s="54" t="s">
        <v>1408</v>
      </c>
      <c r="C522" s="2" t="s">
        <v>1303</v>
      </c>
    </row>
    <row r="523" spans="1:3" ht="86.25">
      <c r="A523" s="9" t="s">
        <v>1416</v>
      </c>
      <c r="B523" s="27" t="s">
        <v>1411</v>
      </c>
      <c r="C523" s="2" t="s">
        <v>1410</v>
      </c>
    </row>
    <row r="524" spans="1:3" ht="69">
      <c r="A524" s="9" t="s">
        <v>1417</v>
      </c>
      <c r="B524" s="27" t="s">
        <v>1413</v>
      </c>
      <c r="C524" s="2" t="s">
        <v>1412</v>
      </c>
    </row>
    <row r="525" spans="1:3" ht="86.25">
      <c r="A525" s="9" t="s">
        <v>1418</v>
      </c>
      <c r="B525" s="54" t="s">
        <v>1414</v>
      </c>
      <c r="C525" s="2" t="s">
        <v>1304</v>
      </c>
    </row>
    <row r="526" spans="1:3" ht="51.75">
      <c r="A526" s="9" t="s">
        <v>1419</v>
      </c>
      <c r="B526" s="54" t="s">
        <v>1415</v>
      </c>
      <c r="C526" s="2" t="s">
        <v>1305</v>
      </c>
    </row>
    <row r="527" spans="1:3" ht="51.75">
      <c r="A527" s="9" t="s">
        <v>1426</v>
      </c>
      <c r="B527" s="27" t="s">
        <v>1421</v>
      </c>
      <c r="C527" s="2" t="s">
        <v>1420</v>
      </c>
    </row>
    <row r="528" spans="1:3" ht="51.75">
      <c r="A528" s="9" t="s">
        <v>1427</v>
      </c>
      <c r="B528" s="27" t="s">
        <v>1425</v>
      </c>
      <c r="C528" s="2" t="s">
        <v>1424</v>
      </c>
    </row>
    <row r="529" spans="1:3" ht="34.5">
      <c r="A529" s="9" t="s">
        <v>1428</v>
      </c>
      <c r="B529" s="27" t="s">
        <v>1423</v>
      </c>
      <c r="C529" s="2" t="s">
        <v>1422</v>
      </c>
    </row>
    <row r="530" spans="1:3" ht="51.75">
      <c r="A530" s="9" t="s">
        <v>1430</v>
      </c>
      <c r="B530" s="54" t="s">
        <v>1429</v>
      </c>
      <c r="C530" s="2" t="s">
        <v>1306</v>
      </c>
    </row>
    <row r="531" spans="1:3" ht="34.5">
      <c r="A531" s="9" t="s">
        <v>1460</v>
      </c>
      <c r="B531" s="54" t="s">
        <v>1431</v>
      </c>
      <c r="C531" s="2" t="s">
        <v>1307</v>
      </c>
    </row>
    <row r="532" spans="1:3">
      <c r="A532" s="9" t="s">
        <v>1459</v>
      </c>
      <c r="B532" s="27" t="s">
        <v>1433</v>
      </c>
      <c r="C532" s="2" t="s">
        <v>1432</v>
      </c>
    </row>
    <row r="533" spans="1:3">
      <c r="A533" s="9" t="s">
        <v>1458</v>
      </c>
      <c r="B533" s="27" t="s">
        <v>1435</v>
      </c>
      <c r="C533" s="2" t="s">
        <v>1434</v>
      </c>
    </row>
    <row r="534" spans="1:3">
      <c r="A534" s="9" t="s">
        <v>282</v>
      </c>
      <c r="B534" s="27" t="s">
        <v>277</v>
      </c>
      <c r="C534" s="2" t="s">
        <v>1436</v>
      </c>
    </row>
    <row r="535" spans="1:3">
      <c r="A535" s="9" t="s">
        <v>1457</v>
      </c>
      <c r="B535" s="27" t="s">
        <v>1442</v>
      </c>
      <c r="C535" s="2" t="s">
        <v>1437</v>
      </c>
    </row>
    <row r="536" spans="1:3" ht="34.5">
      <c r="A536" s="9" t="s">
        <v>1456</v>
      </c>
      <c r="B536" s="27" t="s">
        <v>1444</v>
      </c>
      <c r="C536" s="2" t="s">
        <v>1443</v>
      </c>
    </row>
    <row r="537" spans="1:3">
      <c r="A537" s="9" t="s">
        <v>1455</v>
      </c>
      <c r="B537" s="27" t="s">
        <v>1441</v>
      </c>
      <c r="C537" s="2" t="s">
        <v>1440</v>
      </c>
    </row>
    <row r="538" spans="1:3">
      <c r="A538" s="9" t="s">
        <v>1454</v>
      </c>
      <c r="B538" s="27" t="s">
        <v>1439</v>
      </c>
      <c r="C538" s="2" t="s">
        <v>1438</v>
      </c>
    </row>
    <row r="539" spans="1:3">
      <c r="A539" s="9" t="s">
        <v>1453</v>
      </c>
      <c r="B539" s="27" t="s">
        <v>1446</v>
      </c>
      <c r="C539" s="2" t="s">
        <v>1445</v>
      </c>
    </row>
    <row r="540" spans="1:3">
      <c r="A540" s="9" t="s">
        <v>1452</v>
      </c>
      <c r="B540" s="27" t="s">
        <v>1448</v>
      </c>
      <c r="C540" s="2" t="s">
        <v>1447</v>
      </c>
    </row>
    <row r="541" spans="1:3" ht="34.5">
      <c r="A541" s="9" t="s">
        <v>1451</v>
      </c>
      <c r="B541" s="27" t="s">
        <v>1450</v>
      </c>
      <c r="C541" s="2" t="s">
        <v>1449</v>
      </c>
    </row>
    <row r="542" spans="1:3">
      <c r="A542" s="9" t="s">
        <v>1469</v>
      </c>
      <c r="B542" s="27" t="s">
        <v>1462</v>
      </c>
      <c r="C542" s="2" t="s">
        <v>1461</v>
      </c>
    </row>
    <row r="543" spans="1:3" ht="34.5">
      <c r="A543" s="9" t="s">
        <v>1468</v>
      </c>
      <c r="B543" s="27" t="s">
        <v>1464</v>
      </c>
      <c r="C543" s="2" t="s">
        <v>1463</v>
      </c>
    </row>
    <row r="544" spans="1:3">
      <c r="A544" s="9" t="s">
        <v>1467</v>
      </c>
      <c r="B544" s="27" t="s">
        <v>1466</v>
      </c>
      <c r="C544" s="2" t="s">
        <v>1465</v>
      </c>
    </row>
    <row r="545" spans="1:3" ht="69">
      <c r="A545" s="9" t="s">
        <v>1481</v>
      </c>
      <c r="B545" s="27" t="s">
        <v>1471</v>
      </c>
      <c r="C545" s="2" t="s">
        <v>1470</v>
      </c>
    </row>
    <row r="546" spans="1:3" ht="51.75">
      <c r="A546" s="9" t="s">
        <v>1482</v>
      </c>
      <c r="B546" s="27" t="s">
        <v>530</v>
      </c>
      <c r="C546" s="2" t="s">
        <v>1472</v>
      </c>
    </row>
    <row r="547" spans="1:3" ht="34.5">
      <c r="A547" s="9" t="s">
        <v>1483</v>
      </c>
      <c r="B547" s="27" t="s">
        <v>1474</v>
      </c>
      <c r="C547" s="2" t="s">
        <v>1473</v>
      </c>
    </row>
    <row r="548" spans="1:3" ht="34.5">
      <c r="A548" s="9" t="s">
        <v>1484</v>
      </c>
      <c r="B548" s="27" t="s">
        <v>1476</v>
      </c>
      <c r="C548" s="2" t="s">
        <v>1475</v>
      </c>
    </row>
    <row r="549" spans="1:3">
      <c r="A549" s="9" t="s">
        <v>1485</v>
      </c>
      <c r="B549" s="27" t="s">
        <v>1478</v>
      </c>
      <c r="C549" s="2" t="s">
        <v>1477</v>
      </c>
    </row>
    <row r="550" spans="1:3" ht="34.5">
      <c r="A550" s="9" t="s">
        <v>1486</v>
      </c>
      <c r="B550" s="27" t="s">
        <v>1480</v>
      </c>
      <c r="C550" s="2" t="s">
        <v>1479</v>
      </c>
    </row>
    <row r="551" spans="1:3" ht="86.25">
      <c r="A551" s="9" t="s">
        <v>1489</v>
      </c>
      <c r="B551" s="27" t="s">
        <v>1488</v>
      </c>
      <c r="C551" s="2" t="s">
        <v>1487</v>
      </c>
    </row>
    <row r="552" spans="1:3" ht="63">
      <c r="A552" s="9" t="s">
        <v>1493</v>
      </c>
      <c r="B552" s="27" t="s">
        <v>1490</v>
      </c>
      <c r="C552" s="2" t="s">
        <v>1308</v>
      </c>
    </row>
    <row r="553" spans="1:3" ht="34.5">
      <c r="A553" s="9" t="s">
        <v>1494</v>
      </c>
      <c r="B553" s="27" t="s">
        <v>1492</v>
      </c>
      <c r="C553" s="2" t="s">
        <v>1491</v>
      </c>
    </row>
    <row r="554" spans="1:3">
      <c r="A554" s="9" t="s">
        <v>1500</v>
      </c>
      <c r="B554" s="27" t="s">
        <v>1496</v>
      </c>
      <c r="C554" s="2" t="s">
        <v>1495</v>
      </c>
    </row>
    <row r="555" spans="1:3">
      <c r="A555" s="9" t="s">
        <v>1501</v>
      </c>
      <c r="B555" s="27" t="s">
        <v>1498</v>
      </c>
      <c r="C555" s="2" t="s">
        <v>1497</v>
      </c>
    </row>
    <row r="556" spans="1:3" ht="103.5">
      <c r="A556" s="9" t="s">
        <v>1502</v>
      </c>
      <c r="B556" s="61" t="s">
        <v>1499</v>
      </c>
      <c r="C556" s="2" t="s">
        <v>1309</v>
      </c>
    </row>
    <row r="557" spans="1:3" ht="63">
      <c r="A557" s="9" t="s">
        <v>1505</v>
      </c>
      <c r="B557" s="27" t="s">
        <v>1504</v>
      </c>
      <c r="C557" s="2" t="s">
        <v>1503</v>
      </c>
    </row>
    <row r="558" spans="1:3">
      <c r="A558" s="9" t="s">
        <v>1511</v>
      </c>
      <c r="B558" s="27" t="s">
        <v>1507</v>
      </c>
      <c r="C558" s="2" t="s">
        <v>1506</v>
      </c>
    </row>
    <row r="559" spans="1:3" ht="69">
      <c r="A559" s="9" t="s">
        <v>1513</v>
      </c>
      <c r="B559" s="61" t="s">
        <v>1512</v>
      </c>
      <c r="C559" s="2" t="s">
        <v>1310</v>
      </c>
    </row>
    <row r="560" spans="1:3" ht="34.5">
      <c r="A560" s="9" t="s">
        <v>1510</v>
      </c>
      <c r="B560" s="27" t="s">
        <v>1509</v>
      </c>
      <c r="C560" s="2" t="s">
        <v>1508</v>
      </c>
    </row>
    <row r="561" spans="1:3" ht="103.5">
      <c r="A561" s="9" t="s">
        <v>1516</v>
      </c>
      <c r="B561" s="27" t="s">
        <v>1515</v>
      </c>
      <c r="C561" s="2" t="s">
        <v>1514</v>
      </c>
    </row>
    <row r="562" spans="1:3" ht="34.5">
      <c r="A562" s="9" t="s">
        <v>1519</v>
      </c>
      <c r="B562" s="27" t="s">
        <v>1518</v>
      </c>
      <c r="C562" s="2" t="s">
        <v>1517</v>
      </c>
    </row>
    <row r="563" spans="1:3">
      <c r="A563" s="9" t="s">
        <v>1526</v>
      </c>
      <c r="B563" s="27" t="s">
        <v>1521</v>
      </c>
      <c r="C563" s="2" t="s">
        <v>1520</v>
      </c>
    </row>
    <row r="564" spans="1:3" ht="51.75">
      <c r="A564" s="9" t="s">
        <v>1527</v>
      </c>
      <c r="B564" s="27" t="s">
        <v>1523</v>
      </c>
      <c r="C564" s="2" t="s">
        <v>1522</v>
      </c>
    </row>
    <row r="565" spans="1:3" ht="51.75">
      <c r="A565" s="9" t="s">
        <v>1528</v>
      </c>
      <c r="B565" s="27" t="s">
        <v>1525</v>
      </c>
      <c r="C565" s="2" t="s">
        <v>1524</v>
      </c>
    </row>
    <row r="566" spans="1:3" ht="34.5">
      <c r="A566" s="9" t="s">
        <v>1533</v>
      </c>
      <c r="B566" s="27" t="s">
        <v>1530</v>
      </c>
      <c r="C566" s="2" t="s">
        <v>1529</v>
      </c>
    </row>
    <row r="567" spans="1:3" ht="51.75">
      <c r="A567" s="9" t="s">
        <v>1534</v>
      </c>
      <c r="B567" s="27" t="s">
        <v>1532</v>
      </c>
      <c r="C567" s="2" t="s">
        <v>1531</v>
      </c>
    </row>
    <row r="568" spans="1:3" ht="34.5">
      <c r="A568" s="9" t="s">
        <v>1537</v>
      </c>
      <c r="B568" s="54" t="s">
        <v>1535</v>
      </c>
      <c r="C568" s="2" t="s">
        <v>1311</v>
      </c>
    </row>
    <row r="569" spans="1:3">
      <c r="A569" s="9" t="s">
        <v>1538</v>
      </c>
      <c r="B569" s="54" t="s">
        <v>1536</v>
      </c>
      <c r="C569" s="2" t="s">
        <v>1312</v>
      </c>
    </row>
    <row r="570" spans="1:3">
      <c r="A570" s="9" t="s">
        <v>1545</v>
      </c>
      <c r="B570" s="27" t="s">
        <v>1540</v>
      </c>
      <c r="C570" s="2" t="s">
        <v>1539</v>
      </c>
    </row>
    <row r="571" spans="1:3">
      <c r="A571" s="9" t="s">
        <v>1546</v>
      </c>
      <c r="B571" s="27" t="s">
        <v>1542</v>
      </c>
      <c r="C571" s="2" t="s">
        <v>1541</v>
      </c>
    </row>
    <row r="572" spans="1:3" ht="34.5">
      <c r="A572" s="9" t="s">
        <v>1547</v>
      </c>
      <c r="B572" s="27" t="s">
        <v>1544</v>
      </c>
      <c r="C572" s="2" t="s">
        <v>1543</v>
      </c>
    </row>
    <row r="573" spans="1:3" ht="51.75">
      <c r="A573" s="9" t="s">
        <v>1562</v>
      </c>
      <c r="B573" s="63" t="s">
        <v>1561</v>
      </c>
      <c r="C573" s="2" t="s">
        <v>1554</v>
      </c>
    </row>
    <row r="574" spans="1:3" ht="51.75">
      <c r="A574" s="9" t="s">
        <v>1563</v>
      </c>
      <c r="B574" s="54" t="s">
        <v>1560</v>
      </c>
      <c r="C574" s="2" t="s">
        <v>1548</v>
      </c>
    </row>
    <row r="575" spans="1:3" ht="69">
      <c r="A575" s="9" t="s">
        <v>1564</v>
      </c>
      <c r="B575" s="54" t="s">
        <v>1557</v>
      </c>
      <c r="C575" s="2" t="s">
        <v>1549</v>
      </c>
    </row>
    <row r="576" spans="1:3" ht="69">
      <c r="A576" s="9" t="s">
        <v>1565</v>
      </c>
      <c r="B576" s="54" t="s">
        <v>1558</v>
      </c>
      <c r="C576" s="2" t="s">
        <v>1550</v>
      </c>
    </row>
    <row r="577" spans="1:3" ht="34.5">
      <c r="A577" s="9" t="s">
        <v>1566</v>
      </c>
      <c r="B577" s="26" t="s">
        <v>1555</v>
      </c>
      <c r="C577" s="2" t="s">
        <v>1551</v>
      </c>
    </row>
    <row r="578" spans="1:3" ht="86.25">
      <c r="A578" s="9" t="s">
        <v>1567</v>
      </c>
      <c r="B578" s="54" t="s">
        <v>1559</v>
      </c>
      <c r="C578" s="2" t="s">
        <v>1552</v>
      </c>
    </row>
    <row r="579" spans="1:3" ht="69">
      <c r="A579" s="9" t="s">
        <v>1568</v>
      </c>
      <c r="B579" s="54" t="s">
        <v>1556</v>
      </c>
      <c r="C579" s="2" t="s">
        <v>1553</v>
      </c>
    </row>
    <row r="580" spans="1:3" ht="69">
      <c r="A580" s="9" t="s">
        <v>1587</v>
      </c>
      <c r="B580" s="26" t="s">
        <v>1586</v>
      </c>
      <c r="C580" s="2" t="s">
        <v>1585</v>
      </c>
    </row>
    <row r="581" spans="1:3" ht="51.75">
      <c r="A581" s="9" t="s">
        <v>1588</v>
      </c>
      <c r="B581" s="27" t="s">
        <v>1584</v>
      </c>
      <c r="C581" s="2" t="s">
        <v>1583</v>
      </c>
    </row>
    <row r="582" spans="1:3" ht="34.5">
      <c r="A582" s="9" t="s">
        <v>1589</v>
      </c>
      <c r="B582" s="27" t="s">
        <v>1581</v>
      </c>
      <c r="C582" s="2" t="s">
        <v>1580</v>
      </c>
    </row>
    <row r="583" spans="1:3" ht="51.75">
      <c r="A583" s="9" t="s">
        <v>1590</v>
      </c>
      <c r="B583" s="27" t="s">
        <v>1579</v>
      </c>
      <c r="C583" s="2" t="s">
        <v>1578</v>
      </c>
    </row>
    <row r="584" spans="1:3" ht="69">
      <c r="A584" s="9" t="s">
        <v>1591</v>
      </c>
      <c r="B584" s="27" t="s">
        <v>1577</v>
      </c>
      <c r="C584" s="2" t="s">
        <v>1576</v>
      </c>
    </row>
    <row r="585" spans="1:3" ht="51.75">
      <c r="A585" s="9" t="s">
        <v>1592</v>
      </c>
      <c r="B585" s="27" t="s">
        <v>1582</v>
      </c>
      <c r="C585" s="2" t="s">
        <v>1575</v>
      </c>
    </row>
    <row r="586" spans="1:3" ht="51.75">
      <c r="A586" s="9" t="s">
        <v>1593</v>
      </c>
      <c r="B586" s="27" t="s">
        <v>1574</v>
      </c>
      <c r="C586" s="2" t="s">
        <v>1573</v>
      </c>
    </row>
    <row r="587" spans="1:3">
      <c r="A587" s="9" t="s">
        <v>1594</v>
      </c>
      <c r="B587" s="27" t="s">
        <v>1572</v>
      </c>
      <c r="C587" s="2" t="s">
        <v>1571</v>
      </c>
    </row>
    <row r="588" spans="1:3" ht="34.5">
      <c r="A588" s="9" t="s">
        <v>217</v>
      </c>
      <c r="B588" s="27" t="s">
        <v>1570</v>
      </c>
      <c r="C588" s="2" t="s">
        <v>1569</v>
      </c>
    </row>
    <row r="589" spans="1:3" ht="34.5">
      <c r="A589" s="9" t="s">
        <v>1601</v>
      </c>
      <c r="B589" s="27" t="s">
        <v>1596</v>
      </c>
      <c r="C589" s="2" t="s">
        <v>1595</v>
      </c>
    </row>
    <row r="590" spans="1:3" ht="51.75">
      <c r="A590" s="9" t="s">
        <v>1602</v>
      </c>
      <c r="B590" s="27" t="s">
        <v>1598</v>
      </c>
      <c r="C590" s="2" t="s">
        <v>1597</v>
      </c>
    </row>
    <row r="591" spans="1:3">
      <c r="A591" s="9" t="s">
        <v>1603</v>
      </c>
      <c r="B591" s="27" t="s">
        <v>1600</v>
      </c>
      <c r="C591" s="2" t="s">
        <v>1599</v>
      </c>
    </row>
    <row r="592" spans="1:3">
      <c r="A592" s="9" t="s">
        <v>1616</v>
      </c>
      <c r="B592" s="27" t="s">
        <v>1607</v>
      </c>
      <c r="C592" s="2" t="s">
        <v>1606</v>
      </c>
    </row>
    <row r="593" spans="1:3">
      <c r="A593" s="9" t="s">
        <v>1617</v>
      </c>
      <c r="B593" s="27" t="s">
        <v>1609</v>
      </c>
      <c r="C593" s="2" t="s">
        <v>1608</v>
      </c>
    </row>
    <row r="594" spans="1:3" ht="34.5">
      <c r="A594" s="9" t="s">
        <v>1618</v>
      </c>
      <c r="B594" s="54" t="s">
        <v>1610</v>
      </c>
      <c r="C594" s="2" t="s">
        <v>1604</v>
      </c>
    </row>
    <row r="595" spans="1:3" ht="51.75">
      <c r="A595" s="9" t="s">
        <v>1619</v>
      </c>
      <c r="B595" s="55" t="s">
        <v>1611</v>
      </c>
      <c r="C595" s="2" t="s">
        <v>1605</v>
      </c>
    </row>
    <row r="596" spans="1:3" ht="34.5">
      <c r="A596" s="9" t="s">
        <v>1620</v>
      </c>
      <c r="B596" s="27" t="s">
        <v>1613</v>
      </c>
      <c r="C596" s="2" t="s">
        <v>1612</v>
      </c>
    </row>
    <row r="597" spans="1:3" ht="34.5">
      <c r="A597" s="9" t="s">
        <v>1621</v>
      </c>
      <c r="B597" s="27" t="s">
        <v>1615</v>
      </c>
      <c r="C597" s="2" t="s">
        <v>1614</v>
      </c>
    </row>
    <row r="598" spans="1:3" ht="51.75">
      <c r="A598" s="9" t="s">
        <v>1646</v>
      </c>
      <c r="B598" s="27" t="s">
        <v>1627</v>
      </c>
      <c r="C598" s="2" t="s">
        <v>1626</v>
      </c>
    </row>
    <row r="599" spans="1:3" ht="34.5">
      <c r="A599" s="9" t="s">
        <v>1647</v>
      </c>
      <c r="B599" s="27" t="s">
        <v>1629</v>
      </c>
      <c r="C599" s="2" t="s">
        <v>1628</v>
      </c>
    </row>
    <row r="600" spans="1:3" ht="120.75">
      <c r="A600" s="9" t="s">
        <v>1648</v>
      </c>
      <c r="B600" s="27" t="s">
        <v>1631</v>
      </c>
      <c r="C600" s="2" t="s">
        <v>1630</v>
      </c>
    </row>
    <row r="601" spans="1:3" ht="86.25">
      <c r="A601" s="9" t="s">
        <v>1649</v>
      </c>
      <c r="B601" s="61" t="s">
        <v>1632</v>
      </c>
      <c r="C601" s="2" t="s">
        <v>1622</v>
      </c>
    </row>
    <row r="602" spans="1:3" ht="51.75">
      <c r="A602" s="9" t="s">
        <v>1650</v>
      </c>
      <c r="B602" s="27" t="s">
        <v>1634</v>
      </c>
      <c r="C602" s="2" t="s">
        <v>1633</v>
      </c>
    </row>
    <row r="603" spans="1:3" ht="34.5">
      <c r="A603" s="9" t="s">
        <v>1651</v>
      </c>
      <c r="B603" s="27" t="s">
        <v>1636</v>
      </c>
      <c r="C603" s="2" t="s">
        <v>1635</v>
      </c>
    </row>
    <row r="604" spans="1:3" ht="51.75">
      <c r="A604" s="9" t="s">
        <v>1652</v>
      </c>
      <c r="B604" s="27" t="s">
        <v>1638</v>
      </c>
      <c r="C604" s="2" t="s">
        <v>1637</v>
      </c>
    </row>
    <row r="605" spans="1:3" ht="86.25">
      <c r="A605" s="9" t="s">
        <v>1653</v>
      </c>
      <c r="B605" s="27" t="s">
        <v>1639</v>
      </c>
      <c r="C605" s="2" t="s">
        <v>1623</v>
      </c>
    </row>
    <row r="606" spans="1:3" ht="51.75">
      <c r="A606" s="9" t="s">
        <v>1654</v>
      </c>
      <c r="B606" s="27" t="s">
        <v>1641</v>
      </c>
      <c r="C606" s="2" t="s">
        <v>1640</v>
      </c>
    </row>
    <row r="607" spans="1:3" ht="51.75">
      <c r="A607" s="9" t="s">
        <v>1655</v>
      </c>
      <c r="B607" s="61" t="s">
        <v>1642</v>
      </c>
      <c r="C607" s="2" t="s">
        <v>1624</v>
      </c>
    </row>
    <row r="608" spans="1:3" ht="86.25">
      <c r="A608" s="9" t="s">
        <v>1656</v>
      </c>
      <c r="B608" s="61" t="s">
        <v>1643</v>
      </c>
      <c r="C608" s="2" t="s">
        <v>1625</v>
      </c>
    </row>
    <row r="609" spans="1:3" ht="51.75">
      <c r="A609" s="9" t="s">
        <v>1657</v>
      </c>
      <c r="B609" s="27" t="s">
        <v>1645</v>
      </c>
      <c r="C609" s="2" t="s">
        <v>1644</v>
      </c>
    </row>
    <row r="610" spans="1:3" ht="51.75">
      <c r="A610" s="9" t="s">
        <v>1664</v>
      </c>
      <c r="B610" s="27" t="s">
        <v>1659</v>
      </c>
      <c r="C610" s="2" t="s">
        <v>1658</v>
      </c>
    </row>
    <row r="611" spans="1:3" ht="51.75">
      <c r="A611" s="9" t="s">
        <v>1665</v>
      </c>
      <c r="B611" s="27" t="s">
        <v>1661</v>
      </c>
      <c r="C611" s="2" t="s">
        <v>1660</v>
      </c>
    </row>
    <row r="612" spans="1:3" ht="34.5">
      <c r="A612" s="9" t="s">
        <v>1666</v>
      </c>
      <c r="B612" s="27" t="s">
        <v>1663</v>
      </c>
      <c r="C612" s="2" t="s">
        <v>1662</v>
      </c>
    </row>
    <row r="613" spans="1:3">
      <c r="A613" s="9" t="s">
        <v>1685</v>
      </c>
      <c r="B613" s="27" t="s">
        <v>1668</v>
      </c>
      <c r="C613" s="2" t="s">
        <v>1667</v>
      </c>
    </row>
    <row r="614" spans="1:3" ht="69">
      <c r="A614" s="9" t="s">
        <v>1686</v>
      </c>
      <c r="B614" s="27" t="s">
        <v>1670</v>
      </c>
      <c r="C614" s="2" t="s">
        <v>1669</v>
      </c>
    </row>
    <row r="615" spans="1:3" ht="51.75">
      <c r="A615" s="9" t="s">
        <v>1687</v>
      </c>
      <c r="B615" s="27" t="s">
        <v>1672</v>
      </c>
      <c r="C615" s="2" t="s">
        <v>1671</v>
      </c>
    </row>
    <row r="616" spans="1:3" ht="103.5">
      <c r="A616" s="9" t="s">
        <v>1688</v>
      </c>
      <c r="B616" s="27" t="s">
        <v>1674</v>
      </c>
      <c r="C616" s="2" t="s">
        <v>1673</v>
      </c>
    </row>
    <row r="617" spans="1:3" ht="86.25">
      <c r="A617" s="9" t="s">
        <v>1689</v>
      </c>
      <c r="B617" s="27" t="s">
        <v>1676</v>
      </c>
      <c r="C617" s="2" t="s">
        <v>1675</v>
      </c>
    </row>
    <row r="618" spans="1:3" ht="69">
      <c r="A618" s="9" t="s">
        <v>1690</v>
      </c>
      <c r="B618" s="27" t="s">
        <v>1678</v>
      </c>
      <c r="C618" s="2" t="s">
        <v>1677</v>
      </c>
    </row>
    <row r="619" spans="1:3" ht="51.75">
      <c r="A619" s="9" t="s">
        <v>1691</v>
      </c>
      <c r="B619" s="27" t="s">
        <v>1684</v>
      </c>
      <c r="C619" s="2" t="s">
        <v>1683</v>
      </c>
    </row>
    <row r="620" spans="1:3" ht="103.5">
      <c r="A620" s="9" t="s">
        <v>1692</v>
      </c>
      <c r="B620" s="27" t="s">
        <v>1682</v>
      </c>
      <c r="C620" s="2" t="s">
        <v>1681</v>
      </c>
    </row>
    <row r="621" spans="1:3" ht="86.25">
      <c r="A621" s="9" t="s">
        <v>1693</v>
      </c>
      <c r="B621" s="27" t="s">
        <v>1680</v>
      </c>
      <c r="C621" s="2" t="s">
        <v>1679</v>
      </c>
    </row>
    <row r="622" spans="1:3" ht="34.5">
      <c r="A622" s="9" t="s">
        <v>1708</v>
      </c>
      <c r="B622" s="27" t="s">
        <v>1695</v>
      </c>
      <c r="C622" s="2" t="s">
        <v>1694</v>
      </c>
    </row>
    <row r="623" spans="1:3">
      <c r="A623" s="9" t="s">
        <v>1709</v>
      </c>
      <c r="B623" s="27" t="s">
        <v>1697</v>
      </c>
      <c r="C623" s="2" t="s">
        <v>1696</v>
      </c>
    </row>
    <row r="624" spans="1:3">
      <c r="A624" s="9" t="s">
        <v>1710</v>
      </c>
      <c r="B624" s="27" t="s">
        <v>1699</v>
      </c>
      <c r="C624" s="2" t="s">
        <v>1698</v>
      </c>
    </row>
    <row r="625" spans="1:3" ht="34.5">
      <c r="A625" s="9" t="s">
        <v>1711</v>
      </c>
      <c r="B625" s="27" t="s">
        <v>1701</v>
      </c>
      <c r="C625" s="2" t="s">
        <v>1700</v>
      </c>
    </row>
    <row r="626" spans="1:3" ht="51.75">
      <c r="A626" s="9" t="s">
        <v>1712</v>
      </c>
      <c r="B626" s="27" t="s">
        <v>1703</v>
      </c>
      <c r="C626" s="2" t="s">
        <v>1702</v>
      </c>
    </row>
    <row r="627" spans="1:3" ht="51.75">
      <c r="A627" s="9" t="s">
        <v>1713</v>
      </c>
      <c r="B627" s="27" t="s">
        <v>1705</v>
      </c>
      <c r="C627" s="2" t="s">
        <v>1704</v>
      </c>
    </row>
    <row r="628" spans="1:3" ht="34.5">
      <c r="A628" s="9" t="s">
        <v>1621</v>
      </c>
      <c r="B628" s="27" t="s">
        <v>1707</v>
      </c>
      <c r="C628" s="2" t="s">
        <v>1706</v>
      </c>
    </row>
    <row r="629" spans="1:3" ht="51.75">
      <c r="A629" s="9" t="s">
        <v>1722</v>
      </c>
      <c r="B629" s="27" t="s">
        <v>1715</v>
      </c>
      <c r="C629" s="2" t="s">
        <v>1714</v>
      </c>
    </row>
    <row r="630" spans="1:3" ht="69">
      <c r="A630" s="9" t="s">
        <v>1723</v>
      </c>
      <c r="B630" s="27" t="s">
        <v>1717</v>
      </c>
      <c r="C630" s="2" t="s">
        <v>1716</v>
      </c>
    </row>
    <row r="631" spans="1:3" ht="51.75">
      <c r="A631" s="9" t="s">
        <v>1724</v>
      </c>
      <c r="B631" s="27" t="s">
        <v>1719</v>
      </c>
      <c r="C631" s="2" t="s">
        <v>1718</v>
      </c>
    </row>
    <row r="632" spans="1:3" ht="34.5">
      <c r="A632" s="9" t="s">
        <v>1725</v>
      </c>
      <c r="B632" s="27" t="s">
        <v>1721</v>
      </c>
      <c r="C632" s="2" t="s">
        <v>1720</v>
      </c>
    </row>
    <row r="633" spans="1:3">
      <c r="A633" s="9" t="s">
        <v>1729</v>
      </c>
      <c r="B633" s="27" t="s">
        <v>1727</v>
      </c>
      <c r="C633" s="2" t="s">
        <v>1726</v>
      </c>
    </row>
    <row r="634" spans="1:3" ht="86.25">
      <c r="A634" s="9" t="s">
        <v>442</v>
      </c>
      <c r="B634" s="27" t="s">
        <v>441</v>
      </c>
      <c r="C634" s="2" t="s">
        <v>1728</v>
      </c>
    </row>
    <row r="635" spans="1:3" ht="34.5">
      <c r="A635" s="9" t="s">
        <v>1734</v>
      </c>
      <c r="B635" s="27" t="s">
        <v>1731</v>
      </c>
      <c r="C635" s="2" t="s">
        <v>1730</v>
      </c>
    </row>
    <row r="636" spans="1:3" ht="69">
      <c r="A636" s="9" t="s">
        <v>1735</v>
      </c>
      <c r="B636" s="27" t="s">
        <v>1733</v>
      </c>
      <c r="C636" s="2" t="s">
        <v>1732</v>
      </c>
    </row>
    <row r="637" spans="1:3" ht="69">
      <c r="A637" s="9" t="s">
        <v>1742</v>
      </c>
      <c r="B637" s="27" t="s">
        <v>1737</v>
      </c>
      <c r="C637" s="2" t="s">
        <v>1736</v>
      </c>
    </row>
    <row r="638" spans="1:3" ht="69">
      <c r="A638" s="9" t="s">
        <v>1743</v>
      </c>
      <c r="B638" s="27" t="s">
        <v>1739</v>
      </c>
      <c r="C638" s="2" t="s">
        <v>1738</v>
      </c>
    </row>
    <row r="639" spans="1:3" ht="34.5">
      <c r="A639" s="9" t="s">
        <v>1744</v>
      </c>
      <c r="B639" s="27" t="s">
        <v>1741</v>
      </c>
      <c r="C639" s="2" t="s">
        <v>1740</v>
      </c>
    </row>
    <row r="640" spans="1:3" ht="51.75">
      <c r="A640" s="9" t="s">
        <v>1750</v>
      </c>
      <c r="B640" s="27" t="s">
        <v>1746</v>
      </c>
      <c r="C640" s="2" t="s">
        <v>1745</v>
      </c>
    </row>
    <row r="641" spans="1:3" ht="155.25">
      <c r="A641" s="9" t="s">
        <v>1751</v>
      </c>
      <c r="B641" s="27" t="s">
        <v>1752</v>
      </c>
      <c r="C641" s="2" t="s">
        <v>1747</v>
      </c>
    </row>
    <row r="642" spans="1:3" ht="103.5">
      <c r="A642" s="9" t="s">
        <v>1753</v>
      </c>
      <c r="B642" s="27" t="s">
        <v>1749</v>
      </c>
      <c r="C642" s="2" t="s">
        <v>1748</v>
      </c>
    </row>
    <row r="643" spans="1:3" ht="138">
      <c r="A643" s="9" t="s">
        <v>1756</v>
      </c>
      <c r="B643" s="27" t="s">
        <v>1755</v>
      </c>
      <c r="C643" s="2" t="s">
        <v>1754</v>
      </c>
    </row>
    <row r="644" spans="1:3" ht="51.75">
      <c r="A644" s="9" t="s">
        <v>1759</v>
      </c>
      <c r="B644" s="27" t="s">
        <v>1758</v>
      </c>
      <c r="C644" s="2" t="s">
        <v>1757</v>
      </c>
    </row>
    <row r="645" spans="1:3" ht="69">
      <c r="A645" s="9" t="s">
        <v>1762</v>
      </c>
      <c r="B645" s="27" t="s">
        <v>1761</v>
      </c>
      <c r="C645" s="2" t="s">
        <v>1760</v>
      </c>
    </row>
    <row r="646" spans="1:3" ht="34.5">
      <c r="A646" s="9" t="s">
        <v>1765</v>
      </c>
      <c r="B646" s="27" t="s">
        <v>1764</v>
      </c>
      <c r="C646" s="2" t="s">
        <v>1763</v>
      </c>
    </row>
    <row r="647" spans="1:3" ht="103.5">
      <c r="A647" s="9" t="s">
        <v>1768</v>
      </c>
      <c r="B647" s="27" t="s">
        <v>1767</v>
      </c>
      <c r="C647" s="2" t="s">
        <v>1766</v>
      </c>
    </row>
    <row r="648" spans="1:3" ht="34.5">
      <c r="A648" s="9" t="s">
        <v>1771</v>
      </c>
      <c r="B648" s="27" t="s">
        <v>1770</v>
      </c>
      <c r="C648" s="2" t="s">
        <v>1769</v>
      </c>
    </row>
    <row r="649" spans="1:3" ht="155.25">
      <c r="A649" s="9" t="s">
        <v>1774</v>
      </c>
      <c r="B649" s="27" t="s">
        <v>1773</v>
      </c>
      <c r="C649" s="2" t="s">
        <v>1772</v>
      </c>
    </row>
    <row r="650" spans="1:3" ht="51.75">
      <c r="A650" s="9" t="s">
        <v>1777</v>
      </c>
      <c r="B650" s="27" t="s">
        <v>1776</v>
      </c>
      <c r="C650" s="2" t="s">
        <v>1775</v>
      </c>
    </row>
    <row r="651" spans="1:3" ht="34.5">
      <c r="A651" s="9" t="s">
        <v>1780</v>
      </c>
      <c r="B651" s="27" t="s">
        <v>1779</v>
      </c>
      <c r="C651" s="2" t="s">
        <v>1778</v>
      </c>
    </row>
    <row r="652" spans="1:3" ht="34.5">
      <c r="A652" s="9" t="s">
        <v>1789</v>
      </c>
      <c r="B652" s="64" t="s">
        <v>1786</v>
      </c>
      <c r="C652" s="2" t="s">
        <v>1785</v>
      </c>
    </row>
    <row r="653" spans="1:3" ht="63">
      <c r="A653" s="9" t="s">
        <v>1790</v>
      </c>
      <c r="B653" s="27" t="s">
        <v>1784</v>
      </c>
      <c r="C653" s="2" t="s">
        <v>1783</v>
      </c>
    </row>
    <row r="654" spans="1:3" ht="63">
      <c r="A654" s="9" t="s">
        <v>1791</v>
      </c>
      <c r="B654" s="27" t="s">
        <v>1788</v>
      </c>
      <c r="C654" s="2" t="s">
        <v>1787</v>
      </c>
    </row>
    <row r="655" spans="1:3" ht="34.5">
      <c r="A655" s="9" t="s">
        <v>1792</v>
      </c>
      <c r="B655" s="27" t="s">
        <v>1782</v>
      </c>
      <c r="C655" s="2" t="s">
        <v>1781</v>
      </c>
    </row>
    <row r="656" spans="1:3" ht="34.5">
      <c r="A656" s="9" t="s">
        <v>1801</v>
      </c>
      <c r="B656" s="27" t="s">
        <v>1794</v>
      </c>
      <c r="C656" s="2" t="s">
        <v>1793</v>
      </c>
    </row>
    <row r="657" spans="1:3" ht="69">
      <c r="A657" s="9" t="s">
        <v>1802</v>
      </c>
      <c r="B657" s="27" t="s">
        <v>1796</v>
      </c>
      <c r="C657" s="2" t="s">
        <v>1795</v>
      </c>
    </row>
    <row r="658" spans="1:3" ht="63">
      <c r="A658" s="9" t="s">
        <v>1803</v>
      </c>
      <c r="B658" s="27" t="s">
        <v>1798</v>
      </c>
      <c r="C658" s="2" t="s">
        <v>1797</v>
      </c>
    </row>
    <row r="659" spans="1:3" ht="34.5">
      <c r="A659" s="9" t="s">
        <v>1804</v>
      </c>
      <c r="B659" s="27" t="s">
        <v>1800</v>
      </c>
      <c r="C659" s="2" t="s">
        <v>1799</v>
      </c>
    </row>
    <row r="660" spans="1:3" ht="69">
      <c r="A660" s="9" t="s">
        <v>1819</v>
      </c>
      <c r="B660" s="27" t="s">
        <v>1806</v>
      </c>
      <c r="C660" s="2" t="s">
        <v>1805</v>
      </c>
    </row>
    <row r="661" spans="1:3" ht="69">
      <c r="A661" s="9" t="s">
        <v>1818</v>
      </c>
      <c r="B661" s="27" t="s">
        <v>1808</v>
      </c>
      <c r="C661" s="2" t="s">
        <v>1807</v>
      </c>
    </row>
    <row r="662" spans="1:3" ht="155.25">
      <c r="A662" s="9" t="s">
        <v>1817</v>
      </c>
      <c r="B662" s="27" t="s">
        <v>1810</v>
      </c>
      <c r="C662" s="2" t="s">
        <v>1809</v>
      </c>
    </row>
    <row r="663" spans="1:3" ht="51.75">
      <c r="A663" s="9" t="s">
        <v>1816</v>
      </c>
      <c r="B663" s="27" t="s">
        <v>1812</v>
      </c>
      <c r="C663" s="2" t="s">
        <v>1811</v>
      </c>
    </row>
    <row r="664" spans="1:3" ht="69">
      <c r="A664" s="9" t="s">
        <v>1815</v>
      </c>
      <c r="B664" s="27" t="s">
        <v>1814</v>
      </c>
      <c r="C664" s="2" t="s">
        <v>1813</v>
      </c>
    </row>
    <row r="665" spans="1:3" ht="69">
      <c r="A665" s="9" t="s">
        <v>1824</v>
      </c>
      <c r="B665" s="27" t="s">
        <v>1821</v>
      </c>
      <c r="C665" s="2" t="s">
        <v>1820</v>
      </c>
    </row>
    <row r="666" spans="1:3" ht="86.25">
      <c r="A666" s="9" t="s">
        <v>1825</v>
      </c>
      <c r="B666" s="27" t="s">
        <v>1823</v>
      </c>
      <c r="C666" s="2" t="s">
        <v>1822</v>
      </c>
    </row>
    <row r="667" spans="1:3" ht="138">
      <c r="A667" s="9" t="s">
        <v>1831</v>
      </c>
      <c r="B667" s="27" t="s">
        <v>1827</v>
      </c>
      <c r="C667" s="2" t="s">
        <v>1826</v>
      </c>
    </row>
    <row r="668" spans="1:3">
      <c r="A668" s="9" t="s">
        <v>1832</v>
      </c>
      <c r="B668" s="27" t="s">
        <v>1829</v>
      </c>
      <c r="C668" s="2" t="s">
        <v>1828</v>
      </c>
    </row>
    <row r="669" spans="1:3" ht="34.5">
      <c r="A669" s="9" t="s">
        <v>1833</v>
      </c>
      <c r="B669" s="27" t="s">
        <v>1830</v>
      </c>
      <c r="C669" s="2" t="s">
        <v>1835</v>
      </c>
    </row>
    <row r="670" spans="1:3">
      <c r="A670" s="9" t="s">
        <v>1853</v>
      </c>
      <c r="B670" s="27" t="s">
        <v>1837</v>
      </c>
      <c r="C670" s="2" t="s">
        <v>1836</v>
      </c>
    </row>
    <row r="671" spans="1:3" ht="34.5">
      <c r="A671" s="9" t="s">
        <v>1854</v>
      </c>
      <c r="B671" s="27" t="s">
        <v>1852</v>
      </c>
      <c r="C671" s="2" t="s">
        <v>1834</v>
      </c>
    </row>
    <row r="672" spans="1:3" ht="51.75">
      <c r="A672" s="9" t="s">
        <v>1855</v>
      </c>
      <c r="B672" s="27" t="s">
        <v>1839</v>
      </c>
      <c r="C672" s="2" t="s">
        <v>1838</v>
      </c>
    </row>
    <row r="673" spans="1:3" ht="34.5">
      <c r="A673" s="9" t="s">
        <v>1856</v>
      </c>
      <c r="B673" s="27" t="s">
        <v>1841</v>
      </c>
      <c r="C673" s="2" t="s">
        <v>1840</v>
      </c>
    </row>
    <row r="674" spans="1:3" ht="34.5">
      <c r="A674" s="9" t="s">
        <v>1857</v>
      </c>
      <c r="B674" s="27" t="s">
        <v>1843</v>
      </c>
      <c r="C674" s="2" t="s">
        <v>1842</v>
      </c>
    </row>
    <row r="675" spans="1:3" ht="69">
      <c r="A675" s="9" t="s">
        <v>1858</v>
      </c>
      <c r="B675" s="27" t="s">
        <v>1845</v>
      </c>
      <c r="C675" s="2" t="s">
        <v>1844</v>
      </c>
    </row>
    <row r="676" spans="1:3" ht="51.75">
      <c r="A676" s="9" t="s">
        <v>1859</v>
      </c>
      <c r="B676" s="27" t="s">
        <v>1847</v>
      </c>
      <c r="C676" s="2" t="s">
        <v>1846</v>
      </c>
    </row>
    <row r="677" spans="1:3" ht="51.75">
      <c r="A677" s="9" t="s">
        <v>1860</v>
      </c>
      <c r="B677" s="27" t="s">
        <v>1849</v>
      </c>
      <c r="C677" s="2" t="s">
        <v>1848</v>
      </c>
    </row>
    <row r="678" spans="1:3" ht="120.75">
      <c r="A678" s="9" t="s">
        <v>1861</v>
      </c>
      <c r="B678" s="27" t="s">
        <v>1851</v>
      </c>
      <c r="C678" s="2" t="s">
        <v>1850</v>
      </c>
    </row>
    <row r="679" spans="1:3" ht="69">
      <c r="A679" s="9" t="s">
        <v>1882</v>
      </c>
      <c r="B679" s="27" t="s">
        <v>1881</v>
      </c>
      <c r="C679" s="2" t="s">
        <v>1880</v>
      </c>
    </row>
    <row r="680" spans="1:3">
      <c r="A680" s="9" t="s">
        <v>1883</v>
      </c>
      <c r="B680" s="27" t="s">
        <v>1877</v>
      </c>
      <c r="C680" s="2" t="s">
        <v>1876</v>
      </c>
    </row>
    <row r="681" spans="1:3">
      <c r="A681" s="9" t="s">
        <v>1884</v>
      </c>
      <c r="B681" s="27" t="s">
        <v>1879</v>
      </c>
      <c r="C681" s="2" t="s">
        <v>1878</v>
      </c>
    </row>
    <row r="682" spans="1:3" ht="51.75">
      <c r="A682" s="9" t="s">
        <v>1885</v>
      </c>
      <c r="B682" s="27" t="s">
        <v>1875</v>
      </c>
      <c r="C682" s="2" t="s">
        <v>1874</v>
      </c>
    </row>
    <row r="683" spans="1:3">
      <c r="A683" s="9" t="s">
        <v>1886</v>
      </c>
      <c r="B683" s="27" t="s">
        <v>1873</v>
      </c>
      <c r="C683" s="2" t="s">
        <v>1872</v>
      </c>
    </row>
    <row r="684" spans="1:3" ht="51.75">
      <c r="A684" s="9" t="s">
        <v>1887</v>
      </c>
      <c r="B684" s="54" t="s">
        <v>1871</v>
      </c>
      <c r="C684" s="2" t="s">
        <v>1862</v>
      </c>
    </row>
    <row r="685" spans="1:3" ht="51.75">
      <c r="A685" s="9" t="s">
        <v>1888</v>
      </c>
      <c r="B685" s="54" t="s">
        <v>1870</v>
      </c>
      <c r="C685" s="2" t="s">
        <v>1863</v>
      </c>
    </row>
    <row r="686" spans="1:3" ht="34.5">
      <c r="A686" s="9" t="s">
        <v>1889</v>
      </c>
      <c r="B686" s="27" t="s">
        <v>1869</v>
      </c>
      <c r="C686" s="2" t="s">
        <v>1868</v>
      </c>
    </row>
    <row r="687" spans="1:3" ht="34.5">
      <c r="A687" s="9" t="s">
        <v>1890</v>
      </c>
      <c r="B687" s="27" t="s">
        <v>1867</v>
      </c>
      <c r="C687" s="2" t="s">
        <v>1866</v>
      </c>
    </row>
    <row r="688" spans="1:3" ht="51.75">
      <c r="A688" s="9" t="s">
        <v>1891</v>
      </c>
      <c r="B688" s="27" t="s">
        <v>1865</v>
      </c>
      <c r="C688" s="2" t="s">
        <v>1864</v>
      </c>
    </row>
    <row r="689" spans="1:3" ht="69">
      <c r="A689" s="9" t="s">
        <v>1912</v>
      </c>
      <c r="B689" s="27" t="s">
        <v>1896</v>
      </c>
      <c r="C689" s="2" t="s">
        <v>1895</v>
      </c>
    </row>
    <row r="690" spans="1:3" ht="51.75">
      <c r="A690" s="9" t="s">
        <v>1913</v>
      </c>
      <c r="B690" s="26" t="s">
        <v>1898</v>
      </c>
      <c r="C690" s="2" t="s">
        <v>1897</v>
      </c>
    </row>
    <row r="691" spans="1:3" ht="63">
      <c r="A691" s="9" t="s">
        <v>1914</v>
      </c>
      <c r="B691" s="26" t="s">
        <v>1900</v>
      </c>
      <c r="C691" s="2" t="s">
        <v>1899</v>
      </c>
    </row>
    <row r="692" spans="1:3" ht="34.5">
      <c r="A692" s="9" t="s">
        <v>1915</v>
      </c>
      <c r="B692" s="26" t="s">
        <v>1902</v>
      </c>
      <c r="C692" s="2" t="s">
        <v>1901</v>
      </c>
    </row>
    <row r="693" spans="1:3">
      <c r="A693" s="9" t="s">
        <v>1916</v>
      </c>
      <c r="B693" s="54" t="s">
        <v>1903</v>
      </c>
      <c r="C693" s="2" t="s">
        <v>1892</v>
      </c>
    </row>
    <row r="694" spans="1:3" ht="63">
      <c r="A694" s="9" t="s">
        <v>1917</v>
      </c>
      <c r="B694" s="26" t="s">
        <v>1905</v>
      </c>
      <c r="C694" s="2" t="s">
        <v>1904</v>
      </c>
    </row>
    <row r="695" spans="1:3" ht="34.5">
      <c r="A695" s="9" t="s">
        <v>1918</v>
      </c>
      <c r="B695" s="26" t="s">
        <v>1907</v>
      </c>
      <c r="C695" s="2" t="s">
        <v>1906</v>
      </c>
    </row>
    <row r="696" spans="1:3" ht="63">
      <c r="A696" s="9" t="s">
        <v>1919</v>
      </c>
      <c r="B696" s="26" t="s">
        <v>1909</v>
      </c>
      <c r="C696" s="2" t="s">
        <v>1908</v>
      </c>
    </row>
    <row r="697" spans="1:3">
      <c r="A697" s="9" t="s">
        <v>1920</v>
      </c>
      <c r="B697" s="54" t="s">
        <v>1911</v>
      </c>
      <c r="C697" s="2" t="s">
        <v>1893</v>
      </c>
    </row>
    <row r="698" spans="1:3" ht="34.5">
      <c r="A698" s="9" t="s">
        <v>1921</v>
      </c>
      <c r="B698" s="54" t="s">
        <v>1910</v>
      </c>
      <c r="C698" s="2" t="s">
        <v>1894</v>
      </c>
    </row>
    <row r="699" spans="1:3" ht="69">
      <c r="A699" s="9" t="s">
        <v>1948</v>
      </c>
      <c r="B699" s="54" t="s">
        <v>1928</v>
      </c>
      <c r="C699" s="2" t="s">
        <v>1922</v>
      </c>
    </row>
    <row r="700" spans="1:3" ht="34.5">
      <c r="A700" s="9" t="s">
        <v>1947</v>
      </c>
      <c r="B700" s="26" t="s">
        <v>1930</v>
      </c>
      <c r="C700" s="2" t="s">
        <v>1929</v>
      </c>
    </row>
    <row r="701" spans="1:3" ht="34.5">
      <c r="A701" s="9" t="s">
        <v>1946</v>
      </c>
      <c r="B701" s="54" t="s">
        <v>1931</v>
      </c>
      <c r="C701" s="2" t="s">
        <v>1923</v>
      </c>
    </row>
    <row r="702" spans="1:3" ht="69">
      <c r="A702" s="9" t="s">
        <v>1945</v>
      </c>
      <c r="B702" s="54" t="s">
        <v>1938</v>
      </c>
      <c r="C702" s="2" t="s">
        <v>1925</v>
      </c>
    </row>
    <row r="703" spans="1:3" ht="51.75">
      <c r="A703" s="9" t="s">
        <v>1944</v>
      </c>
      <c r="B703" s="54" t="s">
        <v>1939</v>
      </c>
      <c r="C703" s="2" t="s">
        <v>1926</v>
      </c>
    </row>
    <row r="704" spans="1:3" ht="69">
      <c r="A704" s="9" t="s">
        <v>1943</v>
      </c>
      <c r="B704" s="26" t="s">
        <v>1933</v>
      </c>
      <c r="C704" s="2" t="s">
        <v>1932</v>
      </c>
    </row>
    <row r="705" spans="1:3" ht="34.5">
      <c r="A705" s="9" t="s">
        <v>1942</v>
      </c>
      <c r="B705" s="26" t="s">
        <v>1935</v>
      </c>
      <c r="C705" s="2" t="s">
        <v>1934</v>
      </c>
    </row>
    <row r="706" spans="1:3" ht="86.25">
      <c r="A706" s="9" t="s">
        <v>1940</v>
      </c>
      <c r="B706" s="54" t="s">
        <v>1936</v>
      </c>
      <c r="C706" s="2" t="s">
        <v>1927</v>
      </c>
    </row>
    <row r="707" spans="1:3">
      <c r="A707" s="9" t="s">
        <v>1941</v>
      </c>
      <c r="B707" s="54" t="s">
        <v>1937</v>
      </c>
      <c r="C707" s="2" t="s">
        <v>1924</v>
      </c>
    </row>
    <row r="708" spans="1:3" ht="51.75">
      <c r="A708" s="9" t="s">
        <v>1956</v>
      </c>
      <c r="B708" s="54" t="s">
        <v>1950</v>
      </c>
      <c r="C708" s="2" t="s">
        <v>1949</v>
      </c>
    </row>
    <row r="709" spans="1:3">
      <c r="A709" s="9" t="s">
        <v>1958</v>
      </c>
      <c r="B709" s="54" t="s">
        <v>1955</v>
      </c>
      <c r="C709" s="2" t="s">
        <v>1951</v>
      </c>
    </row>
    <row r="710" spans="1:3" ht="103.5">
      <c r="A710" s="9" t="s">
        <v>1959</v>
      </c>
      <c r="B710" s="26" t="s">
        <v>1957</v>
      </c>
      <c r="C710" s="2" t="s">
        <v>1954</v>
      </c>
    </row>
    <row r="711" spans="1:3" ht="63">
      <c r="A711" s="9" t="s">
        <v>1960</v>
      </c>
      <c r="B711" s="26" t="s">
        <v>1953</v>
      </c>
      <c r="C711" s="2" t="s">
        <v>1952</v>
      </c>
    </row>
    <row r="712" spans="1:3">
      <c r="A712" s="9" t="s">
        <v>1969</v>
      </c>
      <c r="B712" s="54" t="s">
        <v>1968</v>
      </c>
      <c r="C712" s="2" t="s">
        <v>1961</v>
      </c>
    </row>
    <row r="713" spans="1:3" ht="51.75">
      <c r="A713" s="9" t="s">
        <v>1970</v>
      </c>
      <c r="B713" s="26" t="s">
        <v>1965</v>
      </c>
      <c r="C713" s="2" t="s">
        <v>1964</v>
      </c>
    </row>
    <row r="714" spans="1:3" ht="69">
      <c r="A714" s="9" t="s">
        <v>1971</v>
      </c>
      <c r="B714" s="54" t="s">
        <v>1966</v>
      </c>
      <c r="C714" s="2" t="s">
        <v>1962</v>
      </c>
    </row>
    <row r="715" spans="1:3" ht="34.5">
      <c r="A715" s="9" t="s">
        <v>1972</v>
      </c>
      <c r="B715" s="54" t="s">
        <v>1967</v>
      </c>
      <c r="C715" s="2" t="s">
        <v>1963</v>
      </c>
    </row>
    <row r="716" spans="1:3" ht="34.5">
      <c r="A716" s="9" t="s">
        <v>1979</v>
      </c>
      <c r="B716" s="54" t="s">
        <v>1976</v>
      </c>
      <c r="C716" s="2" t="s">
        <v>1973</v>
      </c>
    </row>
    <row r="717" spans="1:3" ht="34.5">
      <c r="A717" s="9" t="s">
        <v>1980</v>
      </c>
      <c r="B717" s="54" t="s">
        <v>1977</v>
      </c>
      <c r="C717" s="2" t="s">
        <v>1974</v>
      </c>
    </row>
    <row r="718" spans="1:3" ht="51.75">
      <c r="A718" s="9" t="s">
        <v>1981</v>
      </c>
      <c r="B718" s="54" t="s">
        <v>1978</v>
      </c>
      <c r="C718" s="2" t="s">
        <v>1975</v>
      </c>
    </row>
    <row r="719" spans="1:3" ht="51.75">
      <c r="A719" s="9" t="s">
        <v>1995</v>
      </c>
      <c r="B719" s="54" t="s">
        <v>1994</v>
      </c>
      <c r="C719" s="2" t="s">
        <v>1982</v>
      </c>
    </row>
    <row r="720" spans="1:3" ht="34.5">
      <c r="A720" s="9" t="s">
        <v>1150</v>
      </c>
      <c r="B720" s="26" t="s">
        <v>1147</v>
      </c>
      <c r="C720" s="2" t="s">
        <v>1993</v>
      </c>
    </row>
    <row r="721" spans="1:3" ht="34.5">
      <c r="A721" s="9" t="s">
        <v>1996</v>
      </c>
      <c r="B721" s="54" t="s">
        <v>1992</v>
      </c>
      <c r="C721" s="2" t="s">
        <v>1986</v>
      </c>
    </row>
    <row r="722" spans="1:3" ht="63">
      <c r="A722" s="9" t="s">
        <v>1997</v>
      </c>
      <c r="B722" s="26" t="s">
        <v>1991</v>
      </c>
      <c r="C722" s="2" t="s">
        <v>1990</v>
      </c>
    </row>
    <row r="723" spans="1:3" ht="34.5">
      <c r="A723" s="9" t="s">
        <v>1998</v>
      </c>
      <c r="B723" s="54" t="s">
        <v>1989</v>
      </c>
      <c r="C723" s="2" t="s">
        <v>1983</v>
      </c>
    </row>
    <row r="724" spans="1:3" ht="51.75">
      <c r="A724" s="9" t="s">
        <v>1999</v>
      </c>
      <c r="B724" s="54" t="s">
        <v>1988</v>
      </c>
      <c r="C724" s="2" t="s">
        <v>1984</v>
      </c>
    </row>
    <row r="725" spans="1:3" ht="34.5">
      <c r="A725" s="9" t="s">
        <v>2000</v>
      </c>
      <c r="B725" s="54" t="s">
        <v>1987</v>
      </c>
      <c r="C725" s="2" t="s">
        <v>1985</v>
      </c>
    </row>
    <row r="726" spans="1:3" ht="51.75">
      <c r="A726" s="9" t="s">
        <v>2022</v>
      </c>
      <c r="B726" s="26" t="s">
        <v>2021</v>
      </c>
      <c r="C726" s="2" t="s">
        <v>2020</v>
      </c>
    </row>
    <row r="727" spans="1:3" ht="34.5">
      <c r="A727" s="9" t="s">
        <v>2023</v>
      </c>
      <c r="B727" s="27" t="s">
        <v>2019</v>
      </c>
      <c r="C727" s="2" t="s">
        <v>2018</v>
      </c>
    </row>
    <row r="728" spans="1:3" ht="172.5">
      <c r="A728" s="9" t="s">
        <v>2024</v>
      </c>
      <c r="B728" s="27" t="s">
        <v>2017</v>
      </c>
      <c r="C728" s="2" t="s">
        <v>2016</v>
      </c>
    </row>
    <row r="729" spans="1:3" ht="34.5">
      <c r="A729" s="9" t="s">
        <v>2025</v>
      </c>
      <c r="B729" s="27" t="s">
        <v>2015</v>
      </c>
      <c r="C729" s="2" t="s">
        <v>2014</v>
      </c>
    </row>
    <row r="730" spans="1:3" ht="103.5">
      <c r="A730" s="9" t="s">
        <v>2026</v>
      </c>
      <c r="B730" s="27" t="s">
        <v>2013</v>
      </c>
      <c r="C730" s="2" t="s">
        <v>2012</v>
      </c>
    </row>
    <row r="731" spans="1:3" ht="103.5">
      <c r="A731" s="9" t="s">
        <v>2027</v>
      </c>
      <c r="B731" s="27" t="s">
        <v>2011</v>
      </c>
      <c r="C731" s="2" t="s">
        <v>2010</v>
      </c>
    </row>
    <row r="732" spans="1:3" ht="69">
      <c r="A732" s="9" t="s">
        <v>2028</v>
      </c>
      <c r="B732" s="27" t="s">
        <v>2009</v>
      </c>
      <c r="C732" s="2" t="s">
        <v>2008</v>
      </c>
    </row>
    <row r="733" spans="1:3" ht="51.75">
      <c r="A733" s="9" t="s">
        <v>2029</v>
      </c>
      <c r="B733" s="27" t="s">
        <v>2007</v>
      </c>
      <c r="C733" s="2" t="s">
        <v>2006</v>
      </c>
    </row>
    <row r="734" spans="1:3" ht="103.5">
      <c r="A734" s="9" t="s">
        <v>2030</v>
      </c>
      <c r="B734" s="27" t="s">
        <v>2005</v>
      </c>
      <c r="C734" s="2" t="s">
        <v>2004</v>
      </c>
    </row>
    <row r="735" spans="1:3" ht="51.75">
      <c r="A735" s="9" t="s">
        <v>2031</v>
      </c>
      <c r="B735" s="27" t="s">
        <v>2003</v>
      </c>
      <c r="C735" s="2" t="s">
        <v>2002</v>
      </c>
    </row>
    <row r="736" spans="1:3" ht="51.75">
      <c r="A736" s="9" t="s">
        <v>46</v>
      </c>
      <c r="B736" s="27" t="s">
        <v>486</v>
      </c>
      <c r="C736" s="2" t="s">
        <v>2001</v>
      </c>
    </row>
    <row r="737" spans="1:3" ht="34.5">
      <c r="A737" s="9" t="s">
        <v>2047</v>
      </c>
      <c r="B737" s="27" t="s">
        <v>2033</v>
      </c>
      <c r="C737" s="2" t="s">
        <v>2032</v>
      </c>
    </row>
    <row r="738" spans="1:3">
      <c r="A738" s="9" t="s">
        <v>2048</v>
      </c>
      <c r="B738" s="27" t="s">
        <v>2035</v>
      </c>
      <c r="C738" s="2" t="s">
        <v>2034</v>
      </c>
    </row>
    <row r="739" spans="1:3" ht="51.75">
      <c r="A739" s="9" t="s">
        <v>2049</v>
      </c>
      <c r="B739" s="27" t="s">
        <v>2037</v>
      </c>
      <c r="C739" s="2" t="s">
        <v>2036</v>
      </c>
    </row>
    <row r="740" spans="1:3" ht="51.75">
      <c r="A740" s="9" t="s">
        <v>2049</v>
      </c>
      <c r="B740" s="27" t="s">
        <v>2037</v>
      </c>
      <c r="C740" s="2" t="s">
        <v>2038</v>
      </c>
    </row>
    <row r="741" spans="1:3" ht="34.5">
      <c r="A741" s="9" t="s">
        <v>2050</v>
      </c>
      <c r="B741" s="27" t="s">
        <v>2040</v>
      </c>
      <c r="C741" s="2" t="s">
        <v>2039</v>
      </c>
    </row>
    <row r="742" spans="1:3" ht="34.5">
      <c r="A742" s="9" t="s">
        <v>2051</v>
      </c>
      <c r="B742" s="27" t="s">
        <v>2042</v>
      </c>
      <c r="C742" s="2" t="s">
        <v>2041</v>
      </c>
    </row>
    <row r="743" spans="1:3">
      <c r="A743" s="9" t="s">
        <v>2052</v>
      </c>
      <c r="B743" s="27" t="s">
        <v>2044</v>
      </c>
      <c r="C743" s="2" t="s">
        <v>2043</v>
      </c>
    </row>
    <row r="744" spans="1:3" ht="69">
      <c r="A744" s="9" t="s">
        <v>2053</v>
      </c>
      <c r="B744" s="27" t="s">
        <v>2046</v>
      </c>
      <c r="C744" s="2" t="s">
        <v>2045</v>
      </c>
    </row>
    <row r="745" spans="1:3" ht="51.75">
      <c r="A745" s="9" t="s">
        <v>2077</v>
      </c>
      <c r="B745" s="27" t="s">
        <v>2058</v>
      </c>
      <c r="C745" s="4" t="s">
        <v>2054</v>
      </c>
    </row>
    <row r="746" spans="1:3" ht="69">
      <c r="A746" s="9" t="s">
        <v>2076</v>
      </c>
      <c r="B746" s="27" t="s">
        <v>2059</v>
      </c>
      <c r="C746" s="17" t="s">
        <v>2055</v>
      </c>
    </row>
    <row r="747" spans="1:3" ht="103.5">
      <c r="A747" s="9" t="s">
        <v>2075</v>
      </c>
      <c r="B747" s="27" t="s">
        <v>2068</v>
      </c>
      <c r="C747" s="17" t="s">
        <v>2056</v>
      </c>
    </row>
    <row r="748" spans="1:3" ht="120.75">
      <c r="A748" s="9" t="s">
        <v>2074</v>
      </c>
      <c r="B748" s="27" t="s">
        <v>2069</v>
      </c>
      <c r="C748" s="17" t="s">
        <v>2057</v>
      </c>
    </row>
    <row r="749" spans="1:3" ht="34.5">
      <c r="A749" s="9" t="s">
        <v>2073</v>
      </c>
      <c r="B749" s="27" t="s">
        <v>2067</v>
      </c>
      <c r="C749" s="17" t="s">
        <v>2066</v>
      </c>
    </row>
    <row r="750" spans="1:3" ht="51.75">
      <c r="A750" s="9" t="s">
        <v>2072</v>
      </c>
      <c r="B750" s="27" t="s">
        <v>2065</v>
      </c>
      <c r="C750" s="17" t="s">
        <v>2064</v>
      </c>
    </row>
    <row r="751" spans="1:3">
      <c r="A751" s="9" t="s">
        <v>2071</v>
      </c>
      <c r="B751" s="27" t="s">
        <v>2063</v>
      </c>
      <c r="C751" s="17" t="s">
        <v>2062</v>
      </c>
    </row>
    <row r="752" spans="1:3" ht="34.5">
      <c r="A752" s="9" t="s">
        <v>2070</v>
      </c>
      <c r="B752" s="27" t="s">
        <v>2060</v>
      </c>
      <c r="C752" s="17" t="s">
        <v>2061</v>
      </c>
    </row>
    <row r="753" spans="1:3" ht="69">
      <c r="A753" s="9" t="s">
        <v>2080</v>
      </c>
      <c r="B753" s="27" t="s">
        <v>2078</v>
      </c>
      <c r="C753" s="2" t="s">
        <v>2082</v>
      </c>
    </row>
    <row r="754" spans="1:3" ht="51.75">
      <c r="A754" s="9" t="s">
        <v>2081</v>
      </c>
      <c r="B754" s="27" t="s">
        <v>2079</v>
      </c>
      <c r="C754" s="2" t="s">
        <v>2083</v>
      </c>
    </row>
    <row r="755" spans="1:3" ht="51.75">
      <c r="A755" s="9" t="s">
        <v>2104</v>
      </c>
      <c r="B755" s="27" t="s">
        <v>2099</v>
      </c>
      <c r="C755" s="2" t="s">
        <v>2098</v>
      </c>
    </row>
    <row r="756" spans="1:3" ht="34.5">
      <c r="A756" s="9" t="s">
        <v>2105</v>
      </c>
      <c r="B756" s="27" t="s">
        <v>2097</v>
      </c>
      <c r="C756" s="2" t="s">
        <v>2096</v>
      </c>
    </row>
    <row r="757" spans="1:3" ht="34.5">
      <c r="A757" s="9" t="s">
        <v>2106</v>
      </c>
      <c r="B757" s="27" t="s">
        <v>2101</v>
      </c>
      <c r="C757" s="2" t="s">
        <v>2100</v>
      </c>
    </row>
    <row r="758" spans="1:3" ht="34.5">
      <c r="A758" s="9" t="s">
        <v>2107</v>
      </c>
      <c r="B758" s="54" t="s">
        <v>2103</v>
      </c>
      <c r="C758" s="2" t="s">
        <v>2084</v>
      </c>
    </row>
    <row r="759" spans="1:3" ht="103.5">
      <c r="A759" s="9" t="s">
        <v>2108</v>
      </c>
      <c r="B759" s="27" t="s">
        <v>2095</v>
      </c>
      <c r="C759" s="2" t="s">
        <v>2094</v>
      </c>
    </row>
    <row r="760" spans="1:3" ht="34.5">
      <c r="A760" s="9" t="s">
        <v>2109</v>
      </c>
      <c r="B760" s="27" t="s">
        <v>2093</v>
      </c>
      <c r="C760" s="2" t="s">
        <v>2092</v>
      </c>
    </row>
    <row r="761" spans="1:3">
      <c r="A761" s="9" t="s">
        <v>2110</v>
      </c>
      <c r="B761" s="27" t="s">
        <v>2091</v>
      </c>
      <c r="C761" s="2" t="s">
        <v>2090</v>
      </c>
    </row>
    <row r="762" spans="1:3">
      <c r="A762" s="9" t="s">
        <v>2111</v>
      </c>
      <c r="B762" s="27" t="s">
        <v>2089</v>
      </c>
      <c r="C762" s="2" t="s">
        <v>2088</v>
      </c>
    </row>
    <row r="763" spans="1:3" ht="34.5">
      <c r="A763" s="9" t="s">
        <v>2112</v>
      </c>
      <c r="B763" s="54" t="s">
        <v>2102</v>
      </c>
      <c r="C763" s="2" t="s">
        <v>2085</v>
      </c>
    </row>
    <row r="764" spans="1:3">
      <c r="A764" s="9" t="s">
        <v>2113</v>
      </c>
      <c r="B764" s="27" t="s">
        <v>2087</v>
      </c>
      <c r="C764" s="2" t="s">
        <v>2086</v>
      </c>
    </row>
    <row r="765" spans="1:3" ht="51.75">
      <c r="A765" s="9" t="s">
        <v>2209</v>
      </c>
      <c r="B765" s="27" t="s">
        <v>2208</v>
      </c>
      <c r="C765" s="2" t="s">
        <v>2207</v>
      </c>
    </row>
    <row r="766" spans="1:3" ht="51.75">
      <c r="A766" s="9" t="s">
        <v>2210</v>
      </c>
      <c r="B766" s="54" t="s">
        <v>2206</v>
      </c>
      <c r="C766" s="2" t="s">
        <v>2205</v>
      </c>
    </row>
    <row r="767" spans="1:3">
      <c r="A767" s="9" t="s">
        <v>2211</v>
      </c>
      <c r="B767" s="27" t="s">
        <v>2204</v>
      </c>
      <c r="C767" s="2" t="s">
        <v>2203</v>
      </c>
    </row>
    <row r="768" spans="1:3" ht="34.5">
      <c r="A768" s="9" t="s">
        <v>2212</v>
      </c>
      <c r="B768" s="27" t="s">
        <v>2202</v>
      </c>
      <c r="C768" s="2" t="s">
        <v>2201</v>
      </c>
    </row>
    <row r="769" spans="1:3" ht="34.5">
      <c r="A769" s="9" t="s">
        <v>2213</v>
      </c>
      <c r="B769" s="27" t="s">
        <v>2200</v>
      </c>
      <c r="C769" s="2" t="s">
        <v>2199</v>
      </c>
    </row>
    <row r="770" spans="1:3" ht="51.75">
      <c r="A770" s="9" t="s">
        <v>2198</v>
      </c>
      <c r="B770" s="27" t="s">
        <v>2197</v>
      </c>
      <c r="C770" s="2" t="s">
        <v>2196</v>
      </c>
    </row>
    <row r="771" spans="1:3">
      <c r="A771" s="9" t="s">
        <v>2192</v>
      </c>
      <c r="B771" s="27" t="s">
        <v>2191</v>
      </c>
      <c r="C771" s="2" t="s">
        <v>2190</v>
      </c>
    </row>
    <row r="772" spans="1:3" ht="51.75">
      <c r="A772" s="9" t="s">
        <v>2193</v>
      </c>
      <c r="B772" s="27" t="s">
        <v>824</v>
      </c>
      <c r="C772" s="2" t="s">
        <v>2189</v>
      </c>
    </row>
    <row r="773" spans="1:3" ht="34.5">
      <c r="A773" s="9" t="s">
        <v>2194</v>
      </c>
      <c r="B773" s="27" t="s">
        <v>2188</v>
      </c>
      <c r="C773" s="2" t="s">
        <v>2187</v>
      </c>
    </row>
    <row r="774" spans="1:3" ht="51.75">
      <c r="A774" s="9" t="s">
        <v>2195</v>
      </c>
      <c r="B774" s="27" t="s">
        <v>2186</v>
      </c>
      <c r="C774" s="2" t="s">
        <v>2185</v>
      </c>
    </row>
    <row r="775" spans="1:3" ht="34.5">
      <c r="A775" s="9" t="s">
        <v>2181</v>
      </c>
      <c r="B775" s="54" t="s">
        <v>2179</v>
      </c>
      <c r="C775" s="2" t="s">
        <v>2114</v>
      </c>
    </row>
    <row r="776" spans="1:3" ht="54.75">
      <c r="A776" s="9" t="s">
        <v>2182</v>
      </c>
      <c r="B776" s="54" t="s">
        <v>2180</v>
      </c>
      <c r="C776" s="2" t="s">
        <v>2178</v>
      </c>
    </row>
    <row r="777" spans="1:3" ht="34.5">
      <c r="A777" s="9" t="s">
        <v>2183</v>
      </c>
      <c r="B777" s="27" t="s">
        <v>2177</v>
      </c>
      <c r="C777" s="2" t="s">
        <v>2176</v>
      </c>
    </row>
    <row r="778" spans="1:3" ht="34.5">
      <c r="A778" s="9" t="s">
        <v>2184</v>
      </c>
      <c r="B778" s="27" t="s">
        <v>2175</v>
      </c>
      <c r="C778" s="2" t="s">
        <v>2174</v>
      </c>
    </row>
    <row r="779" spans="1:3">
      <c r="A779" s="9" t="s">
        <v>2168</v>
      </c>
      <c r="B779" s="63" t="s">
        <v>2167</v>
      </c>
      <c r="C779" s="2" t="s">
        <v>2166</v>
      </c>
    </row>
    <row r="780" spans="1:3" ht="34.5">
      <c r="A780" s="9" t="s">
        <v>2169</v>
      </c>
      <c r="B780" s="27" t="s">
        <v>2165</v>
      </c>
      <c r="C780" s="2" t="s">
        <v>2164</v>
      </c>
    </row>
    <row r="781" spans="1:3" ht="34.5">
      <c r="A781" s="9" t="s">
        <v>2170</v>
      </c>
      <c r="B781" s="27" t="s">
        <v>2163</v>
      </c>
      <c r="C781" s="2" t="s">
        <v>2162</v>
      </c>
    </row>
    <row r="782" spans="1:3" ht="34.5">
      <c r="A782" s="9" t="s">
        <v>2171</v>
      </c>
      <c r="B782" s="54" t="s">
        <v>2161</v>
      </c>
      <c r="C782" s="2" t="s">
        <v>2115</v>
      </c>
    </row>
    <row r="783" spans="1:3" ht="34.5">
      <c r="A783" s="9" t="s">
        <v>2172</v>
      </c>
      <c r="B783" s="54" t="s">
        <v>2160</v>
      </c>
      <c r="C783" s="2" t="s">
        <v>2116</v>
      </c>
    </row>
    <row r="784" spans="1:3">
      <c r="A784" s="9" t="s">
        <v>2173</v>
      </c>
      <c r="B784" s="27" t="s">
        <v>2159</v>
      </c>
      <c r="C784" s="2" t="s">
        <v>2158</v>
      </c>
    </row>
    <row r="785" spans="1:3" ht="103.5">
      <c r="A785" s="9" t="s">
        <v>2157</v>
      </c>
      <c r="B785" s="54" t="s">
        <v>2156</v>
      </c>
      <c r="C785" s="2" t="s">
        <v>2117</v>
      </c>
    </row>
    <row r="786" spans="1:3">
      <c r="A786" s="9" t="s">
        <v>2155</v>
      </c>
      <c r="B786" s="54" t="s">
        <v>2154</v>
      </c>
      <c r="C786" s="2" t="s">
        <v>2118</v>
      </c>
    </row>
    <row r="787" spans="1:3" ht="69">
      <c r="A787" s="9" t="s">
        <v>2153</v>
      </c>
      <c r="B787" s="54" t="s">
        <v>2152</v>
      </c>
      <c r="C787" s="2" t="s">
        <v>2119</v>
      </c>
    </row>
    <row r="788" spans="1:3" ht="34.5">
      <c r="A788" s="9" t="s">
        <v>2151</v>
      </c>
      <c r="B788" s="27" t="s">
        <v>2150</v>
      </c>
      <c r="C788" s="2" t="s">
        <v>2149</v>
      </c>
    </row>
    <row r="789" spans="1:3">
      <c r="A789" s="9" t="s">
        <v>2148</v>
      </c>
      <c r="B789" s="27" t="s">
        <v>2147</v>
      </c>
      <c r="C789" s="2" t="s">
        <v>2146</v>
      </c>
    </row>
    <row r="790" spans="1:3" ht="34.5">
      <c r="A790" s="9" t="s">
        <v>2145</v>
      </c>
      <c r="B790" s="54" t="s">
        <v>2144</v>
      </c>
      <c r="C790" s="2" t="s">
        <v>2143</v>
      </c>
    </row>
    <row r="791" spans="1:3" ht="69">
      <c r="A791" s="9" t="s">
        <v>2142</v>
      </c>
      <c r="B791" s="54" t="s">
        <v>2141</v>
      </c>
      <c r="C791" s="2" t="s">
        <v>2120</v>
      </c>
    </row>
    <row r="792" spans="1:3" ht="34.5">
      <c r="A792" s="9" t="s">
        <v>2140</v>
      </c>
      <c r="B792" s="54" t="s">
        <v>2139</v>
      </c>
      <c r="C792" s="2" t="s">
        <v>2121</v>
      </c>
    </row>
    <row r="793" spans="1:3" ht="51.75">
      <c r="A793" s="9" t="s">
        <v>2138</v>
      </c>
      <c r="B793" s="54" t="s">
        <v>2137</v>
      </c>
      <c r="C793" s="2" t="s">
        <v>2122</v>
      </c>
    </row>
    <row r="794" spans="1:3" ht="69">
      <c r="A794" s="9" t="s">
        <v>2136</v>
      </c>
      <c r="B794" s="54" t="s">
        <v>2135</v>
      </c>
      <c r="C794" s="2" t="s">
        <v>2123</v>
      </c>
    </row>
    <row r="795" spans="1:3" ht="34.5">
      <c r="A795" s="9" t="s">
        <v>2134</v>
      </c>
      <c r="B795" s="27" t="s">
        <v>2133</v>
      </c>
      <c r="C795" s="2" t="s">
        <v>2132</v>
      </c>
    </row>
    <row r="796" spans="1:3" ht="51.75">
      <c r="A796" s="9" t="s">
        <v>1777</v>
      </c>
      <c r="B796" s="27" t="s">
        <v>2131</v>
      </c>
      <c r="C796" s="2" t="s">
        <v>2130</v>
      </c>
    </row>
    <row r="797" spans="1:3" ht="69">
      <c r="A797" s="9" t="s">
        <v>2129</v>
      </c>
      <c r="B797" s="27" t="s">
        <v>2127</v>
      </c>
      <c r="C797" s="2" t="s">
        <v>2126</v>
      </c>
    </row>
    <row r="798" spans="1:3" ht="51.75">
      <c r="A798" s="9" t="s">
        <v>2128</v>
      </c>
      <c r="B798" s="54" t="s">
        <v>2125</v>
      </c>
      <c r="C798" s="2" t="s">
        <v>2124</v>
      </c>
    </row>
    <row r="799" spans="1:3" ht="51.75">
      <c r="A799" s="9" t="s">
        <v>2218</v>
      </c>
      <c r="B799" s="54" t="s">
        <v>2217</v>
      </c>
      <c r="C799" s="2" t="s">
        <v>2214</v>
      </c>
    </row>
    <row r="800" spans="1:3" ht="69">
      <c r="A800" s="9" t="s">
        <v>2219</v>
      </c>
      <c r="B800" s="27" t="s">
        <v>2216</v>
      </c>
      <c r="C800" s="2" t="s">
        <v>2215</v>
      </c>
    </row>
    <row r="801" spans="1:3">
      <c r="A801" s="9" t="s">
        <v>2225</v>
      </c>
      <c r="B801" s="27" t="s">
        <v>2221</v>
      </c>
      <c r="C801" s="5" t="s">
        <v>2220</v>
      </c>
    </row>
    <row r="802" spans="1:3" ht="34.5">
      <c r="A802" s="9" t="s">
        <v>2226</v>
      </c>
      <c r="B802" s="27" t="s">
        <v>2223</v>
      </c>
      <c r="C802" s="28" t="s">
        <v>2222</v>
      </c>
    </row>
    <row r="803" spans="1:3" ht="34.5">
      <c r="A803" s="9" t="s">
        <v>2226</v>
      </c>
      <c r="B803" s="27" t="s">
        <v>2228</v>
      </c>
      <c r="C803" s="2" t="s">
        <v>2227</v>
      </c>
    </row>
    <row r="804" spans="1:3" ht="34.5">
      <c r="A804" s="9" t="s">
        <v>2278</v>
      </c>
      <c r="B804" s="27" t="s">
        <v>2230</v>
      </c>
      <c r="C804" s="2" t="s">
        <v>2229</v>
      </c>
    </row>
    <row r="805" spans="1:3" ht="34.5">
      <c r="A805" s="9" t="s">
        <v>2277</v>
      </c>
      <c r="B805" s="27" t="s">
        <v>2232</v>
      </c>
      <c r="C805" s="2" t="s">
        <v>2231</v>
      </c>
    </row>
    <row r="806" spans="1:3">
      <c r="A806" s="9" t="s">
        <v>2276</v>
      </c>
      <c r="B806" s="61" t="s">
        <v>2233</v>
      </c>
      <c r="C806" s="2" t="s">
        <v>2224</v>
      </c>
    </row>
    <row r="807" spans="1:3" ht="34.5">
      <c r="A807" s="9" t="s">
        <v>2275</v>
      </c>
      <c r="B807" s="27" t="s">
        <v>2235</v>
      </c>
      <c r="C807" s="2" t="s">
        <v>2234</v>
      </c>
    </row>
    <row r="808" spans="1:3" ht="51.75">
      <c r="A808" s="9" t="s">
        <v>2274</v>
      </c>
      <c r="B808" s="27" t="s">
        <v>2237</v>
      </c>
      <c r="C808" s="2" t="s">
        <v>2236</v>
      </c>
    </row>
    <row r="809" spans="1:3" ht="34.5">
      <c r="A809" s="9" t="s">
        <v>2273</v>
      </c>
      <c r="B809" s="27" t="s">
        <v>2239</v>
      </c>
      <c r="C809" s="2" t="s">
        <v>2238</v>
      </c>
    </row>
    <row r="810" spans="1:3" ht="51.75">
      <c r="A810" s="9" t="s">
        <v>2272</v>
      </c>
      <c r="B810" s="27" t="s">
        <v>2241</v>
      </c>
      <c r="C810" s="2" t="s">
        <v>2240</v>
      </c>
    </row>
    <row r="811" spans="1:3" ht="34.5">
      <c r="A811" s="9" t="s">
        <v>2271</v>
      </c>
      <c r="B811" s="27" t="s">
        <v>2243</v>
      </c>
      <c r="C811" s="2" t="s">
        <v>2242</v>
      </c>
    </row>
    <row r="812" spans="1:3" ht="51.75">
      <c r="A812" s="9" t="s">
        <v>2270</v>
      </c>
      <c r="B812" s="27" t="s">
        <v>2245</v>
      </c>
      <c r="C812" s="2" t="s">
        <v>2244</v>
      </c>
    </row>
    <row r="813" spans="1:3">
      <c r="A813" s="9" t="s">
        <v>2269</v>
      </c>
      <c r="B813" s="27" t="s">
        <v>2247</v>
      </c>
      <c r="C813" s="2" t="s">
        <v>2246</v>
      </c>
    </row>
    <row r="814" spans="1:3" ht="34.5">
      <c r="A814" s="9" t="s">
        <v>2268</v>
      </c>
      <c r="B814" s="27" t="s">
        <v>2249</v>
      </c>
      <c r="C814" s="2" t="s">
        <v>2248</v>
      </c>
    </row>
    <row r="815" spans="1:3" ht="51.75">
      <c r="A815" s="9" t="s">
        <v>2267</v>
      </c>
      <c r="B815" s="27" t="s">
        <v>2251</v>
      </c>
      <c r="C815" s="2" t="s">
        <v>2250</v>
      </c>
    </row>
    <row r="816" spans="1:3" ht="103.5">
      <c r="A816" s="9" t="s">
        <v>2266</v>
      </c>
      <c r="B816" s="27" t="s">
        <v>2253</v>
      </c>
      <c r="C816" s="2" t="s">
        <v>2252</v>
      </c>
    </row>
    <row r="817" spans="1:3" ht="103.5">
      <c r="A817" s="9" t="s">
        <v>2265</v>
      </c>
      <c r="B817" s="27" t="s">
        <v>2255</v>
      </c>
      <c r="C817" s="2" t="s">
        <v>2254</v>
      </c>
    </row>
    <row r="818" spans="1:3">
      <c r="A818" s="9" t="s">
        <v>2264</v>
      </c>
      <c r="B818" s="27" t="s">
        <v>2257</v>
      </c>
      <c r="C818" s="2" t="s">
        <v>2256</v>
      </c>
    </row>
    <row r="819" spans="1:3" ht="51.75">
      <c r="A819" s="9" t="s">
        <v>2263</v>
      </c>
      <c r="B819" s="27" t="s">
        <v>2259</v>
      </c>
      <c r="C819" s="2" t="s">
        <v>2258</v>
      </c>
    </row>
    <row r="820" spans="1:3" ht="86.25">
      <c r="A820" s="9" t="s">
        <v>2262</v>
      </c>
      <c r="B820" s="27" t="s">
        <v>2261</v>
      </c>
      <c r="C820" s="2" t="s">
        <v>2260</v>
      </c>
    </row>
    <row r="821" spans="1:3">
      <c r="A821" s="9" t="s">
        <v>2287</v>
      </c>
      <c r="B821" s="64" t="s">
        <v>2280</v>
      </c>
      <c r="C821" s="2" t="s">
        <v>2279</v>
      </c>
    </row>
    <row r="822" spans="1:3" ht="34.5">
      <c r="A822" s="9" t="s">
        <v>2288</v>
      </c>
      <c r="B822" s="63" t="s">
        <v>2282</v>
      </c>
      <c r="C822" s="2" t="s">
        <v>2281</v>
      </c>
    </row>
    <row r="823" spans="1:3" ht="63">
      <c r="A823" s="9" t="s">
        <v>2289</v>
      </c>
      <c r="B823" s="27" t="s">
        <v>2284</v>
      </c>
      <c r="C823" s="2" t="s">
        <v>2283</v>
      </c>
    </row>
    <row r="824" spans="1:3" ht="51.75">
      <c r="A824" s="9" t="s">
        <v>2290</v>
      </c>
      <c r="B824" s="27" t="s">
        <v>2286</v>
      </c>
      <c r="C824" s="2" t="s">
        <v>2285</v>
      </c>
    </row>
    <row r="825" spans="1:3" ht="120.75">
      <c r="A825" s="9" t="s">
        <v>2305</v>
      </c>
      <c r="B825" s="27" t="s">
        <v>2292</v>
      </c>
      <c r="C825" s="2" t="s">
        <v>2291</v>
      </c>
    </row>
    <row r="826" spans="1:3" ht="69">
      <c r="A826" s="9" t="s">
        <v>2306</v>
      </c>
      <c r="B826" s="27" t="s">
        <v>2294</v>
      </c>
      <c r="C826" s="2" t="s">
        <v>2293</v>
      </c>
    </row>
    <row r="827" spans="1:3" ht="86.25">
      <c r="A827" s="9" t="s">
        <v>2307</v>
      </c>
      <c r="B827" s="27" t="s">
        <v>2296</v>
      </c>
      <c r="C827" s="2" t="s">
        <v>2295</v>
      </c>
    </row>
    <row r="828" spans="1:3" ht="86.25">
      <c r="A828" s="9" t="s">
        <v>2308</v>
      </c>
      <c r="B828" s="27" t="s">
        <v>2298</v>
      </c>
      <c r="C828" s="2" t="s">
        <v>2297</v>
      </c>
    </row>
    <row r="829" spans="1:3" ht="69">
      <c r="A829" s="9" t="s">
        <v>2309</v>
      </c>
      <c r="B829" s="27" t="s">
        <v>2300</v>
      </c>
      <c r="C829" s="2" t="s">
        <v>2299</v>
      </c>
    </row>
    <row r="830" spans="1:3" ht="51.75">
      <c r="A830" s="9" t="s">
        <v>2310</v>
      </c>
      <c r="B830" s="27" t="s">
        <v>2302</v>
      </c>
      <c r="C830" s="2" t="s">
        <v>2301</v>
      </c>
    </row>
    <row r="831" spans="1:3" ht="51.75">
      <c r="A831" s="9" t="s">
        <v>2311</v>
      </c>
      <c r="B831" s="27" t="s">
        <v>2304</v>
      </c>
      <c r="C831" s="2" t="s">
        <v>2303</v>
      </c>
    </row>
    <row r="832" spans="1:3" ht="34.5">
      <c r="A832" s="9" t="s">
        <v>2397</v>
      </c>
      <c r="B832" s="61" t="s">
        <v>2396</v>
      </c>
      <c r="C832" s="2" t="s">
        <v>2312</v>
      </c>
    </row>
    <row r="833" spans="1:3" ht="51.75">
      <c r="A833" s="9" t="s">
        <v>2399</v>
      </c>
      <c r="B833" s="61" t="s">
        <v>2398</v>
      </c>
      <c r="C833" s="2" t="s">
        <v>2313</v>
      </c>
    </row>
    <row r="834" spans="1:3" ht="86.25">
      <c r="A834" s="9" t="s">
        <v>2400</v>
      </c>
      <c r="B834" s="27" t="s">
        <v>2333</v>
      </c>
      <c r="C834" s="2" t="s">
        <v>2332</v>
      </c>
    </row>
    <row r="835" spans="1:3" ht="51.75">
      <c r="A835" s="9" t="s">
        <v>2403</v>
      </c>
      <c r="B835" s="61" t="s">
        <v>2402</v>
      </c>
      <c r="C835" s="2" t="s">
        <v>2314</v>
      </c>
    </row>
    <row r="836" spans="1:3" ht="51.75">
      <c r="A836" s="9" t="s">
        <v>2404</v>
      </c>
      <c r="B836" s="61" t="s">
        <v>2401</v>
      </c>
      <c r="C836" s="2" t="s">
        <v>2315</v>
      </c>
    </row>
    <row r="837" spans="1:3" ht="34.5">
      <c r="A837" s="9" t="s">
        <v>2406</v>
      </c>
      <c r="B837" s="61" t="s">
        <v>2405</v>
      </c>
      <c r="C837" s="2" t="s">
        <v>2316</v>
      </c>
    </row>
    <row r="838" spans="1:3" ht="51.75">
      <c r="A838" s="9" t="s">
        <v>2407</v>
      </c>
      <c r="B838" s="27" t="s">
        <v>2335</v>
      </c>
      <c r="C838" s="2" t="s">
        <v>2334</v>
      </c>
    </row>
    <row r="839" spans="1:3" ht="34.5">
      <c r="A839" s="9" t="s">
        <v>2408</v>
      </c>
      <c r="B839" s="27" t="s">
        <v>2337</v>
      </c>
      <c r="C839" s="2" t="s">
        <v>2336</v>
      </c>
    </row>
    <row r="840" spans="1:3">
      <c r="A840" s="9" t="s">
        <v>2409</v>
      </c>
      <c r="B840" s="27" t="s">
        <v>2339</v>
      </c>
      <c r="C840" s="2" t="s">
        <v>2338</v>
      </c>
    </row>
    <row r="841" spans="1:3" ht="103.5">
      <c r="A841" s="9" t="s">
        <v>2410</v>
      </c>
      <c r="B841" s="27" t="s">
        <v>2341</v>
      </c>
      <c r="C841" s="2" t="s">
        <v>2340</v>
      </c>
    </row>
    <row r="842" spans="1:3" ht="69">
      <c r="A842" s="9" t="s">
        <v>2412</v>
      </c>
      <c r="B842" s="61" t="s">
        <v>2411</v>
      </c>
      <c r="C842" s="2" t="s">
        <v>2317</v>
      </c>
    </row>
    <row r="843" spans="1:3" ht="34.5">
      <c r="A843" s="9" t="s">
        <v>2413</v>
      </c>
      <c r="B843" s="27" t="s">
        <v>2343</v>
      </c>
      <c r="C843" s="2" t="s">
        <v>2342</v>
      </c>
    </row>
    <row r="844" spans="1:3" ht="34.5">
      <c r="A844" s="9" t="s">
        <v>2414</v>
      </c>
      <c r="B844" s="27" t="s">
        <v>2345</v>
      </c>
      <c r="C844" s="2" t="s">
        <v>2344</v>
      </c>
    </row>
    <row r="845" spans="1:3" ht="69">
      <c r="A845" s="9" t="s">
        <v>2415</v>
      </c>
      <c r="B845" s="27" t="s">
        <v>2347</v>
      </c>
      <c r="C845" s="2" t="s">
        <v>2346</v>
      </c>
    </row>
    <row r="846" spans="1:3" ht="69">
      <c r="A846" s="9" t="s">
        <v>2416</v>
      </c>
      <c r="B846" s="27" t="s">
        <v>2349</v>
      </c>
      <c r="C846" s="2" t="s">
        <v>2348</v>
      </c>
    </row>
    <row r="847" spans="1:3" ht="34.5">
      <c r="A847" s="9" t="s">
        <v>2422</v>
      </c>
      <c r="B847" s="61" t="s">
        <v>2421</v>
      </c>
      <c r="C847" s="2" t="s">
        <v>2318</v>
      </c>
    </row>
    <row r="848" spans="1:3" ht="51.75">
      <c r="A848" s="9" t="s">
        <v>2417</v>
      </c>
      <c r="B848" s="27" t="s">
        <v>2394</v>
      </c>
      <c r="C848" s="2" t="s">
        <v>2393</v>
      </c>
    </row>
    <row r="849" spans="1:3" ht="51.75">
      <c r="A849" s="9" t="s">
        <v>2418</v>
      </c>
      <c r="B849" s="27" t="s">
        <v>2392</v>
      </c>
      <c r="C849" s="2" t="s">
        <v>2391</v>
      </c>
    </row>
    <row r="850" spans="1:3" ht="51.75">
      <c r="A850" s="9" t="s">
        <v>2419</v>
      </c>
      <c r="B850" s="27" t="s">
        <v>2390</v>
      </c>
      <c r="C850" s="2" t="s">
        <v>2389</v>
      </c>
    </row>
    <row r="851" spans="1:3" ht="69">
      <c r="A851" s="9" t="s">
        <v>2420</v>
      </c>
      <c r="B851" s="27" t="s">
        <v>2388</v>
      </c>
      <c r="C851" s="2" t="s">
        <v>2387</v>
      </c>
    </row>
    <row r="852" spans="1:3" ht="51.75">
      <c r="A852" s="9" t="s">
        <v>2424</v>
      </c>
      <c r="B852" s="61" t="s">
        <v>2423</v>
      </c>
      <c r="C852" s="2" t="s">
        <v>2319</v>
      </c>
    </row>
    <row r="853" spans="1:3" ht="51.75">
      <c r="A853" s="9" t="s">
        <v>2427</v>
      </c>
      <c r="B853" s="27" t="s">
        <v>2426</v>
      </c>
      <c r="C853" s="2" t="s">
        <v>2425</v>
      </c>
    </row>
    <row r="854" spans="1:3" ht="69">
      <c r="A854" s="9" t="s">
        <v>2429</v>
      </c>
      <c r="B854" s="61" t="s">
        <v>2428</v>
      </c>
      <c r="C854" s="2" t="s">
        <v>2320</v>
      </c>
    </row>
    <row r="855" spans="1:3" ht="51.75">
      <c r="A855" s="9" t="s">
        <v>2430</v>
      </c>
      <c r="B855" s="27" t="s">
        <v>2351</v>
      </c>
      <c r="C855" s="2" t="s">
        <v>2350</v>
      </c>
    </row>
    <row r="856" spans="1:3" ht="69">
      <c r="A856" s="9" t="s">
        <v>2432</v>
      </c>
      <c r="B856" s="27" t="s">
        <v>2431</v>
      </c>
      <c r="C856" s="2" t="s">
        <v>2321</v>
      </c>
    </row>
    <row r="857" spans="1:3" ht="69">
      <c r="A857" s="9" t="s">
        <v>2434</v>
      </c>
      <c r="B857" s="27" t="s">
        <v>2433</v>
      </c>
      <c r="C857" s="2" t="s">
        <v>2322</v>
      </c>
    </row>
    <row r="858" spans="1:3" ht="86.25">
      <c r="A858" s="9" t="s">
        <v>2438</v>
      </c>
      <c r="B858" s="27" t="s">
        <v>2435</v>
      </c>
      <c r="C858" s="2" t="s">
        <v>2439</v>
      </c>
    </row>
    <row r="859" spans="1:3" ht="86.25">
      <c r="A859" s="9" t="s">
        <v>2440</v>
      </c>
      <c r="B859" s="27" t="s">
        <v>2437</v>
      </c>
      <c r="C859" s="2" t="s">
        <v>2436</v>
      </c>
    </row>
    <row r="860" spans="1:3" ht="51.75">
      <c r="A860" s="9" t="s">
        <v>2442</v>
      </c>
      <c r="B860" s="27" t="s">
        <v>2441</v>
      </c>
      <c r="C860" s="2" t="s">
        <v>2323</v>
      </c>
    </row>
    <row r="861" spans="1:3" ht="51.75">
      <c r="A861" s="9" t="s">
        <v>2443</v>
      </c>
      <c r="B861" s="27" t="s">
        <v>2353</v>
      </c>
      <c r="C861" s="2" t="s">
        <v>2352</v>
      </c>
    </row>
    <row r="862" spans="1:3" ht="138">
      <c r="A862" s="9" t="s">
        <v>2444</v>
      </c>
      <c r="B862" s="27" t="s">
        <v>2355</v>
      </c>
      <c r="C862" s="2" t="s">
        <v>2354</v>
      </c>
    </row>
    <row r="863" spans="1:3" ht="51.75">
      <c r="A863" s="9" t="s">
        <v>2447</v>
      </c>
      <c r="B863" s="61" t="s">
        <v>2446</v>
      </c>
      <c r="C863" s="2" t="s">
        <v>2324</v>
      </c>
    </row>
    <row r="864" spans="1:3" ht="51.75">
      <c r="A864" s="9" t="s">
        <v>2445</v>
      </c>
      <c r="B864" s="27" t="s">
        <v>2357</v>
      </c>
      <c r="C864" s="2" t="s">
        <v>2356</v>
      </c>
    </row>
    <row r="865" spans="1:3" ht="34.5">
      <c r="A865" s="9" t="s">
        <v>2448</v>
      </c>
      <c r="B865" s="65" t="s">
        <v>2359</v>
      </c>
      <c r="C865" s="2" t="s">
        <v>2358</v>
      </c>
    </row>
    <row r="866" spans="1:3" ht="189.75">
      <c r="A866" s="9" t="s">
        <v>2449</v>
      </c>
      <c r="B866" s="27" t="s">
        <v>2386</v>
      </c>
      <c r="C866" s="2" t="s">
        <v>2385</v>
      </c>
    </row>
    <row r="867" spans="1:3" ht="34.5">
      <c r="A867" s="9" t="s">
        <v>2450</v>
      </c>
      <c r="B867" s="27" t="s">
        <v>2361</v>
      </c>
      <c r="C867" s="2" t="s">
        <v>2360</v>
      </c>
    </row>
    <row r="868" spans="1:3" ht="51.75">
      <c r="A868" s="9" t="s">
        <v>2453</v>
      </c>
      <c r="B868" s="61" t="s">
        <v>2451</v>
      </c>
      <c r="C868" s="2" t="s">
        <v>2325</v>
      </c>
    </row>
    <row r="869" spans="1:3" ht="34.5">
      <c r="A869" s="9" t="s">
        <v>2454</v>
      </c>
      <c r="B869" s="61" t="s">
        <v>2452</v>
      </c>
      <c r="C869" s="2" t="s">
        <v>2326</v>
      </c>
    </row>
    <row r="870" spans="1:3">
      <c r="A870" s="9" t="s">
        <v>2455</v>
      </c>
      <c r="B870" s="27" t="s">
        <v>2363</v>
      </c>
      <c r="C870" s="2" t="s">
        <v>2362</v>
      </c>
    </row>
    <row r="871" spans="1:3" ht="69">
      <c r="A871" s="9" t="s">
        <v>2457</v>
      </c>
      <c r="B871" s="61" t="s">
        <v>2456</v>
      </c>
      <c r="C871" s="2" t="s">
        <v>2327</v>
      </c>
    </row>
    <row r="872" spans="1:3" ht="51.75">
      <c r="A872" s="9" t="s">
        <v>2458</v>
      </c>
      <c r="B872" s="27" t="s">
        <v>2384</v>
      </c>
      <c r="C872" s="2" t="s">
        <v>2383</v>
      </c>
    </row>
    <row r="873" spans="1:3" ht="51.75">
      <c r="A873" s="9" t="s">
        <v>2460</v>
      </c>
      <c r="B873" s="27" t="s">
        <v>2382</v>
      </c>
      <c r="C873" s="2" t="s">
        <v>2381</v>
      </c>
    </row>
    <row r="874" spans="1:3" ht="51.75">
      <c r="A874" s="9" t="s">
        <v>2461</v>
      </c>
      <c r="B874" s="27" t="s">
        <v>2380</v>
      </c>
      <c r="C874" s="2" t="s">
        <v>2379</v>
      </c>
    </row>
    <row r="875" spans="1:3" ht="69">
      <c r="A875" s="9" t="s">
        <v>2462</v>
      </c>
      <c r="B875" s="61" t="s">
        <v>2459</v>
      </c>
      <c r="C875" s="2" t="s">
        <v>2328</v>
      </c>
    </row>
    <row r="876" spans="1:3" ht="34.5">
      <c r="A876" s="9" t="s">
        <v>2463</v>
      </c>
      <c r="B876" s="27" t="s">
        <v>2395</v>
      </c>
      <c r="C876" s="2" t="s">
        <v>2464</v>
      </c>
    </row>
    <row r="877" spans="1:3" ht="69">
      <c r="A877" s="9" t="s">
        <v>2465</v>
      </c>
      <c r="B877" s="27" t="s">
        <v>2378</v>
      </c>
      <c r="C877" s="2" t="s">
        <v>2377</v>
      </c>
    </row>
    <row r="878" spans="1:3" ht="63">
      <c r="A878" s="9" t="s">
        <v>2468</v>
      </c>
      <c r="B878" s="27" t="s">
        <v>2376</v>
      </c>
      <c r="C878" s="2" t="s">
        <v>2469</v>
      </c>
    </row>
    <row r="879" spans="1:3" ht="34.5">
      <c r="A879" s="9" t="s">
        <v>2466</v>
      </c>
      <c r="B879" s="27" t="s">
        <v>2375</v>
      </c>
      <c r="C879" s="2" t="s">
        <v>2374</v>
      </c>
    </row>
    <row r="880" spans="1:3" ht="34.5">
      <c r="A880" s="9" t="s">
        <v>2467</v>
      </c>
      <c r="B880" s="27" t="s">
        <v>2373</v>
      </c>
      <c r="C880" s="2" t="s">
        <v>2372</v>
      </c>
    </row>
    <row r="881" spans="1:3" ht="51.75">
      <c r="A881" s="9" t="s">
        <v>2471</v>
      </c>
      <c r="B881" s="61" t="s">
        <v>2470</v>
      </c>
      <c r="C881" s="2" t="s">
        <v>2329</v>
      </c>
    </row>
    <row r="882" spans="1:3">
      <c r="A882" s="9" t="s">
        <v>2473</v>
      </c>
      <c r="B882" s="61" t="s">
        <v>2472</v>
      </c>
      <c r="C882" s="2" t="s">
        <v>2330</v>
      </c>
    </row>
    <row r="883" spans="1:3">
      <c r="A883" s="9" t="s">
        <v>2474</v>
      </c>
      <c r="B883" s="27" t="s">
        <v>2371</v>
      </c>
      <c r="C883" s="2" t="s">
        <v>2370</v>
      </c>
    </row>
    <row r="884" spans="1:3" ht="34.5">
      <c r="A884" s="9" t="s">
        <v>2475</v>
      </c>
      <c r="B884" s="27" t="s">
        <v>2365</v>
      </c>
      <c r="C884" s="2" t="s">
        <v>2364</v>
      </c>
    </row>
    <row r="885" spans="1:3" ht="34.5">
      <c r="A885" s="9" t="s">
        <v>1198</v>
      </c>
      <c r="B885" s="27" t="s">
        <v>2369</v>
      </c>
      <c r="C885" s="2" t="s">
        <v>2368</v>
      </c>
    </row>
    <row r="886" spans="1:3">
      <c r="A886" s="9" t="s">
        <v>2477</v>
      </c>
      <c r="B886" s="61" t="s">
        <v>2476</v>
      </c>
      <c r="C886" s="2" t="s">
        <v>2331</v>
      </c>
    </row>
    <row r="887" spans="1:3" ht="103.5">
      <c r="A887" s="9" t="s">
        <v>2478</v>
      </c>
      <c r="B887" s="27" t="s">
        <v>2367</v>
      </c>
      <c r="C887" s="2" t="s">
        <v>2366</v>
      </c>
    </row>
    <row r="888" spans="1:3">
      <c r="A888" s="9" t="s">
        <v>2502</v>
      </c>
      <c r="B888" s="27" t="s">
        <v>2489</v>
      </c>
      <c r="C888" s="2" t="s">
        <v>2488</v>
      </c>
    </row>
    <row r="889" spans="1:3">
      <c r="A889" s="9" t="s">
        <v>2503</v>
      </c>
      <c r="B889" s="27" t="s">
        <v>2491</v>
      </c>
      <c r="C889" s="2" t="s">
        <v>2490</v>
      </c>
    </row>
    <row r="890" spans="1:3" ht="86.25">
      <c r="A890" s="9" t="s">
        <v>2504</v>
      </c>
      <c r="B890" s="27" t="s">
        <v>2493</v>
      </c>
      <c r="C890" s="2" t="s">
        <v>2492</v>
      </c>
    </row>
    <row r="891" spans="1:3">
      <c r="A891" s="9" t="s">
        <v>2510</v>
      </c>
      <c r="B891" s="61" t="s">
        <v>2509</v>
      </c>
      <c r="C891" s="2" t="s">
        <v>2479</v>
      </c>
    </row>
    <row r="892" spans="1:3" ht="51.75">
      <c r="A892" s="9" t="s">
        <v>2505</v>
      </c>
      <c r="B892" s="27" t="s">
        <v>2495</v>
      </c>
      <c r="C892" s="2" t="s">
        <v>2494</v>
      </c>
    </row>
    <row r="893" spans="1:3" ht="51.75">
      <c r="A893" s="9" t="s">
        <v>2506</v>
      </c>
      <c r="B893" s="27" t="s">
        <v>2497</v>
      </c>
      <c r="C893" s="2" t="s">
        <v>2496</v>
      </c>
    </row>
    <row r="894" spans="1:3">
      <c r="A894" s="9" t="s">
        <v>2507</v>
      </c>
      <c r="B894" s="27" t="s">
        <v>2499</v>
      </c>
      <c r="C894" s="2" t="s">
        <v>2498</v>
      </c>
    </row>
    <row r="895" spans="1:3" ht="63">
      <c r="A895" s="9" t="s">
        <v>2508</v>
      </c>
      <c r="B895" s="27" t="s">
        <v>2501</v>
      </c>
      <c r="C895" s="2" t="s">
        <v>2500</v>
      </c>
    </row>
    <row r="896" spans="1:3" ht="34.5">
      <c r="A896" s="9" t="s">
        <v>2512</v>
      </c>
      <c r="B896" s="61" t="s">
        <v>2511</v>
      </c>
      <c r="C896" s="2" t="s">
        <v>2480</v>
      </c>
    </row>
    <row r="897" spans="1:3" ht="51.75">
      <c r="A897" s="9" t="s">
        <v>2516</v>
      </c>
      <c r="B897" s="27" t="s">
        <v>2515</v>
      </c>
      <c r="C897" s="2" t="s">
        <v>2514</v>
      </c>
    </row>
    <row r="898" spans="1:3" ht="34.5">
      <c r="A898" s="9" t="s">
        <v>2517</v>
      </c>
      <c r="B898" s="61" t="s">
        <v>2513</v>
      </c>
      <c r="C898" s="2" t="s">
        <v>2481</v>
      </c>
    </row>
    <row r="899" spans="1:3">
      <c r="A899" s="9" t="s">
        <v>2520</v>
      </c>
      <c r="B899" s="27" t="s">
        <v>2519</v>
      </c>
      <c r="C899" s="2" t="s">
        <v>2518</v>
      </c>
    </row>
    <row r="900" spans="1:3" ht="34.5">
      <c r="A900" s="9" t="s">
        <v>2522</v>
      </c>
      <c r="B900" s="61" t="s">
        <v>2521</v>
      </c>
      <c r="C900" s="2" t="s">
        <v>2482</v>
      </c>
    </row>
    <row r="901" spans="1:3" ht="34.5">
      <c r="A901" s="9" t="s">
        <v>2524</v>
      </c>
      <c r="B901" s="61" t="s">
        <v>2523</v>
      </c>
      <c r="C901" s="2" t="s">
        <v>2483</v>
      </c>
    </row>
    <row r="902" spans="1:3" ht="34.5">
      <c r="A902" s="9" t="s">
        <v>2527</v>
      </c>
      <c r="B902" s="61" t="s">
        <v>2525</v>
      </c>
      <c r="C902" s="2" t="s">
        <v>2484</v>
      </c>
    </row>
    <row r="903" spans="1:3" ht="34.5">
      <c r="A903" s="9" t="s">
        <v>2528</v>
      </c>
      <c r="B903" s="61" t="s">
        <v>2526</v>
      </c>
      <c r="C903" s="2" t="s">
        <v>2485</v>
      </c>
    </row>
    <row r="904" spans="1:3" ht="34.5">
      <c r="A904" s="9" t="s">
        <v>2532</v>
      </c>
      <c r="B904" s="27" t="s">
        <v>2530</v>
      </c>
      <c r="C904" s="2" t="s">
        <v>2529</v>
      </c>
    </row>
    <row r="905" spans="1:3" ht="34.5">
      <c r="A905" s="9" t="s">
        <v>46</v>
      </c>
      <c r="B905" s="27" t="s">
        <v>486</v>
      </c>
      <c r="C905" s="2" t="s">
        <v>2531</v>
      </c>
    </row>
    <row r="906" spans="1:3">
      <c r="A906" s="9" t="s">
        <v>2542</v>
      </c>
      <c r="B906" s="61" t="s">
        <v>2533</v>
      </c>
      <c r="C906" s="2" t="s">
        <v>2486</v>
      </c>
    </row>
    <row r="907" spans="1:3" ht="34.5">
      <c r="A907" s="9" t="s">
        <v>2543</v>
      </c>
      <c r="B907" s="27" t="s">
        <v>2537</v>
      </c>
      <c r="C907" s="2" t="s">
        <v>2536</v>
      </c>
    </row>
    <row r="908" spans="1:3" ht="34.5">
      <c r="A908" s="9" t="s">
        <v>2544</v>
      </c>
      <c r="B908" s="27" t="s">
        <v>2535</v>
      </c>
      <c r="C908" s="2" t="s">
        <v>2534</v>
      </c>
    </row>
    <row r="909" spans="1:3">
      <c r="A909" s="9" t="s">
        <v>2545</v>
      </c>
      <c r="B909" s="27" t="s">
        <v>2539</v>
      </c>
      <c r="C909" s="2" t="s">
        <v>2538</v>
      </c>
    </row>
    <row r="910" spans="1:3" ht="34.5">
      <c r="A910" s="9" t="s">
        <v>2546</v>
      </c>
      <c r="B910" s="27" t="s">
        <v>2541</v>
      </c>
      <c r="C910" s="2" t="s">
        <v>2540</v>
      </c>
    </row>
    <row r="911" spans="1:3" ht="51.75">
      <c r="A911" s="9" t="s">
        <v>2549</v>
      </c>
      <c r="B911" s="27" t="s">
        <v>2548</v>
      </c>
      <c r="C911" s="2" t="s">
        <v>2547</v>
      </c>
    </row>
    <row r="912" spans="1:3" ht="86.25">
      <c r="A912" s="9" t="s">
        <v>2552</v>
      </c>
      <c r="B912" s="27" t="s">
        <v>2551</v>
      </c>
      <c r="C912" s="2" t="s">
        <v>2550</v>
      </c>
    </row>
    <row r="913" spans="1:3" ht="51.75">
      <c r="A913" s="9" t="s">
        <v>2565</v>
      </c>
      <c r="B913" s="27" t="s">
        <v>2564</v>
      </c>
      <c r="C913" s="2" t="s">
        <v>2553</v>
      </c>
    </row>
    <row r="914" spans="1:3" ht="51.75">
      <c r="A914" s="9" t="s">
        <v>2563</v>
      </c>
      <c r="B914" s="61" t="s">
        <v>2554</v>
      </c>
      <c r="C914" s="2" t="s">
        <v>2487</v>
      </c>
    </row>
    <row r="915" spans="1:3" ht="86.25">
      <c r="A915" s="9" t="s">
        <v>2562</v>
      </c>
      <c r="B915" s="27" t="s">
        <v>84</v>
      </c>
      <c r="C915" s="2" t="s">
        <v>2555</v>
      </c>
    </row>
    <row r="916" spans="1:3" ht="69">
      <c r="A916" s="9" t="s">
        <v>2561</v>
      </c>
      <c r="B916" s="27" t="s">
        <v>2557</v>
      </c>
      <c r="C916" s="2" t="s">
        <v>2556</v>
      </c>
    </row>
    <row r="917" spans="1:3" ht="86.25">
      <c r="A917" s="9" t="s">
        <v>2560</v>
      </c>
      <c r="B917" s="27" t="s">
        <v>2559</v>
      </c>
      <c r="C917" s="2" t="s">
        <v>2558</v>
      </c>
    </row>
    <row r="918" spans="1:3" ht="51.75">
      <c r="A918" s="9" t="s">
        <v>2568</v>
      </c>
      <c r="B918" s="27" t="s">
        <v>2567</v>
      </c>
      <c r="C918" s="4" t="s">
        <v>2566</v>
      </c>
    </row>
    <row r="919" spans="1:3" ht="34.5">
      <c r="A919" s="9" t="s">
        <v>2574</v>
      </c>
      <c r="B919" s="27" t="s">
        <v>2570</v>
      </c>
      <c r="C919" s="4" t="s">
        <v>2569</v>
      </c>
    </row>
    <row r="920" spans="1:3" ht="86.25">
      <c r="A920" s="9" t="s">
        <v>2575</v>
      </c>
      <c r="B920" s="27" t="s">
        <v>2572</v>
      </c>
      <c r="C920" s="17" t="s">
        <v>2571</v>
      </c>
    </row>
    <row r="921" spans="1:3" ht="34.5">
      <c r="A921" s="9" t="s">
        <v>46</v>
      </c>
      <c r="B921" s="27" t="s">
        <v>486</v>
      </c>
      <c r="C921" s="17" t="s">
        <v>2573</v>
      </c>
    </row>
    <row r="922" spans="1:3" ht="103.5">
      <c r="A922" s="9" t="s">
        <v>2599</v>
      </c>
      <c r="B922" s="54" t="s">
        <v>2598</v>
      </c>
      <c r="C922" s="17" t="s">
        <v>2576</v>
      </c>
    </row>
    <row r="923" spans="1:3" ht="99">
      <c r="A923" s="9" t="s">
        <v>2601</v>
      </c>
      <c r="B923" s="54" t="s">
        <v>2600</v>
      </c>
      <c r="C923" s="10" t="s">
        <v>2577</v>
      </c>
    </row>
    <row r="924" spans="1:3" ht="33">
      <c r="A924" s="9" t="s">
        <v>2604</v>
      </c>
      <c r="B924" s="54" t="s">
        <v>2602</v>
      </c>
      <c r="C924" s="10" t="s">
        <v>2578</v>
      </c>
    </row>
    <row r="925" spans="1:3" ht="82.5">
      <c r="A925" s="9" t="s">
        <v>702</v>
      </c>
      <c r="B925" s="27" t="s">
        <v>698</v>
      </c>
      <c r="C925" s="10" t="s">
        <v>2603</v>
      </c>
    </row>
    <row r="926" spans="1:3" ht="33">
      <c r="A926" s="9" t="s">
        <v>2606</v>
      </c>
      <c r="B926" s="27" t="s">
        <v>830</v>
      </c>
      <c r="C926" s="10" t="s">
        <v>2605</v>
      </c>
    </row>
    <row r="927" spans="1:3">
      <c r="A927" s="9" t="s">
        <v>2608</v>
      </c>
      <c r="B927" s="54" t="s">
        <v>2607</v>
      </c>
      <c r="C927" s="10" t="s">
        <v>2579</v>
      </c>
    </row>
    <row r="928" spans="1:3" ht="94.5">
      <c r="A928" s="9" t="s">
        <v>2611</v>
      </c>
      <c r="B928" s="27" t="s">
        <v>2610</v>
      </c>
      <c r="C928" s="10" t="s">
        <v>2609</v>
      </c>
    </row>
    <row r="929" spans="1:3" ht="33">
      <c r="A929" s="9" t="s">
        <v>2614</v>
      </c>
      <c r="B929" s="27" t="s">
        <v>2613</v>
      </c>
      <c r="C929" s="10" t="s">
        <v>2612</v>
      </c>
    </row>
    <row r="930" spans="1:3" ht="33">
      <c r="A930" s="9" t="s">
        <v>2617</v>
      </c>
      <c r="B930" s="27" t="s">
        <v>2616</v>
      </c>
      <c r="C930" s="10" t="s">
        <v>2615</v>
      </c>
    </row>
    <row r="931" spans="1:3" ht="33">
      <c r="A931" s="9" t="s">
        <v>2619</v>
      </c>
      <c r="B931" s="54" t="s">
        <v>2618</v>
      </c>
      <c r="C931" s="10" t="s">
        <v>2580</v>
      </c>
    </row>
    <row r="932" spans="1:3" ht="66">
      <c r="A932" s="9" t="s">
        <v>2622</v>
      </c>
      <c r="B932" s="54" t="s">
        <v>2620</v>
      </c>
      <c r="C932" s="10" t="s">
        <v>2581</v>
      </c>
    </row>
    <row r="933" spans="1:3" ht="99">
      <c r="A933" s="9" t="s">
        <v>2623</v>
      </c>
      <c r="B933" s="54" t="s">
        <v>2621</v>
      </c>
      <c r="C933" s="10" t="s">
        <v>2582</v>
      </c>
    </row>
    <row r="934" spans="1:3" ht="49.5">
      <c r="A934" s="9" t="s">
        <v>2625</v>
      </c>
      <c r="B934" s="54" t="s">
        <v>2624</v>
      </c>
      <c r="C934" s="10" t="s">
        <v>2583</v>
      </c>
    </row>
    <row r="935" spans="1:3">
      <c r="A935" s="9" t="s">
        <v>2628</v>
      </c>
      <c r="B935" s="27" t="s">
        <v>2627</v>
      </c>
      <c r="C935" s="10" t="s">
        <v>2626</v>
      </c>
    </row>
    <row r="936" spans="1:3" ht="33">
      <c r="A936" s="9" t="s">
        <v>2630</v>
      </c>
      <c r="B936" s="54" t="s">
        <v>2629</v>
      </c>
      <c r="C936" s="10" t="s">
        <v>2584</v>
      </c>
    </row>
    <row r="937" spans="1:3" ht="49.5">
      <c r="A937" s="9" t="s">
        <v>2632</v>
      </c>
      <c r="B937" s="54" t="s">
        <v>2631</v>
      </c>
      <c r="C937" s="10" t="s">
        <v>2585</v>
      </c>
    </row>
    <row r="938" spans="1:3" ht="66">
      <c r="A938" s="9" t="s">
        <v>243</v>
      </c>
      <c r="B938" s="27" t="s">
        <v>2634</v>
      </c>
      <c r="C938" s="10" t="s">
        <v>2633</v>
      </c>
    </row>
    <row r="939" spans="1:3" ht="49.5">
      <c r="A939" s="9" t="s">
        <v>2636</v>
      </c>
      <c r="B939" s="54" t="s">
        <v>2635</v>
      </c>
      <c r="C939" s="10" t="s">
        <v>2586</v>
      </c>
    </row>
    <row r="940" spans="1:3" ht="49.5">
      <c r="A940" s="9" t="s">
        <v>2638</v>
      </c>
      <c r="B940" s="54" t="s">
        <v>2637</v>
      </c>
      <c r="C940" s="10" t="s">
        <v>2587</v>
      </c>
    </row>
    <row r="941" spans="1:3" ht="49.5">
      <c r="A941" s="9" t="s">
        <v>2640</v>
      </c>
      <c r="B941" s="54" t="s">
        <v>2639</v>
      </c>
      <c r="C941" s="10" t="s">
        <v>2588</v>
      </c>
    </row>
    <row r="942" spans="1:3" ht="33">
      <c r="A942" s="9" t="s">
        <v>2642</v>
      </c>
      <c r="B942" s="54" t="s">
        <v>2641</v>
      </c>
      <c r="C942" s="10" t="s">
        <v>2589</v>
      </c>
    </row>
    <row r="943" spans="1:3" ht="33">
      <c r="A943" s="9" t="s">
        <v>2647</v>
      </c>
      <c r="B943" s="27" t="s">
        <v>2644</v>
      </c>
      <c r="C943" s="10" t="s">
        <v>2643</v>
      </c>
    </row>
    <row r="944" spans="1:3" ht="33">
      <c r="A944" s="9" t="s">
        <v>2648</v>
      </c>
      <c r="B944" s="27" t="s">
        <v>2646</v>
      </c>
      <c r="C944" s="10" t="s">
        <v>2645</v>
      </c>
    </row>
    <row r="945" spans="1:3" ht="33">
      <c r="A945" s="9" t="s">
        <v>2653</v>
      </c>
      <c r="B945" s="27" t="s">
        <v>2650</v>
      </c>
      <c r="C945" s="10" t="s">
        <v>2649</v>
      </c>
    </row>
    <row r="946" spans="1:3" ht="82.5">
      <c r="A946" s="9" t="s">
        <v>2654</v>
      </c>
      <c r="B946" s="27" t="s">
        <v>2652</v>
      </c>
      <c r="C946" s="10" t="s">
        <v>2651</v>
      </c>
    </row>
    <row r="947" spans="1:3" ht="33">
      <c r="A947" s="9" t="s">
        <v>2656</v>
      </c>
      <c r="B947" s="54" t="s">
        <v>2655</v>
      </c>
      <c r="C947" s="10" t="s">
        <v>2590</v>
      </c>
    </row>
    <row r="948" spans="1:3" ht="34.5">
      <c r="A948" s="9" t="s">
        <v>2658</v>
      </c>
      <c r="B948" s="54" t="s">
        <v>2657</v>
      </c>
      <c r="C948" s="10" t="s">
        <v>2591</v>
      </c>
    </row>
    <row r="949" spans="1:3" ht="33">
      <c r="A949" s="9" t="s">
        <v>2661</v>
      </c>
      <c r="B949" s="27" t="s">
        <v>2660</v>
      </c>
      <c r="C949" s="10" t="s">
        <v>2659</v>
      </c>
    </row>
    <row r="950" spans="1:3" ht="181.5">
      <c r="A950" s="9" t="s">
        <v>2664</v>
      </c>
      <c r="B950" s="27" t="s">
        <v>2663</v>
      </c>
      <c r="C950" s="10" t="s">
        <v>2662</v>
      </c>
    </row>
    <row r="951" spans="1:3">
      <c r="A951" s="9" t="s">
        <v>2667</v>
      </c>
      <c r="B951" s="27" t="s">
        <v>2666</v>
      </c>
      <c r="C951" s="10" t="s">
        <v>2665</v>
      </c>
    </row>
    <row r="952" spans="1:3" ht="66">
      <c r="A952" s="9" t="s">
        <v>2669</v>
      </c>
      <c r="B952" s="54" t="s">
        <v>2668</v>
      </c>
      <c r="C952" s="10" t="s">
        <v>2592</v>
      </c>
    </row>
    <row r="953" spans="1:3">
      <c r="A953" s="9" t="s">
        <v>2671</v>
      </c>
      <c r="B953" s="54" t="s">
        <v>2670</v>
      </c>
      <c r="C953" s="10" t="s">
        <v>2593</v>
      </c>
    </row>
    <row r="954" spans="1:3">
      <c r="A954" s="9" t="s">
        <v>2673</v>
      </c>
      <c r="B954" s="54" t="s">
        <v>2672</v>
      </c>
      <c r="C954" s="10" t="s">
        <v>2594</v>
      </c>
    </row>
    <row r="955" spans="1:3" ht="33">
      <c r="A955" s="9" t="s">
        <v>2675</v>
      </c>
      <c r="B955" s="54" t="s">
        <v>2674</v>
      </c>
      <c r="C955" s="10" t="s">
        <v>2595</v>
      </c>
    </row>
    <row r="956" spans="1:3" ht="82.5">
      <c r="A956" s="9" t="s">
        <v>2678</v>
      </c>
      <c r="B956" s="54" t="s">
        <v>2676</v>
      </c>
      <c r="C956" s="10" t="s">
        <v>2596</v>
      </c>
    </row>
    <row r="957" spans="1:3" ht="49.5">
      <c r="A957" s="9" t="s">
        <v>2679</v>
      </c>
      <c r="B957" s="54" t="s">
        <v>2677</v>
      </c>
      <c r="C957" s="10" t="s">
        <v>2597</v>
      </c>
    </row>
    <row r="958" spans="1:3" ht="49.5">
      <c r="A958" s="9" t="s">
        <v>2688</v>
      </c>
      <c r="B958" s="27" t="s">
        <v>2681</v>
      </c>
      <c r="C958" s="10" t="s">
        <v>2680</v>
      </c>
    </row>
    <row r="959" spans="1:3" ht="115.5">
      <c r="A959" s="9" t="s">
        <v>2689</v>
      </c>
      <c r="B959" s="27" t="s">
        <v>2683</v>
      </c>
      <c r="C959" s="10" t="s">
        <v>2682</v>
      </c>
    </row>
    <row r="960" spans="1:3" ht="33">
      <c r="A960" s="9" t="s">
        <v>2690</v>
      </c>
      <c r="B960" s="27" t="s">
        <v>2685</v>
      </c>
      <c r="C960" s="10" t="s">
        <v>2684</v>
      </c>
    </row>
    <row r="961" spans="1:3" ht="82.5">
      <c r="A961" s="9" t="s">
        <v>2691</v>
      </c>
      <c r="B961" s="27" t="s">
        <v>2687</v>
      </c>
      <c r="C961" s="10" t="s">
        <v>2686</v>
      </c>
    </row>
    <row r="962" spans="1:3" ht="34.5">
      <c r="A962" s="9" t="s">
        <v>2698</v>
      </c>
      <c r="B962" s="27" t="s">
        <v>2695</v>
      </c>
      <c r="C962" s="2" t="s">
        <v>2694</v>
      </c>
    </row>
    <row r="963" spans="1:3" ht="51.75">
      <c r="A963" s="9" t="s">
        <v>2699</v>
      </c>
      <c r="B963" s="27" t="s">
        <v>2697</v>
      </c>
      <c r="C963" s="2" t="s">
        <v>2696</v>
      </c>
    </row>
    <row r="964" spans="1:3" ht="69">
      <c r="A964" s="9" t="s">
        <v>2704</v>
      </c>
      <c r="B964" s="27" t="s">
        <v>2701</v>
      </c>
      <c r="C964" s="2" t="s">
        <v>2700</v>
      </c>
    </row>
    <row r="965" spans="1:3" ht="51.75">
      <c r="A965" s="9" t="s">
        <v>2705</v>
      </c>
      <c r="B965" s="27" t="s">
        <v>2703</v>
      </c>
      <c r="C965" s="2" t="s">
        <v>2702</v>
      </c>
    </row>
    <row r="966" spans="1:3" ht="120.75">
      <c r="A966" s="9" t="s">
        <v>2724</v>
      </c>
      <c r="B966" s="27" t="s">
        <v>2722</v>
      </c>
      <c r="C966" s="2" t="s">
        <v>2706</v>
      </c>
    </row>
    <row r="967" spans="1:3" ht="34.5">
      <c r="A967" s="9" t="s">
        <v>2725</v>
      </c>
      <c r="B967" s="27" t="s">
        <v>2727</v>
      </c>
      <c r="C967" s="2" t="s">
        <v>2726</v>
      </c>
    </row>
    <row r="968" spans="1:3" ht="51.75">
      <c r="A968" s="9" t="s">
        <v>2728</v>
      </c>
      <c r="B968" s="27" t="s">
        <v>2708</v>
      </c>
      <c r="C968" s="2" t="s">
        <v>2707</v>
      </c>
    </row>
    <row r="969" spans="1:3" ht="51.75">
      <c r="A969" s="9" t="s">
        <v>2729</v>
      </c>
      <c r="B969" s="27" t="s">
        <v>2710</v>
      </c>
      <c r="C969" s="2" t="s">
        <v>2709</v>
      </c>
    </row>
    <row r="970" spans="1:3" ht="51.75">
      <c r="A970" s="9" t="s">
        <v>2048</v>
      </c>
      <c r="B970" s="27" t="s">
        <v>2035</v>
      </c>
      <c r="C970" s="2" t="s">
        <v>2711</v>
      </c>
    </row>
    <row r="971" spans="1:3" ht="69">
      <c r="A971" s="9" t="s">
        <v>2730</v>
      </c>
      <c r="B971" s="27" t="s">
        <v>2723</v>
      </c>
      <c r="C971" s="2" t="s">
        <v>2692</v>
      </c>
    </row>
    <row r="972" spans="1:3">
      <c r="A972" s="9" t="s">
        <v>2731</v>
      </c>
      <c r="B972" s="27" t="s">
        <v>2713</v>
      </c>
      <c r="C972" s="2" t="s">
        <v>2712</v>
      </c>
    </row>
    <row r="973" spans="1:3" ht="34.5">
      <c r="A973" s="9" t="s">
        <v>2732</v>
      </c>
      <c r="B973" s="27" t="s">
        <v>2715</v>
      </c>
      <c r="C973" s="2" t="s">
        <v>2714</v>
      </c>
    </row>
    <row r="974" spans="1:3" ht="34.5">
      <c r="A974" s="9" t="s">
        <v>2733</v>
      </c>
      <c r="B974" s="27" t="s">
        <v>2717</v>
      </c>
      <c r="C974" s="2" t="s">
        <v>2716</v>
      </c>
    </row>
    <row r="975" spans="1:3">
      <c r="A975" s="9" t="s">
        <v>2734</v>
      </c>
      <c r="B975" s="27" t="s">
        <v>2719</v>
      </c>
      <c r="C975" s="2" t="s">
        <v>2718</v>
      </c>
    </row>
    <row r="976" spans="1:3" ht="34.5">
      <c r="A976" s="9" t="s">
        <v>2735</v>
      </c>
      <c r="B976" s="27" t="s">
        <v>2721</v>
      </c>
      <c r="C976" s="2" t="s">
        <v>2720</v>
      </c>
    </row>
    <row r="977" spans="1:3" ht="34.5">
      <c r="A977" s="9" t="s">
        <v>2738</v>
      </c>
      <c r="B977" s="27" t="s">
        <v>2737</v>
      </c>
      <c r="C977" s="2" t="s">
        <v>2736</v>
      </c>
    </row>
    <row r="978" spans="1:3" ht="63">
      <c r="A978" s="9" t="s">
        <v>2740</v>
      </c>
      <c r="B978" s="27" t="s">
        <v>2741</v>
      </c>
      <c r="C978" s="2" t="s">
        <v>2739</v>
      </c>
    </row>
    <row r="979" spans="1:3" ht="34.5">
      <c r="A979" s="9" t="s">
        <v>2748</v>
      </c>
      <c r="B979" s="27" t="s">
        <v>2743</v>
      </c>
      <c r="C979" s="2" t="s">
        <v>2742</v>
      </c>
    </row>
    <row r="980" spans="1:3">
      <c r="A980" s="9" t="s">
        <v>2749</v>
      </c>
      <c r="B980" s="27" t="s">
        <v>2745</v>
      </c>
      <c r="C980" s="2" t="s">
        <v>2744</v>
      </c>
    </row>
    <row r="981" spans="1:3" ht="86.25">
      <c r="A981" s="9" t="s">
        <v>2750</v>
      </c>
      <c r="B981" s="27" t="s">
        <v>2747</v>
      </c>
      <c r="C981" s="2" t="s">
        <v>2746</v>
      </c>
    </row>
    <row r="982" spans="1:3" ht="34.5">
      <c r="A982" s="9" t="s">
        <v>2755</v>
      </c>
      <c r="B982" s="27" t="s">
        <v>2752</v>
      </c>
      <c r="C982" s="2" t="s">
        <v>2751</v>
      </c>
    </row>
    <row r="983" spans="1:3" ht="69">
      <c r="A983" s="9" t="s">
        <v>2756</v>
      </c>
      <c r="B983" s="27" t="s">
        <v>2754</v>
      </c>
      <c r="C983" s="2" t="s">
        <v>2753</v>
      </c>
    </row>
    <row r="984" spans="1:3" ht="34.5">
      <c r="A984" s="9" t="s">
        <v>2759</v>
      </c>
      <c r="B984" s="27" t="s">
        <v>2758</v>
      </c>
      <c r="C984" s="2" t="s">
        <v>2757</v>
      </c>
    </row>
    <row r="985" spans="1:3" ht="63">
      <c r="A985" s="9" t="s">
        <v>2762</v>
      </c>
      <c r="B985" s="27" t="s">
        <v>2761</v>
      </c>
      <c r="C985" s="2" t="s">
        <v>2760</v>
      </c>
    </row>
    <row r="986" spans="1:3" ht="63">
      <c r="A986" s="9" t="s">
        <v>2765</v>
      </c>
      <c r="B986" s="27" t="s">
        <v>2764</v>
      </c>
      <c r="C986" s="2" t="s">
        <v>2763</v>
      </c>
    </row>
    <row r="987" spans="1:3" ht="34.5">
      <c r="A987" s="9" t="s">
        <v>2770</v>
      </c>
      <c r="B987" s="27" t="s">
        <v>2767</v>
      </c>
      <c r="C987" s="2" t="s">
        <v>2766</v>
      </c>
    </row>
    <row r="988" spans="1:3" ht="51.75">
      <c r="A988" s="9" t="s">
        <v>2771</v>
      </c>
      <c r="B988" s="27" t="s">
        <v>2769</v>
      </c>
      <c r="C988" s="2" t="s">
        <v>2768</v>
      </c>
    </row>
    <row r="989" spans="1:3" ht="51.75">
      <c r="A989" s="9" t="s">
        <v>2774</v>
      </c>
      <c r="B989" s="27" t="s">
        <v>2773</v>
      </c>
      <c r="C989" s="2" t="s">
        <v>2772</v>
      </c>
    </row>
    <row r="990" spans="1:3" ht="51.75">
      <c r="A990" s="9" t="s">
        <v>2777</v>
      </c>
      <c r="B990" s="27" t="s">
        <v>2776</v>
      </c>
      <c r="C990" s="2" t="s">
        <v>2775</v>
      </c>
    </row>
    <row r="991" spans="1:3" ht="69">
      <c r="A991" s="9" t="s">
        <v>2780</v>
      </c>
      <c r="B991" s="27" t="s">
        <v>2779</v>
      </c>
      <c r="C991" s="2" t="s">
        <v>2778</v>
      </c>
    </row>
    <row r="992" spans="1:3" ht="34.5">
      <c r="A992" s="9" t="s">
        <v>2797</v>
      </c>
      <c r="B992" s="27" t="s">
        <v>2782</v>
      </c>
      <c r="C992" s="2" t="s">
        <v>2781</v>
      </c>
    </row>
    <row r="993" spans="1:3" ht="34.5">
      <c r="A993" s="9" t="s">
        <v>2798</v>
      </c>
      <c r="B993" s="27" t="s">
        <v>2784</v>
      </c>
      <c r="C993" s="2" t="s">
        <v>2783</v>
      </c>
    </row>
    <row r="994" spans="1:3" ht="34.5">
      <c r="A994" s="9" t="s">
        <v>2799</v>
      </c>
      <c r="B994" s="27" t="s">
        <v>2786</v>
      </c>
      <c r="C994" s="2" t="s">
        <v>2785</v>
      </c>
    </row>
    <row r="995" spans="1:3" ht="34.5">
      <c r="A995" s="9" t="s">
        <v>2800</v>
      </c>
      <c r="B995" s="27" t="s">
        <v>2788</v>
      </c>
      <c r="C995" s="2" t="s">
        <v>2787</v>
      </c>
    </row>
    <row r="996" spans="1:3">
      <c r="A996" s="9" t="s">
        <v>2801</v>
      </c>
      <c r="B996" s="27" t="s">
        <v>2790</v>
      </c>
      <c r="C996" s="2" t="s">
        <v>2789</v>
      </c>
    </row>
    <row r="997" spans="1:3" ht="51.75">
      <c r="A997" s="9" t="s">
        <v>2802</v>
      </c>
      <c r="B997" s="27" t="s">
        <v>2792</v>
      </c>
      <c r="C997" s="2" t="s">
        <v>2791</v>
      </c>
    </row>
    <row r="998" spans="1:3" ht="34.5">
      <c r="A998" s="9" t="s">
        <v>2803</v>
      </c>
      <c r="B998" s="27" t="s">
        <v>2794</v>
      </c>
      <c r="C998" s="2" t="s">
        <v>2793</v>
      </c>
    </row>
    <row r="999" spans="1:3" ht="34.5">
      <c r="A999" s="9" t="s">
        <v>2804</v>
      </c>
      <c r="B999" s="27" t="s">
        <v>2796</v>
      </c>
      <c r="C999" s="2" t="s">
        <v>2795</v>
      </c>
    </row>
    <row r="1000" spans="1:3" ht="51.75">
      <c r="A1000" s="9" t="s">
        <v>545</v>
      </c>
      <c r="B1000" s="27" t="s">
        <v>544</v>
      </c>
      <c r="C1000" s="2" t="s">
        <v>2805</v>
      </c>
    </row>
    <row r="1001" spans="1:3" ht="120.75">
      <c r="A1001" s="9" t="s">
        <v>2824</v>
      </c>
      <c r="B1001" s="27" t="s">
        <v>2807</v>
      </c>
      <c r="C1001" s="2" t="s">
        <v>2806</v>
      </c>
    </row>
    <row r="1002" spans="1:3" ht="34.5">
      <c r="A1002" s="9" t="s">
        <v>2825</v>
      </c>
      <c r="B1002" s="27" t="s">
        <v>2809</v>
      </c>
      <c r="C1002" s="2" t="s">
        <v>2808</v>
      </c>
    </row>
    <row r="1003" spans="1:3" ht="34.5">
      <c r="A1003" s="9" t="s">
        <v>2834</v>
      </c>
      <c r="B1003" s="27" t="s">
        <v>2833</v>
      </c>
      <c r="C1003" s="2" t="s">
        <v>2693</v>
      </c>
    </row>
    <row r="1004" spans="1:3" ht="51.75">
      <c r="A1004" s="9" t="s">
        <v>2826</v>
      </c>
      <c r="B1004" s="27" t="s">
        <v>2815</v>
      </c>
      <c r="C1004" s="2" t="s">
        <v>2814</v>
      </c>
    </row>
    <row r="1005" spans="1:3" ht="69">
      <c r="A1005" s="9" t="s">
        <v>2827</v>
      </c>
      <c r="B1005" s="27" t="s">
        <v>2817</v>
      </c>
      <c r="C1005" s="2" t="s">
        <v>2816</v>
      </c>
    </row>
    <row r="1006" spans="1:3">
      <c r="A1006" s="9" t="s">
        <v>2828</v>
      </c>
      <c r="B1006" s="27" t="s">
        <v>2813</v>
      </c>
      <c r="C1006" s="2" t="s">
        <v>2812</v>
      </c>
    </row>
    <row r="1007" spans="1:3">
      <c r="A1007" s="9" t="s">
        <v>2829</v>
      </c>
      <c r="B1007" s="27" t="s">
        <v>2811</v>
      </c>
      <c r="C1007" s="2" t="s">
        <v>2810</v>
      </c>
    </row>
    <row r="1008" spans="1:3" ht="86.25">
      <c r="A1008" s="9" t="s">
        <v>2830</v>
      </c>
      <c r="B1008" s="27" t="s">
        <v>2819</v>
      </c>
      <c r="C1008" s="2" t="s">
        <v>2818</v>
      </c>
    </row>
    <row r="1009" spans="1:3" ht="34.5">
      <c r="A1009" s="9" t="s">
        <v>2831</v>
      </c>
      <c r="B1009" s="27" t="s">
        <v>2821</v>
      </c>
      <c r="C1009" s="2" t="s">
        <v>2820</v>
      </c>
    </row>
    <row r="1010" spans="1:3" ht="51.75">
      <c r="A1010" s="9" t="s">
        <v>2832</v>
      </c>
      <c r="B1010" s="27" t="s">
        <v>2823</v>
      </c>
      <c r="C1010" s="2" t="s">
        <v>2822</v>
      </c>
    </row>
    <row r="1011" spans="1:3">
      <c r="A1011" s="9" t="s">
        <v>2851</v>
      </c>
      <c r="B1011" s="27" t="s">
        <v>2850</v>
      </c>
      <c r="C1011" s="2" t="s">
        <v>2849</v>
      </c>
    </row>
    <row r="1012" spans="1:3">
      <c r="A1012" s="9" t="s">
        <v>2854</v>
      </c>
      <c r="B1012" s="27" t="s">
        <v>2853</v>
      </c>
      <c r="C1012" s="2" t="s">
        <v>2852</v>
      </c>
    </row>
    <row r="1013" spans="1:3" ht="51.75">
      <c r="A1013" s="9" t="s">
        <v>2856</v>
      </c>
      <c r="B1013" s="27" t="s">
        <v>2855</v>
      </c>
      <c r="C1013" s="2" t="s">
        <v>2835</v>
      </c>
    </row>
    <row r="1014" spans="1:3" ht="86.25">
      <c r="A1014" s="9" t="s">
        <v>2858</v>
      </c>
      <c r="B1014" s="27" t="s">
        <v>2857</v>
      </c>
      <c r="C1014" s="2" t="s">
        <v>2836</v>
      </c>
    </row>
    <row r="1015" spans="1:3">
      <c r="A1015" s="9" t="s">
        <v>1482</v>
      </c>
      <c r="B1015" s="27" t="s">
        <v>530</v>
      </c>
      <c r="C1015" s="2" t="s">
        <v>2859</v>
      </c>
    </row>
    <row r="1016" spans="1:3">
      <c r="A1016" s="9" t="s">
        <v>2862</v>
      </c>
      <c r="B1016" s="27" t="s">
        <v>2861</v>
      </c>
      <c r="C1016" s="2" t="s">
        <v>2860</v>
      </c>
    </row>
    <row r="1017" spans="1:3" ht="103.5">
      <c r="A1017" s="9" t="s">
        <v>2865</v>
      </c>
      <c r="B1017" s="27" t="s">
        <v>2864</v>
      </c>
      <c r="C1017" s="2" t="s">
        <v>2863</v>
      </c>
    </row>
    <row r="1018" spans="1:3" ht="69">
      <c r="A1018" s="9" t="s">
        <v>2867</v>
      </c>
      <c r="B1018" s="27" t="s">
        <v>2866</v>
      </c>
      <c r="C1018" s="2" t="s">
        <v>2837</v>
      </c>
    </row>
    <row r="1019" spans="1:3" ht="51.75">
      <c r="A1019" s="9" t="s">
        <v>2870</v>
      </c>
      <c r="B1019" s="27" t="s">
        <v>2869</v>
      </c>
      <c r="C1019" s="2" t="s">
        <v>2868</v>
      </c>
    </row>
    <row r="1020" spans="1:3" ht="34.5">
      <c r="A1020" s="9" t="s">
        <v>2873</v>
      </c>
      <c r="B1020" s="27" t="s">
        <v>2872</v>
      </c>
      <c r="C1020" s="2" t="s">
        <v>2871</v>
      </c>
    </row>
    <row r="1021" spans="1:3">
      <c r="A1021" s="9" t="s">
        <v>410</v>
      </c>
      <c r="B1021" s="27" t="s">
        <v>403</v>
      </c>
      <c r="C1021" s="2" t="s">
        <v>2838</v>
      </c>
    </row>
    <row r="1022" spans="1:3" ht="86.25">
      <c r="A1022" s="9" t="s">
        <v>2878</v>
      </c>
      <c r="B1022" s="27" t="s">
        <v>2875</v>
      </c>
      <c r="C1022" s="2" t="s">
        <v>2874</v>
      </c>
    </row>
    <row r="1023" spans="1:3" ht="155.25">
      <c r="A1023" s="9" t="s">
        <v>2879</v>
      </c>
      <c r="B1023" s="27" t="s">
        <v>2877</v>
      </c>
      <c r="C1023" s="2" t="s">
        <v>2876</v>
      </c>
    </row>
    <row r="1024" spans="1:3" ht="69">
      <c r="A1024" s="9" t="s">
        <v>2881</v>
      </c>
      <c r="B1024" s="61" t="s">
        <v>2880</v>
      </c>
      <c r="C1024" s="2" t="s">
        <v>2839</v>
      </c>
    </row>
    <row r="1025" spans="1:3" ht="51.75">
      <c r="A1025" s="9" t="s">
        <v>2884</v>
      </c>
      <c r="B1025" s="27" t="s">
        <v>2883</v>
      </c>
      <c r="C1025" s="2" t="s">
        <v>2882</v>
      </c>
    </row>
    <row r="1026" spans="1:3" ht="69">
      <c r="A1026" s="9" t="s">
        <v>2887</v>
      </c>
      <c r="B1026" s="27" t="s">
        <v>2886</v>
      </c>
      <c r="C1026" s="2" t="s">
        <v>2885</v>
      </c>
    </row>
    <row r="1027" spans="1:3" ht="155.25">
      <c r="A1027" s="9" t="s">
        <v>2889</v>
      </c>
      <c r="B1027" s="54" t="s">
        <v>2888</v>
      </c>
      <c r="C1027" s="2" t="s">
        <v>2840</v>
      </c>
    </row>
    <row r="1028" spans="1:3" ht="103.5">
      <c r="A1028" s="9" t="s">
        <v>2892</v>
      </c>
      <c r="B1028" s="27" t="s">
        <v>2891</v>
      </c>
      <c r="C1028" s="2" t="s">
        <v>2890</v>
      </c>
    </row>
    <row r="1029" spans="1:3" ht="103.5">
      <c r="A1029" s="9" t="s">
        <v>2895</v>
      </c>
      <c r="B1029" s="27" t="s">
        <v>2894</v>
      </c>
      <c r="C1029" s="2" t="s">
        <v>2893</v>
      </c>
    </row>
    <row r="1030" spans="1:3" ht="51.75">
      <c r="A1030" s="9" t="s">
        <v>2898</v>
      </c>
      <c r="B1030" s="65" t="s">
        <v>2897</v>
      </c>
      <c r="C1030" s="2" t="s">
        <v>2896</v>
      </c>
    </row>
    <row r="1031" spans="1:3" ht="34.5">
      <c r="A1031" s="9" t="s">
        <v>2901</v>
      </c>
      <c r="B1031" s="27" t="s">
        <v>2900</v>
      </c>
      <c r="C1031" s="2" t="s">
        <v>2899</v>
      </c>
    </row>
    <row r="1032" spans="1:3" ht="189.75">
      <c r="A1032" s="9" t="s">
        <v>2903</v>
      </c>
      <c r="B1032" s="54" t="s">
        <v>2902</v>
      </c>
      <c r="C1032" s="2" t="s">
        <v>2841</v>
      </c>
    </row>
    <row r="1033" spans="1:3" ht="120.75">
      <c r="A1033" s="9" t="s">
        <v>2908</v>
      </c>
      <c r="B1033" s="27" t="s">
        <v>2905</v>
      </c>
      <c r="C1033" s="2" t="s">
        <v>2904</v>
      </c>
    </row>
    <row r="1034" spans="1:3" ht="34.5">
      <c r="A1034" s="9" t="s">
        <v>2909</v>
      </c>
      <c r="B1034" s="27" t="s">
        <v>2907</v>
      </c>
      <c r="C1034" s="2" t="s">
        <v>2906</v>
      </c>
    </row>
    <row r="1035" spans="1:3" ht="69">
      <c r="A1035" s="9" t="s">
        <v>2914</v>
      </c>
      <c r="B1035" s="27" t="s">
        <v>2911</v>
      </c>
      <c r="C1035" s="2" t="s">
        <v>2910</v>
      </c>
    </row>
    <row r="1036" spans="1:3">
      <c r="A1036" s="9" t="s">
        <v>2915</v>
      </c>
      <c r="B1036" s="27" t="s">
        <v>2913</v>
      </c>
      <c r="C1036" s="2" t="s">
        <v>2912</v>
      </c>
    </row>
    <row r="1037" spans="1:3" ht="51.75">
      <c r="A1037" s="9" t="s">
        <v>2917</v>
      </c>
      <c r="B1037" s="54" t="s">
        <v>2916</v>
      </c>
      <c r="C1037" s="2" t="s">
        <v>2842</v>
      </c>
    </row>
    <row r="1038" spans="1:3" ht="34.5">
      <c r="A1038" s="9" t="s">
        <v>2919</v>
      </c>
      <c r="B1038" s="54" t="s">
        <v>2918</v>
      </c>
      <c r="C1038" s="2" t="s">
        <v>2843</v>
      </c>
    </row>
    <row r="1039" spans="1:3">
      <c r="A1039" s="9" t="s">
        <v>2924</v>
      </c>
      <c r="B1039" s="27" t="s">
        <v>2921</v>
      </c>
      <c r="C1039" s="2" t="s">
        <v>2920</v>
      </c>
    </row>
    <row r="1040" spans="1:3" ht="34.5">
      <c r="A1040" s="9" t="s">
        <v>2925</v>
      </c>
      <c r="B1040" s="27" t="s">
        <v>2923</v>
      </c>
      <c r="C1040" s="2" t="s">
        <v>2922</v>
      </c>
    </row>
    <row r="1041" spans="1:3" ht="51.75">
      <c r="A1041" s="9" t="s">
        <v>2932</v>
      </c>
      <c r="B1041" s="27" t="s">
        <v>2927</v>
      </c>
      <c r="C1041" s="2" t="s">
        <v>2926</v>
      </c>
    </row>
    <row r="1042" spans="1:3">
      <c r="A1042" s="9" t="s">
        <v>2933</v>
      </c>
      <c r="B1042" s="27" t="s">
        <v>2929</v>
      </c>
      <c r="C1042" s="2" t="s">
        <v>2928</v>
      </c>
    </row>
    <row r="1043" spans="1:3" ht="86.25">
      <c r="A1043" s="9" t="s">
        <v>2934</v>
      </c>
      <c r="B1043" s="27" t="s">
        <v>2931</v>
      </c>
      <c r="C1043" s="2" t="s">
        <v>2930</v>
      </c>
    </row>
    <row r="1044" spans="1:3" ht="69">
      <c r="A1044" s="9" t="s">
        <v>2937</v>
      </c>
      <c r="B1044" s="27" t="s">
        <v>2936</v>
      </c>
      <c r="C1044" s="2" t="s">
        <v>2935</v>
      </c>
    </row>
    <row r="1045" spans="1:3" ht="69">
      <c r="A1045" s="9" t="s">
        <v>2939</v>
      </c>
      <c r="B1045" s="54" t="s">
        <v>2938</v>
      </c>
      <c r="C1045" s="2" t="s">
        <v>2844</v>
      </c>
    </row>
    <row r="1046" spans="1:3" ht="34.5">
      <c r="A1046" s="9" t="s">
        <v>2942</v>
      </c>
      <c r="B1046" s="27" t="s">
        <v>2941</v>
      </c>
      <c r="C1046" s="2" t="s">
        <v>2940</v>
      </c>
    </row>
    <row r="1047" spans="1:3" ht="63">
      <c r="A1047" s="9" t="s">
        <v>2945</v>
      </c>
      <c r="B1047" s="27" t="s">
        <v>2944</v>
      </c>
      <c r="C1047" s="2" t="s">
        <v>2943</v>
      </c>
    </row>
    <row r="1048" spans="1:3" ht="51.75">
      <c r="A1048" s="9" t="s">
        <v>2947</v>
      </c>
      <c r="B1048" s="54" t="s">
        <v>2946</v>
      </c>
      <c r="C1048" s="2" t="s">
        <v>2845</v>
      </c>
    </row>
    <row r="1049" spans="1:3" ht="189.75">
      <c r="A1049" s="9" t="s">
        <v>2949</v>
      </c>
      <c r="B1049" s="66" t="s">
        <v>2948</v>
      </c>
      <c r="C1049" s="2" t="s">
        <v>2846</v>
      </c>
    </row>
    <row r="1050" spans="1:3" ht="103.5">
      <c r="A1050" s="9" t="s">
        <v>2951</v>
      </c>
      <c r="B1050" s="54" t="s">
        <v>2950</v>
      </c>
      <c r="C1050" s="2" t="s">
        <v>2847</v>
      </c>
    </row>
    <row r="1051" spans="1:3" ht="86.25">
      <c r="A1051" s="9" t="s">
        <v>2956</v>
      </c>
      <c r="B1051" s="27" t="s">
        <v>2953</v>
      </c>
      <c r="C1051" s="2" t="s">
        <v>2952</v>
      </c>
    </row>
    <row r="1052" spans="1:3" ht="120.75">
      <c r="A1052" s="9" t="s">
        <v>2957</v>
      </c>
      <c r="B1052" s="27" t="s">
        <v>2955</v>
      </c>
      <c r="C1052" s="2" t="s">
        <v>2954</v>
      </c>
    </row>
    <row r="1053" spans="1:3" ht="51.75">
      <c r="A1053" s="9" t="s">
        <v>2959</v>
      </c>
      <c r="B1053" s="54" t="s">
        <v>2958</v>
      </c>
      <c r="C1053" s="2" t="s">
        <v>2848</v>
      </c>
    </row>
    <row r="1054" spans="1:3" ht="34.5">
      <c r="A1054" s="9" t="s">
        <v>2962</v>
      </c>
      <c r="B1054" s="27" t="s">
        <v>2961</v>
      </c>
      <c r="C1054" s="2" t="s">
        <v>2960</v>
      </c>
    </row>
    <row r="1055" spans="1:3" ht="34.5">
      <c r="A1055" s="9" t="s">
        <v>2972</v>
      </c>
      <c r="B1055" s="27" t="s">
        <v>2971</v>
      </c>
      <c r="C1055" s="2" t="s">
        <v>2970</v>
      </c>
    </row>
    <row r="1056" spans="1:3">
      <c r="A1056" s="9" t="s">
        <v>2975</v>
      </c>
      <c r="B1056" s="27" t="s">
        <v>2974</v>
      </c>
      <c r="C1056" s="2" t="s">
        <v>2973</v>
      </c>
    </row>
    <row r="1057" spans="1:3" ht="34.5">
      <c r="A1057" s="9" t="s">
        <v>2978</v>
      </c>
      <c r="B1057" s="27" t="s">
        <v>2977</v>
      </c>
      <c r="C1057" s="2" t="s">
        <v>2976</v>
      </c>
    </row>
    <row r="1058" spans="1:3">
      <c r="A1058" s="9" t="s">
        <v>2981</v>
      </c>
      <c r="B1058" s="27" t="s">
        <v>2980</v>
      </c>
      <c r="C1058" s="2" t="s">
        <v>2979</v>
      </c>
    </row>
    <row r="1059" spans="1:3">
      <c r="A1059" s="9" t="s">
        <v>2984</v>
      </c>
      <c r="B1059" s="27" t="s">
        <v>2983</v>
      </c>
      <c r="C1059" s="2" t="s">
        <v>2982</v>
      </c>
    </row>
    <row r="1060" spans="1:3" ht="34.5">
      <c r="A1060" s="9" t="s">
        <v>2987</v>
      </c>
      <c r="B1060" s="27" t="s">
        <v>2986</v>
      </c>
      <c r="C1060" s="2" t="s">
        <v>2985</v>
      </c>
    </row>
    <row r="1061" spans="1:3" ht="69">
      <c r="A1061" s="9" t="s">
        <v>2990</v>
      </c>
      <c r="B1061" s="27" t="s">
        <v>2989</v>
      </c>
      <c r="C1061" s="2" t="s">
        <v>2988</v>
      </c>
    </row>
    <row r="1062" spans="1:3" ht="155.25">
      <c r="A1062" s="9" t="s">
        <v>2993</v>
      </c>
      <c r="B1062" s="27" t="s">
        <v>2992</v>
      </c>
      <c r="C1062" s="2" t="s">
        <v>2991</v>
      </c>
    </row>
    <row r="1063" spans="1:3">
      <c r="A1063" s="9" t="s">
        <v>2996</v>
      </c>
      <c r="B1063" s="27" t="s">
        <v>2995</v>
      </c>
      <c r="C1063" s="2" t="s">
        <v>2994</v>
      </c>
    </row>
    <row r="1064" spans="1:3" ht="86.25">
      <c r="A1064" s="9" t="s">
        <v>2999</v>
      </c>
      <c r="B1064" s="27" t="s">
        <v>2998</v>
      </c>
      <c r="C1064" s="2" t="s">
        <v>2997</v>
      </c>
    </row>
    <row r="1065" spans="1:3" ht="34.5">
      <c r="A1065" s="9" t="s">
        <v>3002</v>
      </c>
      <c r="B1065" s="27" t="s">
        <v>3001</v>
      </c>
      <c r="C1065" s="2" t="s">
        <v>3000</v>
      </c>
    </row>
    <row r="1066" spans="1:3" ht="34.5">
      <c r="A1066" s="9" t="s">
        <v>3005</v>
      </c>
      <c r="B1066" s="27" t="s">
        <v>3004</v>
      </c>
      <c r="C1066" s="2" t="s">
        <v>3003</v>
      </c>
    </row>
    <row r="1067" spans="1:3" ht="34.5">
      <c r="A1067" s="9" t="s">
        <v>3008</v>
      </c>
      <c r="B1067" s="27" t="s">
        <v>3007</v>
      </c>
      <c r="C1067" s="2" t="s">
        <v>3006</v>
      </c>
    </row>
    <row r="1068" spans="1:3" ht="63">
      <c r="A1068" s="9" t="s">
        <v>3010</v>
      </c>
      <c r="B1068" s="54" t="s">
        <v>3009</v>
      </c>
      <c r="C1068" s="2" t="s">
        <v>2963</v>
      </c>
    </row>
    <row r="1069" spans="1:3" ht="120.75">
      <c r="A1069" s="9" t="s">
        <v>3012</v>
      </c>
      <c r="B1069" s="56" t="s">
        <v>3011</v>
      </c>
      <c r="C1069" s="2" t="s">
        <v>2964</v>
      </c>
    </row>
    <row r="1070" spans="1:3" ht="86.25">
      <c r="A1070" s="9" t="s">
        <v>3015</v>
      </c>
      <c r="B1070" s="27" t="s">
        <v>3014</v>
      </c>
      <c r="C1070" s="2" t="s">
        <v>3013</v>
      </c>
    </row>
    <row r="1071" spans="1:3" ht="86.25">
      <c r="A1071" s="9" t="s">
        <v>3017</v>
      </c>
      <c r="B1071" s="54" t="s">
        <v>3016</v>
      </c>
      <c r="C1071" s="2" t="s">
        <v>2965</v>
      </c>
    </row>
    <row r="1072" spans="1:3" ht="34.5">
      <c r="A1072" s="9" t="s">
        <v>3023</v>
      </c>
      <c r="B1072" s="27" t="s">
        <v>3022</v>
      </c>
      <c r="C1072" s="2" t="s">
        <v>3021</v>
      </c>
    </row>
    <row r="1073" spans="1:3" ht="69">
      <c r="A1073" s="9" t="s">
        <v>3020</v>
      </c>
      <c r="B1073" s="27" t="s">
        <v>3019</v>
      </c>
      <c r="C1073" s="2" t="s">
        <v>3018</v>
      </c>
    </row>
    <row r="1074" spans="1:3">
      <c r="A1074" s="9" t="s">
        <v>3029</v>
      </c>
      <c r="B1074" s="27" t="s">
        <v>3028</v>
      </c>
      <c r="C1074" s="2" t="s">
        <v>3027</v>
      </c>
    </row>
    <row r="1075" spans="1:3" ht="69">
      <c r="A1075" s="9" t="s">
        <v>3032</v>
      </c>
      <c r="B1075" s="27" t="s">
        <v>3031</v>
      </c>
      <c r="C1075" s="2" t="s">
        <v>3030</v>
      </c>
    </row>
    <row r="1076" spans="1:3" ht="34.5">
      <c r="A1076" s="9" t="s">
        <v>3035</v>
      </c>
      <c r="B1076" s="27" t="s">
        <v>3034</v>
      </c>
      <c r="C1076" s="2" t="s">
        <v>3033</v>
      </c>
    </row>
    <row r="1077" spans="1:3">
      <c r="A1077" s="9" t="s">
        <v>3038</v>
      </c>
      <c r="B1077" s="54" t="s">
        <v>3036</v>
      </c>
      <c r="C1077" s="2" t="s">
        <v>2966</v>
      </c>
    </row>
    <row r="1078" spans="1:3" ht="51.75">
      <c r="A1078" s="9" t="s">
        <v>3039</v>
      </c>
      <c r="B1078" s="54" t="s">
        <v>3037</v>
      </c>
      <c r="C1078" s="2" t="s">
        <v>2967</v>
      </c>
    </row>
    <row r="1079" spans="1:3" ht="103.5">
      <c r="A1079" s="9" t="s">
        <v>3042</v>
      </c>
      <c r="B1079" s="27" t="s">
        <v>3041</v>
      </c>
      <c r="C1079" s="2" t="s">
        <v>3040</v>
      </c>
    </row>
    <row r="1080" spans="1:3" ht="51.75">
      <c r="A1080" s="9" t="s">
        <v>3045</v>
      </c>
      <c r="B1080" s="27" t="s">
        <v>3044</v>
      </c>
      <c r="C1080" s="2" t="s">
        <v>3043</v>
      </c>
    </row>
    <row r="1081" spans="1:3" ht="34.5">
      <c r="A1081" s="9" t="s">
        <v>3050</v>
      </c>
      <c r="B1081" s="54" t="s">
        <v>3049</v>
      </c>
      <c r="C1081" s="2" t="s">
        <v>2968</v>
      </c>
    </row>
    <row r="1082" spans="1:3" ht="86.25">
      <c r="A1082" s="9" t="s">
        <v>3048</v>
      </c>
      <c r="B1082" s="27" t="s">
        <v>3047</v>
      </c>
      <c r="C1082" s="2" t="s">
        <v>3046</v>
      </c>
    </row>
    <row r="1083" spans="1:3" ht="51.75">
      <c r="A1083" s="9" t="s">
        <v>3053</v>
      </c>
      <c r="B1083" s="27" t="s">
        <v>3052</v>
      </c>
      <c r="C1083" s="2" t="s">
        <v>3051</v>
      </c>
    </row>
    <row r="1084" spans="1:3" ht="51.75">
      <c r="A1084" s="9" t="s">
        <v>3056</v>
      </c>
      <c r="B1084" s="27" t="s">
        <v>3055</v>
      </c>
      <c r="C1084" s="2" t="s">
        <v>3054</v>
      </c>
    </row>
    <row r="1085" spans="1:3" ht="34.5">
      <c r="A1085" s="9" t="s">
        <v>3059</v>
      </c>
      <c r="B1085" s="27" t="s">
        <v>3058</v>
      </c>
      <c r="C1085" s="2" t="s">
        <v>3057</v>
      </c>
    </row>
    <row r="1086" spans="1:3" ht="34.5">
      <c r="A1086" s="9" t="s">
        <v>3061</v>
      </c>
      <c r="B1086" s="54" t="s">
        <v>3060</v>
      </c>
      <c r="C1086" s="2" t="s">
        <v>2969</v>
      </c>
    </row>
    <row r="1087" spans="1:3" ht="34.5">
      <c r="A1087" s="9" t="s">
        <v>3064</v>
      </c>
      <c r="B1087" s="27" t="s">
        <v>3063</v>
      </c>
      <c r="C1087" s="2" t="s">
        <v>3062</v>
      </c>
    </row>
    <row r="1088" spans="1:3" ht="51.75">
      <c r="A1088" s="9" t="s">
        <v>3067</v>
      </c>
      <c r="B1088" s="27" t="s">
        <v>3066</v>
      </c>
      <c r="C1088" s="2" t="s">
        <v>3065</v>
      </c>
    </row>
    <row r="1089" spans="1:3" ht="172.5">
      <c r="A1089" s="9" t="s">
        <v>3070</v>
      </c>
      <c r="B1089" s="27" t="s">
        <v>3069</v>
      </c>
      <c r="C1089" s="2" t="s">
        <v>3068</v>
      </c>
    </row>
    <row r="1090" spans="1:3" ht="51.75">
      <c r="A1090" s="9" t="s">
        <v>3084</v>
      </c>
      <c r="B1090" s="27" t="s">
        <v>3083</v>
      </c>
      <c r="C1090" s="2" t="s">
        <v>3082</v>
      </c>
    </row>
    <row r="1091" spans="1:3">
      <c r="A1091" s="9" t="s">
        <v>1454</v>
      </c>
      <c r="B1091" s="27" t="s">
        <v>3072</v>
      </c>
      <c r="C1091" s="2" t="s">
        <v>3071</v>
      </c>
    </row>
    <row r="1092" spans="1:3" ht="34.5">
      <c r="A1092" s="9" t="s">
        <v>3081</v>
      </c>
      <c r="B1092" s="27" t="s">
        <v>3074</v>
      </c>
      <c r="C1092" s="2" t="s">
        <v>3073</v>
      </c>
    </row>
    <row r="1093" spans="1:3" ht="34.5">
      <c r="A1093" s="9" t="s">
        <v>3080</v>
      </c>
      <c r="B1093" s="27" t="s">
        <v>3076</v>
      </c>
      <c r="C1093" s="2" t="s">
        <v>3075</v>
      </c>
    </row>
    <row r="1094" spans="1:3" ht="34.5">
      <c r="A1094" s="9" t="s">
        <v>3079</v>
      </c>
      <c r="B1094" s="27" t="s">
        <v>3078</v>
      </c>
      <c r="C1094" s="2" t="s">
        <v>3077</v>
      </c>
    </row>
    <row r="1095" spans="1:3" ht="34.5">
      <c r="A1095" s="9" t="s">
        <v>3087</v>
      </c>
      <c r="B1095" s="27" t="s">
        <v>3086</v>
      </c>
      <c r="C1095" s="2" t="s">
        <v>3085</v>
      </c>
    </row>
    <row r="1096" spans="1:3">
      <c r="A1096" s="9" t="s">
        <v>3090</v>
      </c>
      <c r="B1096" s="27" t="s">
        <v>3089</v>
      </c>
      <c r="C1096" s="2" t="s">
        <v>3088</v>
      </c>
    </row>
    <row r="1097" spans="1:3" ht="207">
      <c r="A1097" s="9" t="s">
        <v>3026</v>
      </c>
      <c r="B1097" s="63" t="s">
        <v>3025</v>
      </c>
      <c r="C1097" s="2" t="s">
        <v>3024</v>
      </c>
    </row>
    <row r="1098" spans="1:3" ht="63">
      <c r="A1098" s="9" t="s">
        <v>3093</v>
      </c>
      <c r="B1098" s="27" t="s">
        <v>3092</v>
      </c>
      <c r="C1098" s="2" t="s">
        <v>3091</v>
      </c>
    </row>
    <row r="1099" spans="1:3" ht="51.75">
      <c r="A1099" s="9" t="s">
        <v>3100</v>
      </c>
      <c r="B1099" s="27" t="s">
        <v>129</v>
      </c>
      <c r="C1099" s="2" t="s">
        <v>3099</v>
      </c>
    </row>
    <row r="1100" spans="1:3">
      <c r="A1100" s="9" t="s">
        <v>3103</v>
      </c>
      <c r="B1100" s="27" t="s">
        <v>3102</v>
      </c>
      <c r="C1100" s="2" t="s">
        <v>3101</v>
      </c>
    </row>
    <row r="1101" spans="1:3" ht="51.75">
      <c r="A1101" s="9" t="s">
        <v>3106</v>
      </c>
      <c r="B1101" s="27" t="s">
        <v>3105</v>
      </c>
      <c r="C1101" s="2" t="s">
        <v>3104</v>
      </c>
    </row>
    <row r="1102" spans="1:3" ht="51.75">
      <c r="A1102" s="9" t="s">
        <v>2636</v>
      </c>
      <c r="B1102" s="27" t="s">
        <v>3108</v>
      </c>
      <c r="C1102" s="2" t="s">
        <v>3107</v>
      </c>
    </row>
    <row r="1103" spans="1:3" ht="34.5">
      <c r="A1103" s="9" t="s">
        <v>3111</v>
      </c>
      <c r="B1103" s="27" t="s">
        <v>3110</v>
      </c>
      <c r="C1103" s="2" t="s">
        <v>3109</v>
      </c>
    </row>
    <row r="1104" spans="1:3" ht="34.5">
      <c r="A1104" s="9" t="s">
        <v>3114</v>
      </c>
      <c r="B1104" s="27" t="s">
        <v>3113</v>
      </c>
      <c r="C1104" s="2" t="s">
        <v>3112</v>
      </c>
    </row>
    <row r="1105" spans="1:3">
      <c r="A1105" s="9" t="s">
        <v>3117</v>
      </c>
      <c r="B1105" s="27" t="s">
        <v>3116</v>
      </c>
      <c r="C1105" s="2" t="s">
        <v>3115</v>
      </c>
    </row>
    <row r="1106" spans="1:3">
      <c r="A1106" s="9" t="s">
        <v>3120</v>
      </c>
      <c r="B1106" s="27" t="s">
        <v>3119</v>
      </c>
      <c r="C1106" s="2" t="s">
        <v>3118</v>
      </c>
    </row>
    <row r="1107" spans="1:3" ht="69">
      <c r="A1107" s="9" t="s">
        <v>3123</v>
      </c>
      <c r="B1107" s="27" t="s">
        <v>3122</v>
      </c>
      <c r="C1107" s="2" t="s">
        <v>3121</v>
      </c>
    </row>
    <row r="1108" spans="1:3" ht="34.5">
      <c r="A1108" s="9" t="s">
        <v>1885</v>
      </c>
      <c r="B1108" s="27" t="s">
        <v>3125</v>
      </c>
      <c r="C1108" s="2" t="s">
        <v>3124</v>
      </c>
    </row>
    <row r="1109" spans="1:3" ht="51.75">
      <c r="A1109" s="9" t="s">
        <v>3128</v>
      </c>
      <c r="B1109" s="27" t="s">
        <v>3127</v>
      </c>
      <c r="C1109" s="2" t="s">
        <v>3126</v>
      </c>
    </row>
    <row r="1110" spans="1:3" ht="86.25">
      <c r="A1110" s="9" t="s">
        <v>3130</v>
      </c>
      <c r="B1110" s="61" t="s">
        <v>3129</v>
      </c>
      <c r="C1110" s="2" t="s">
        <v>3094</v>
      </c>
    </row>
    <row r="1111" spans="1:3" ht="69">
      <c r="A1111" s="9" t="s">
        <v>3131</v>
      </c>
      <c r="B1111" s="27" t="s">
        <v>3098</v>
      </c>
      <c r="C1111" s="2" t="s">
        <v>3097</v>
      </c>
    </row>
    <row r="1112" spans="1:3">
      <c r="A1112" s="9" t="s">
        <v>3132</v>
      </c>
      <c r="B1112" s="27" t="s">
        <v>3096</v>
      </c>
      <c r="C1112" s="2" t="s">
        <v>3095</v>
      </c>
    </row>
    <row r="1113" spans="1:3" ht="51.75">
      <c r="A1113" s="9" t="s">
        <v>3136</v>
      </c>
      <c r="B1113" s="27" t="s">
        <v>3134</v>
      </c>
      <c r="C1113" s="2" t="s">
        <v>3133</v>
      </c>
    </row>
    <row r="1114" spans="1:3" ht="34.5">
      <c r="A1114" s="9" t="s">
        <v>46</v>
      </c>
      <c r="B1114" s="27" t="s">
        <v>486</v>
      </c>
      <c r="C1114" s="2" t="s">
        <v>3135</v>
      </c>
    </row>
    <row r="1115" spans="1:3" ht="34.5">
      <c r="A1115" s="9" t="s">
        <v>3142</v>
      </c>
      <c r="B1115" s="64" t="s">
        <v>3141</v>
      </c>
      <c r="C1115" s="2" t="s">
        <v>3140</v>
      </c>
    </row>
    <row r="1116" spans="1:3" ht="51.75">
      <c r="A1116" s="9" t="s">
        <v>3145</v>
      </c>
      <c r="B1116" s="64" t="s">
        <v>3144</v>
      </c>
      <c r="C1116" s="2" t="s">
        <v>3143</v>
      </c>
    </row>
    <row r="1117" spans="1:3" ht="86.25">
      <c r="A1117" s="9" t="s">
        <v>3147</v>
      </c>
      <c r="B1117" s="61" t="s">
        <v>3146</v>
      </c>
      <c r="C1117" s="2" t="s">
        <v>3137</v>
      </c>
    </row>
    <row r="1118" spans="1:3" ht="86.25">
      <c r="A1118" s="9" t="s">
        <v>3149</v>
      </c>
      <c r="B1118" s="61" t="s">
        <v>3148</v>
      </c>
      <c r="C1118" s="2" t="s">
        <v>3138</v>
      </c>
    </row>
    <row r="1119" spans="1:3" ht="86.25">
      <c r="A1119" s="9" t="s">
        <v>3151</v>
      </c>
      <c r="B1119" s="61" t="s">
        <v>3150</v>
      </c>
      <c r="C1119" s="2" t="s">
        <v>3139</v>
      </c>
    </row>
    <row r="1120" spans="1:3">
      <c r="A1120" s="9" t="s">
        <v>1482</v>
      </c>
      <c r="B1120" s="64" t="s">
        <v>530</v>
      </c>
      <c r="C1120" s="2" t="s">
        <v>3152</v>
      </c>
    </row>
    <row r="1121" spans="1:3">
      <c r="A1121" s="9" t="s">
        <v>522</v>
      </c>
      <c r="B1121" s="64" t="s">
        <v>521</v>
      </c>
      <c r="C1121" s="2" t="s">
        <v>3153</v>
      </c>
    </row>
    <row r="1122" spans="1:3" ht="69">
      <c r="A1122" s="9" t="s">
        <v>3157</v>
      </c>
      <c r="B1122" s="27" t="s">
        <v>3156</v>
      </c>
      <c r="C1122" s="2" t="s">
        <v>3155</v>
      </c>
    </row>
    <row r="1123" spans="1:3" ht="69">
      <c r="A1123" s="9" t="s">
        <v>46</v>
      </c>
      <c r="B1123" s="61" t="s">
        <v>486</v>
      </c>
      <c r="C1123" s="2" t="s">
        <v>3154</v>
      </c>
    </row>
    <row r="1124" spans="1:3" ht="51.75">
      <c r="A1124" s="9" t="s">
        <v>3160</v>
      </c>
      <c r="B1124" s="27" t="s">
        <v>3159</v>
      </c>
      <c r="C1124" s="2" t="s">
        <v>3158</v>
      </c>
    </row>
    <row r="1125" spans="1:3" ht="34.5">
      <c r="A1125" s="9" t="s">
        <v>3177</v>
      </c>
      <c r="B1125" s="27" t="s">
        <v>3163</v>
      </c>
      <c r="C1125" s="2" t="s">
        <v>3162</v>
      </c>
    </row>
    <row r="1126" spans="1:3" ht="34.5">
      <c r="A1126" s="9" t="s">
        <v>3178</v>
      </c>
      <c r="B1126" s="54" t="s">
        <v>3176</v>
      </c>
      <c r="C1126" s="2" t="s">
        <v>3161</v>
      </c>
    </row>
    <row r="1127" spans="1:3">
      <c r="A1127" s="9" t="s">
        <v>3179</v>
      </c>
      <c r="B1127" s="27" t="s">
        <v>3171</v>
      </c>
      <c r="C1127" s="2" t="s">
        <v>3170</v>
      </c>
    </row>
    <row r="1128" spans="1:3" ht="34.5">
      <c r="A1128" s="9" t="s">
        <v>2080</v>
      </c>
      <c r="B1128" s="27" t="s">
        <v>3169</v>
      </c>
      <c r="C1128" s="2" t="s">
        <v>3168</v>
      </c>
    </row>
    <row r="1129" spans="1:3" ht="51.75">
      <c r="A1129" s="9" t="s">
        <v>1150</v>
      </c>
      <c r="B1129" s="27" t="s">
        <v>3167</v>
      </c>
      <c r="C1129" s="2" t="s">
        <v>3166</v>
      </c>
    </row>
    <row r="1130" spans="1:3">
      <c r="A1130" s="9" t="s">
        <v>3180</v>
      </c>
      <c r="B1130" s="27" t="s">
        <v>3165</v>
      </c>
      <c r="C1130" s="2" t="s">
        <v>3164</v>
      </c>
    </row>
    <row r="1131" spans="1:3" ht="69">
      <c r="A1131" s="9" t="s">
        <v>3181</v>
      </c>
      <c r="B1131" s="27" t="s">
        <v>3173</v>
      </c>
      <c r="C1131" s="2" t="s">
        <v>3172</v>
      </c>
    </row>
    <row r="1132" spans="1:3" ht="63">
      <c r="A1132" s="9" t="s">
        <v>3182</v>
      </c>
      <c r="B1132" s="27" t="s">
        <v>3175</v>
      </c>
      <c r="C1132" s="2" t="s">
        <v>3174</v>
      </c>
    </row>
    <row r="1133" spans="1:3" ht="34.5">
      <c r="A1133" s="9" t="s">
        <v>3191</v>
      </c>
      <c r="B1133" s="27" t="s">
        <v>3185</v>
      </c>
      <c r="C1133" s="2" t="s">
        <v>3184</v>
      </c>
    </row>
    <row r="1134" spans="1:3" ht="34.5">
      <c r="A1134" s="9" t="s">
        <v>3192</v>
      </c>
      <c r="B1134" s="27" t="s">
        <v>3187</v>
      </c>
      <c r="C1134" s="2" t="s">
        <v>3186</v>
      </c>
    </row>
    <row r="1135" spans="1:3">
      <c r="A1135" s="9" t="s">
        <v>3193</v>
      </c>
      <c r="B1135" s="27" t="s">
        <v>3189</v>
      </c>
      <c r="C1135" s="2" t="s">
        <v>3188</v>
      </c>
    </row>
    <row r="1136" spans="1:3">
      <c r="A1136" s="9" t="s">
        <v>3194</v>
      </c>
      <c r="B1136" s="61" t="s">
        <v>3190</v>
      </c>
      <c r="C1136" s="2" t="s">
        <v>3183</v>
      </c>
    </row>
    <row r="1137" spans="1:3">
      <c r="A1137" s="9" t="s">
        <v>3197</v>
      </c>
      <c r="B1137" s="27" t="s">
        <v>3196</v>
      </c>
      <c r="C1137" s="2" t="s">
        <v>3195</v>
      </c>
    </row>
    <row r="1138" spans="1:3" ht="34.5">
      <c r="A1138" s="9" t="s">
        <v>2305</v>
      </c>
      <c r="B1138" s="27" t="s">
        <v>2292</v>
      </c>
      <c r="C1138" s="2" t="s">
        <v>3198</v>
      </c>
    </row>
    <row r="1139" spans="1:3" ht="34.5">
      <c r="A1139" s="9" t="s">
        <v>3201</v>
      </c>
      <c r="B1139" s="27" t="s">
        <v>3200</v>
      </c>
      <c r="C1139" s="2" t="s">
        <v>3199</v>
      </c>
    </row>
    <row r="1140" spans="1:3" ht="69">
      <c r="A1140" s="9" t="s">
        <v>2129</v>
      </c>
      <c r="B1140" s="27" t="s">
        <v>2127</v>
      </c>
      <c r="C1140" s="2" t="s">
        <v>3203</v>
      </c>
    </row>
    <row r="1141" spans="1:3" ht="34.5">
      <c r="A1141" s="9" t="s">
        <v>3205</v>
      </c>
      <c r="B1141" s="54" t="s">
        <v>3204</v>
      </c>
      <c r="C1141" s="2" t="s">
        <v>3202</v>
      </c>
    </row>
    <row r="1142" spans="1:3">
      <c r="A1142" s="9" t="s">
        <v>3210</v>
      </c>
      <c r="B1142" s="54" t="s">
        <v>3209</v>
      </c>
      <c r="C1142" s="2" t="s">
        <v>3206</v>
      </c>
    </row>
    <row r="1143" spans="1:3" ht="120.75">
      <c r="A1143" s="9" t="s">
        <v>3214</v>
      </c>
      <c r="B1143" s="54" t="s">
        <v>3213</v>
      </c>
      <c r="C1143" s="2" t="s">
        <v>3207</v>
      </c>
    </row>
    <row r="1144" spans="1:3" ht="34.5">
      <c r="A1144" s="9" t="s">
        <v>1710</v>
      </c>
      <c r="B1144" s="27" t="s">
        <v>1699</v>
      </c>
      <c r="C1144" s="2" t="s">
        <v>3212</v>
      </c>
    </row>
    <row r="1145" spans="1:3">
      <c r="A1145" s="9" t="s">
        <v>3215</v>
      </c>
      <c r="B1145" s="54" t="s">
        <v>3211</v>
      </c>
      <c r="C1145" s="2" t="s">
        <v>3208</v>
      </c>
    </row>
    <row r="1146" spans="1:3" ht="34.5">
      <c r="A1146" s="9" t="s">
        <v>3226</v>
      </c>
      <c r="B1146" s="54" t="s">
        <v>3225</v>
      </c>
      <c r="C1146" s="2" t="s">
        <v>3216</v>
      </c>
    </row>
    <row r="1147" spans="1:3" ht="51.75">
      <c r="A1147" s="9" t="s">
        <v>3227</v>
      </c>
      <c r="B1147" s="26" t="s">
        <v>3224</v>
      </c>
      <c r="C1147" s="2" t="s">
        <v>3223</v>
      </c>
    </row>
    <row r="1148" spans="1:3" ht="103.5">
      <c r="A1148" s="9" t="s">
        <v>3228</v>
      </c>
      <c r="B1148" s="54" t="s">
        <v>3222</v>
      </c>
      <c r="C1148" s="2" t="s">
        <v>3217</v>
      </c>
    </row>
    <row r="1149" spans="1:3" ht="51.75">
      <c r="A1149" s="9" t="s">
        <v>3229</v>
      </c>
      <c r="B1149" s="54" t="s">
        <v>3221</v>
      </c>
      <c r="C1149" s="2" t="s">
        <v>3218</v>
      </c>
    </row>
    <row r="1150" spans="1:3" ht="69">
      <c r="A1150" s="9" t="s">
        <v>3230</v>
      </c>
      <c r="B1150" s="54" t="s">
        <v>3220</v>
      </c>
      <c r="C1150" s="2" t="s">
        <v>3219</v>
      </c>
    </row>
    <row r="1151" spans="1:3" ht="34.5">
      <c r="A1151" s="9" t="s">
        <v>3238</v>
      </c>
      <c r="B1151" s="27" t="s">
        <v>3234</v>
      </c>
      <c r="C1151" s="2" t="s">
        <v>3233</v>
      </c>
    </row>
    <row r="1152" spans="1:3" ht="51.75">
      <c r="A1152" s="9" t="s">
        <v>3910</v>
      </c>
      <c r="B1152" s="27" t="s">
        <v>380</v>
      </c>
      <c r="C1152" s="2" t="s">
        <v>3235</v>
      </c>
    </row>
    <row r="1153" spans="1:3" ht="34.5">
      <c r="A1153" s="9" t="s">
        <v>3911</v>
      </c>
      <c r="B1153" s="54" t="s">
        <v>3236</v>
      </c>
      <c r="C1153" s="2" t="s">
        <v>3231</v>
      </c>
    </row>
    <row r="1154" spans="1:3" ht="51.75">
      <c r="A1154" s="9" t="s">
        <v>3912</v>
      </c>
      <c r="B1154" s="54" t="s">
        <v>3237</v>
      </c>
      <c r="C1154" s="2" t="s">
        <v>3232</v>
      </c>
    </row>
    <row r="1155" spans="1:3" ht="51.75">
      <c r="A1155" s="9" t="s">
        <v>3913</v>
      </c>
      <c r="B1155" s="27" t="s">
        <v>3240</v>
      </c>
      <c r="C1155" s="2" t="s">
        <v>3239</v>
      </c>
    </row>
    <row r="1156" spans="1:3" ht="103.5">
      <c r="A1156" s="9" t="s">
        <v>3914</v>
      </c>
      <c r="B1156" s="27" t="s">
        <v>1120</v>
      </c>
      <c r="C1156" s="2" t="s">
        <v>3241</v>
      </c>
    </row>
    <row r="1157" spans="1:3" ht="63">
      <c r="A1157" s="9" t="s">
        <v>3915</v>
      </c>
      <c r="B1157" s="27" t="s">
        <v>3245</v>
      </c>
      <c r="C1157" s="2" t="s">
        <v>3244</v>
      </c>
    </row>
    <row r="1158" spans="1:3" ht="51.75">
      <c r="A1158" s="9" t="s">
        <v>3910</v>
      </c>
      <c r="B1158" s="27" t="s">
        <v>380</v>
      </c>
      <c r="C1158" s="2" t="s">
        <v>3243</v>
      </c>
    </row>
    <row r="1159" spans="1:3" ht="51.75">
      <c r="A1159" s="9" t="s">
        <v>3916</v>
      </c>
      <c r="B1159" s="27" t="s">
        <v>3250</v>
      </c>
      <c r="C1159" s="2" t="s">
        <v>3249</v>
      </c>
    </row>
    <row r="1160" spans="1:3" ht="51.75">
      <c r="A1160" s="9" t="s">
        <v>3917</v>
      </c>
      <c r="B1160" s="27" t="s">
        <v>3252</v>
      </c>
      <c r="C1160" s="2" t="s">
        <v>3251</v>
      </c>
    </row>
    <row r="1161" spans="1:3" ht="34.5">
      <c r="A1161" s="9" t="s">
        <v>3918</v>
      </c>
      <c r="B1161" s="27" t="s">
        <v>3254</v>
      </c>
      <c r="C1161" s="2" t="s">
        <v>3253</v>
      </c>
    </row>
    <row r="1162" spans="1:3" ht="69">
      <c r="A1162" s="9" t="s">
        <v>3919</v>
      </c>
      <c r="B1162" s="27" t="s">
        <v>3256</v>
      </c>
      <c r="C1162" s="2" t="s">
        <v>3255</v>
      </c>
    </row>
    <row r="1163" spans="1:3" ht="34.5">
      <c r="A1163" s="9" t="s">
        <v>3920</v>
      </c>
      <c r="B1163" s="27" t="s">
        <v>3258</v>
      </c>
      <c r="C1163" s="2" t="s">
        <v>3257</v>
      </c>
    </row>
    <row r="1164" spans="1:3" ht="34.5">
      <c r="A1164" s="9" t="s">
        <v>3921</v>
      </c>
      <c r="B1164" s="27" t="s">
        <v>3299</v>
      </c>
      <c r="C1164" s="2" t="s">
        <v>3298</v>
      </c>
    </row>
    <row r="1165" spans="1:3" ht="51.75">
      <c r="A1165" s="9" t="s">
        <v>3922</v>
      </c>
      <c r="B1165" s="27" t="s">
        <v>3301</v>
      </c>
      <c r="C1165" s="2" t="s">
        <v>3300</v>
      </c>
    </row>
    <row r="1166" spans="1:3" ht="51.75">
      <c r="A1166" s="9" t="s">
        <v>3923</v>
      </c>
      <c r="B1166" s="61" t="s">
        <v>3302</v>
      </c>
      <c r="C1166" s="2" t="s">
        <v>3246</v>
      </c>
    </row>
    <row r="1167" spans="1:3" ht="51.75">
      <c r="A1167" s="9" t="s">
        <v>3924</v>
      </c>
      <c r="B1167" s="61" t="s">
        <v>3303</v>
      </c>
      <c r="C1167" s="2" t="s">
        <v>3247</v>
      </c>
    </row>
    <row r="1168" spans="1:3" ht="51.75">
      <c r="A1168" s="9" t="s">
        <v>3925</v>
      </c>
      <c r="B1168" s="61" t="s">
        <v>3304</v>
      </c>
      <c r="C1168" s="2" t="s">
        <v>3248</v>
      </c>
    </row>
    <row r="1169" spans="1:3" ht="34.5">
      <c r="A1169" s="9" t="s">
        <v>3926</v>
      </c>
      <c r="B1169" s="27" t="s">
        <v>3306</v>
      </c>
      <c r="C1169" s="2" t="s">
        <v>3305</v>
      </c>
    </row>
    <row r="1170" spans="1:3" ht="69">
      <c r="A1170" s="9" t="s">
        <v>3927</v>
      </c>
      <c r="B1170" s="27" t="s">
        <v>3308</v>
      </c>
      <c r="C1170" s="2" t="s">
        <v>3307</v>
      </c>
    </row>
    <row r="1171" spans="1:3" ht="69">
      <c r="A1171" s="9" t="s">
        <v>3928</v>
      </c>
      <c r="B1171" s="27" t="s">
        <v>3310</v>
      </c>
      <c r="C1171" s="2" t="s">
        <v>3309</v>
      </c>
    </row>
    <row r="1172" spans="1:3">
      <c r="A1172" s="9" t="s">
        <v>3929</v>
      </c>
      <c r="B1172" s="27" t="s">
        <v>3318</v>
      </c>
      <c r="C1172" s="2" t="s">
        <v>3317</v>
      </c>
    </row>
    <row r="1173" spans="1:3">
      <c r="A1173" s="9" t="s">
        <v>3930</v>
      </c>
      <c r="B1173" s="61" t="s">
        <v>3335</v>
      </c>
      <c r="C1173" s="2" t="s">
        <v>3311</v>
      </c>
    </row>
    <row r="1174" spans="1:3">
      <c r="A1174" s="9" t="s">
        <v>3931</v>
      </c>
      <c r="B1174" s="27" t="s">
        <v>3320</v>
      </c>
      <c r="C1174" s="2" t="s">
        <v>3319</v>
      </c>
    </row>
    <row r="1175" spans="1:3">
      <c r="A1175" s="9" t="s">
        <v>3932</v>
      </c>
      <c r="B1175" s="61" t="s">
        <v>3336</v>
      </c>
      <c r="C1175" s="2" t="s">
        <v>3312</v>
      </c>
    </row>
    <row r="1176" spans="1:3" ht="51.75">
      <c r="A1176" s="9" t="s">
        <v>3933</v>
      </c>
      <c r="B1176" s="27" t="s">
        <v>3322</v>
      </c>
      <c r="C1176" s="2" t="s">
        <v>3321</v>
      </c>
    </row>
    <row r="1177" spans="1:3">
      <c r="A1177" s="9" t="s">
        <v>3934</v>
      </c>
      <c r="B1177" s="27" t="s">
        <v>3324</v>
      </c>
      <c r="C1177" s="2" t="s">
        <v>3323</v>
      </c>
    </row>
    <row r="1178" spans="1:3">
      <c r="A1178" s="9" t="s">
        <v>3935</v>
      </c>
      <c r="B1178" s="61" t="s">
        <v>3337</v>
      </c>
      <c r="C1178" s="2" t="s">
        <v>3313</v>
      </c>
    </row>
    <row r="1179" spans="1:3" ht="51.75">
      <c r="A1179" s="9" t="s">
        <v>3936</v>
      </c>
      <c r="B1179" s="27" t="s">
        <v>3326</v>
      </c>
      <c r="C1179" s="2" t="s">
        <v>3325</v>
      </c>
    </row>
    <row r="1180" spans="1:3" ht="34.5">
      <c r="A1180" s="9" t="s">
        <v>3937</v>
      </c>
      <c r="B1180" s="27" t="s">
        <v>3334</v>
      </c>
      <c r="C1180" s="2" t="s">
        <v>3333</v>
      </c>
    </row>
    <row r="1181" spans="1:3" ht="69">
      <c r="A1181" s="9" t="s">
        <v>3938</v>
      </c>
      <c r="B1181" s="27" t="s">
        <v>3332</v>
      </c>
      <c r="C1181" s="2" t="s">
        <v>3331</v>
      </c>
    </row>
    <row r="1182" spans="1:3" ht="34.5">
      <c r="A1182" s="9" t="s">
        <v>3939</v>
      </c>
      <c r="B1182" s="27" t="s">
        <v>3330</v>
      </c>
      <c r="C1182" s="2" t="s">
        <v>3329</v>
      </c>
    </row>
    <row r="1183" spans="1:3" ht="69">
      <c r="A1183" s="9" t="s">
        <v>3940</v>
      </c>
      <c r="B1183" s="27" t="s">
        <v>3328</v>
      </c>
      <c r="C1183" s="2" t="s">
        <v>3327</v>
      </c>
    </row>
    <row r="1184" spans="1:3" ht="69">
      <c r="A1184" s="9" t="s">
        <v>3941</v>
      </c>
      <c r="B1184" s="61" t="s">
        <v>3338</v>
      </c>
      <c r="C1184" s="2" t="s">
        <v>3314</v>
      </c>
    </row>
    <row r="1185" spans="1:3">
      <c r="A1185" s="9" t="s">
        <v>3942</v>
      </c>
      <c r="B1185" s="27" t="s">
        <v>3340</v>
      </c>
      <c r="C1185" s="2" t="s">
        <v>3339</v>
      </c>
    </row>
    <row r="1186" spans="1:3" ht="69">
      <c r="A1186" s="9" t="s">
        <v>3943</v>
      </c>
      <c r="B1186" s="27" t="s">
        <v>3342</v>
      </c>
      <c r="C1186" s="2" t="s">
        <v>3341</v>
      </c>
    </row>
    <row r="1187" spans="1:3" ht="34.5">
      <c r="A1187" s="9" t="s">
        <v>3944</v>
      </c>
      <c r="B1187" s="27" t="s">
        <v>3344</v>
      </c>
      <c r="C1187" s="2" t="s">
        <v>3343</v>
      </c>
    </row>
    <row r="1188" spans="1:3" ht="34.5">
      <c r="A1188" s="9" t="s">
        <v>3945</v>
      </c>
      <c r="B1188" s="27" t="s">
        <v>3346</v>
      </c>
      <c r="C1188" s="2" t="s">
        <v>3345</v>
      </c>
    </row>
    <row r="1189" spans="1:3" ht="34.5">
      <c r="A1189" s="9" t="s">
        <v>3946</v>
      </c>
      <c r="B1189" s="27" t="s">
        <v>3348</v>
      </c>
      <c r="C1189" s="2" t="s">
        <v>3347</v>
      </c>
    </row>
    <row r="1190" spans="1:3" ht="51.75">
      <c r="A1190" s="9" t="s">
        <v>3947</v>
      </c>
      <c r="B1190" s="27" t="s">
        <v>3352</v>
      </c>
      <c r="C1190" s="2" t="s">
        <v>3349</v>
      </c>
    </row>
    <row r="1191" spans="1:3" ht="34.5">
      <c r="A1191" s="9" t="s">
        <v>3948</v>
      </c>
      <c r="B1191" s="27" t="s">
        <v>3351</v>
      </c>
      <c r="C1191" s="2" t="s">
        <v>3350</v>
      </c>
    </row>
    <row r="1192" spans="1:3" ht="34.5">
      <c r="A1192" s="9" t="s">
        <v>3949</v>
      </c>
      <c r="B1192" s="27" t="s">
        <v>3356</v>
      </c>
      <c r="C1192" s="2" t="s">
        <v>3355</v>
      </c>
    </row>
    <row r="1193" spans="1:3" ht="138">
      <c r="A1193" s="9" t="s">
        <v>3950</v>
      </c>
      <c r="B1193" s="27" t="s">
        <v>3354</v>
      </c>
      <c r="C1193" s="2" t="s">
        <v>3353</v>
      </c>
    </row>
    <row r="1194" spans="1:3" ht="34.5">
      <c r="A1194" s="9" t="s">
        <v>3951</v>
      </c>
      <c r="B1194" s="27" t="s">
        <v>3358</v>
      </c>
      <c r="C1194" s="2" t="s">
        <v>3357</v>
      </c>
    </row>
    <row r="1195" spans="1:3" ht="34.5">
      <c r="A1195" s="9" t="s">
        <v>3952</v>
      </c>
      <c r="B1195" s="27" t="s">
        <v>3360</v>
      </c>
      <c r="C1195" s="2" t="s">
        <v>3359</v>
      </c>
    </row>
    <row r="1196" spans="1:3" ht="51.75">
      <c r="A1196" s="9" t="s">
        <v>3953</v>
      </c>
      <c r="B1196" s="27" t="s">
        <v>3362</v>
      </c>
      <c r="C1196" s="2" t="s">
        <v>3361</v>
      </c>
    </row>
    <row r="1197" spans="1:3" ht="51.75">
      <c r="A1197" s="9" t="s">
        <v>3954</v>
      </c>
      <c r="B1197" s="27" t="s">
        <v>3364</v>
      </c>
      <c r="C1197" s="2" t="s">
        <v>3363</v>
      </c>
    </row>
    <row r="1198" spans="1:3">
      <c r="A1198" s="9" t="s">
        <v>3955</v>
      </c>
      <c r="B1198" s="27" t="s">
        <v>3366</v>
      </c>
      <c r="C1198" s="2" t="s">
        <v>3365</v>
      </c>
    </row>
    <row r="1199" spans="1:3" ht="34.5">
      <c r="A1199" s="9" t="s">
        <v>3956</v>
      </c>
      <c r="B1199" s="27" t="s">
        <v>3368</v>
      </c>
      <c r="C1199" s="2" t="s">
        <v>3367</v>
      </c>
    </row>
    <row r="1200" spans="1:3">
      <c r="A1200" s="9" t="s">
        <v>3957</v>
      </c>
      <c r="B1200" s="27" t="s">
        <v>3372</v>
      </c>
      <c r="C1200" s="2" t="s">
        <v>3371</v>
      </c>
    </row>
    <row r="1201" spans="1:3" ht="34.5">
      <c r="A1201" s="9" t="s">
        <v>3958</v>
      </c>
      <c r="B1201" s="27" t="s">
        <v>3374</v>
      </c>
      <c r="C1201" s="2" t="s">
        <v>3373</v>
      </c>
    </row>
    <row r="1202" spans="1:3">
      <c r="A1202" s="9" t="s">
        <v>3959</v>
      </c>
      <c r="B1202" s="27" t="s">
        <v>3370</v>
      </c>
      <c r="C1202" s="2" t="s">
        <v>3369</v>
      </c>
    </row>
    <row r="1203" spans="1:3">
      <c r="A1203" s="9" t="s">
        <v>3960</v>
      </c>
      <c r="B1203" s="27" t="s">
        <v>3376</v>
      </c>
      <c r="C1203" s="2" t="s">
        <v>3375</v>
      </c>
    </row>
    <row r="1204" spans="1:3" ht="51.75">
      <c r="A1204" s="9" t="s">
        <v>3961</v>
      </c>
      <c r="B1204" s="27" t="s">
        <v>3378</v>
      </c>
      <c r="C1204" s="2" t="s">
        <v>3377</v>
      </c>
    </row>
    <row r="1205" spans="1:3" ht="34.5">
      <c r="A1205" s="9" t="s">
        <v>3962</v>
      </c>
      <c r="B1205" s="27" t="s">
        <v>3380</v>
      </c>
      <c r="C1205" s="2" t="s">
        <v>3379</v>
      </c>
    </row>
    <row r="1206" spans="1:3" ht="51.75">
      <c r="A1206" s="9" t="s">
        <v>3963</v>
      </c>
      <c r="B1206" s="27" t="s">
        <v>3382</v>
      </c>
      <c r="C1206" s="2" t="s">
        <v>3381</v>
      </c>
    </row>
    <row r="1207" spans="1:3" ht="51.75">
      <c r="A1207" s="9" t="s">
        <v>3964</v>
      </c>
      <c r="B1207" s="27" t="s">
        <v>3384</v>
      </c>
      <c r="C1207" s="2" t="s">
        <v>3383</v>
      </c>
    </row>
    <row r="1208" spans="1:3" ht="69">
      <c r="A1208" s="9" t="s">
        <v>3965</v>
      </c>
      <c r="B1208" s="27" t="s">
        <v>3386</v>
      </c>
      <c r="C1208" s="2" t="s">
        <v>3385</v>
      </c>
    </row>
    <row r="1209" spans="1:3" ht="69">
      <c r="A1209" s="9" t="s">
        <v>3966</v>
      </c>
      <c r="B1209" s="27" t="s">
        <v>3388</v>
      </c>
      <c r="C1209" s="2" t="s">
        <v>3387</v>
      </c>
    </row>
    <row r="1210" spans="1:3" ht="34.5">
      <c r="A1210" s="9" t="s">
        <v>3967</v>
      </c>
      <c r="B1210" s="61" t="s">
        <v>3389</v>
      </c>
      <c r="C1210" s="2" t="s">
        <v>3315</v>
      </c>
    </row>
    <row r="1211" spans="1:3" ht="34.5">
      <c r="A1211" s="9" t="s">
        <v>3968</v>
      </c>
      <c r="B1211" s="27" t="s">
        <v>3403</v>
      </c>
      <c r="C1211" s="2" t="s">
        <v>3402</v>
      </c>
    </row>
    <row r="1212" spans="1:3" ht="69">
      <c r="A1212" s="9" t="s">
        <v>3969</v>
      </c>
      <c r="B1212" s="27" t="s">
        <v>3405</v>
      </c>
      <c r="C1212" s="2" t="s">
        <v>3404</v>
      </c>
    </row>
    <row r="1213" spans="1:3" ht="51.75">
      <c r="A1213" s="9" t="s">
        <v>3970</v>
      </c>
      <c r="B1213" s="27" t="s">
        <v>3401</v>
      </c>
      <c r="C1213" s="2" t="s">
        <v>3400</v>
      </c>
    </row>
    <row r="1214" spans="1:3" ht="69">
      <c r="A1214" s="9" t="s">
        <v>3971</v>
      </c>
      <c r="B1214" s="27" t="s">
        <v>3399</v>
      </c>
      <c r="C1214" s="2" t="s">
        <v>3398</v>
      </c>
    </row>
    <row r="1215" spans="1:3" ht="34.5">
      <c r="A1215" s="9" t="s">
        <v>3972</v>
      </c>
      <c r="B1215" s="27" t="s">
        <v>3397</v>
      </c>
      <c r="C1215" s="2" t="s">
        <v>3396</v>
      </c>
    </row>
    <row r="1216" spans="1:3" ht="51.75">
      <c r="A1216" s="9" t="s">
        <v>3973</v>
      </c>
      <c r="B1216" s="27" t="s">
        <v>3395</v>
      </c>
      <c r="C1216" s="2" t="s">
        <v>3394</v>
      </c>
    </row>
    <row r="1217" spans="1:3" ht="34.5">
      <c r="A1217" s="9" t="s">
        <v>3974</v>
      </c>
      <c r="B1217" s="27" t="s">
        <v>3393</v>
      </c>
      <c r="C1217" s="2" t="s">
        <v>3392</v>
      </c>
    </row>
    <row r="1218" spans="1:3" ht="34.5">
      <c r="A1218" s="9" t="s">
        <v>3975</v>
      </c>
      <c r="B1218" s="27" t="s">
        <v>3391</v>
      </c>
      <c r="C1218" s="2" t="s">
        <v>3390</v>
      </c>
    </row>
    <row r="1219" spans="1:3" ht="51.75">
      <c r="A1219" s="9" t="s">
        <v>3976</v>
      </c>
      <c r="B1219" s="63" t="s">
        <v>3407</v>
      </c>
      <c r="C1219" s="2" t="s">
        <v>3406</v>
      </c>
    </row>
    <row r="1220" spans="1:3" ht="34.5">
      <c r="A1220" s="9" t="s">
        <v>3977</v>
      </c>
      <c r="B1220" s="27" t="s">
        <v>3410</v>
      </c>
      <c r="C1220" s="2" t="s">
        <v>3409</v>
      </c>
    </row>
    <row r="1221" spans="1:3" ht="69">
      <c r="A1221" s="9" t="s">
        <v>3978</v>
      </c>
      <c r="B1221" s="27" t="s">
        <v>3412</v>
      </c>
      <c r="C1221" s="2" t="s">
        <v>3411</v>
      </c>
    </row>
    <row r="1222" spans="1:3" ht="69">
      <c r="A1222" s="9" t="s">
        <v>3979</v>
      </c>
      <c r="B1222" s="27" t="s">
        <v>3414</v>
      </c>
      <c r="C1222" s="2" t="s">
        <v>3413</v>
      </c>
    </row>
    <row r="1223" spans="1:3" ht="86.25">
      <c r="A1223" s="9" t="s">
        <v>3980</v>
      </c>
      <c r="B1223" s="54" t="s">
        <v>3418</v>
      </c>
      <c r="C1223" s="2" t="s">
        <v>3415</v>
      </c>
    </row>
    <row r="1224" spans="1:3" ht="103.5">
      <c r="A1224" s="9" t="s">
        <v>3981</v>
      </c>
      <c r="B1224" s="54" t="s">
        <v>3419</v>
      </c>
      <c r="C1224" s="2" t="s">
        <v>3416</v>
      </c>
    </row>
    <row r="1225" spans="1:3" ht="34.5">
      <c r="A1225" s="9" t="s">
        <v>3982</v>
      </c>
      <c r="B1225" s="54" t="s">
        <v>3420</v>
      </c>
      <c r="C1225" s="2" t="s">
        <v>3417</v>
      </c>
    </row>
    <row r="1226" spans="1:3" ht="51.75">
      <c r="A1226" s="9" t="s">
        <v>3983</v>
      </c>
      <c r="B1226" s="54" t="s">
        <v>3421</v>
      </c>
      <c r="C1226" s="2" t="s">
        <v>3316</v>
      </c>
    </row>
    <row r="1227" spans="1:3" ht="34.5">
      <c r="A1227" s="9" t="s">
        <v>3984</v>
      </c>
      <c r="B1227" s="27" t="s">
        <v>3431</v>
      </c>
      <c r="C1227" s="2" t="s">
        <v>3430</v>
      </c>
    </row>
    <row r="1228" spans="1:3" ht="34.5">
      <c r="A1228" s="9" t="s">
        <v>3985</v>
      </c>
      <c r="B1228" s="27" t="s">
        <v>3429</v>
      </c>
      <c r="C1228" s="2" t="s">
        <v>3428</v>
      </c>
    </row>
    <row r="1229" spans="1:3" ht="51.75">
      <c r="A1229" s="9" t="s">
        <v>3986</v>
      </c>
      <c r="B1229" s="27" t="s">
        <v>3427</v>
      </c>
      <c r="C1229" s="2" t="s">
        <v>3426</v>
      </c>
    </row>
    <row r="1230" spans="1:3" ht="69">
      <c r="A1230" s="9" t="s">
        <v>3987</v>
      </c>
      <c r="B1230" s="27" t="s">
        <v>3433</v>
      </c>
      <c r="C1230" s="2" t="s">
        <v>3432</v>
      </c>
    </row>
    <row r="1231" spans="1:3" ht="69">
      <c r="A1231" s="9" t="s">
        <v>3988</v>
      </c>
      <c r="B1231" s="27" t="s">
        <v>3425</v>
      </c>
      <c r="C1231" s="2" t="s">
        <v>3424</v>
      </c>
    </row>
    <row r="1232" spans="1:3" ht="207">
      <c r="A1232" s="9" t="s">
        <v>3989</v>
      </c>
      <c r="B1232" s="27" t="s">
        <v>3423</v>
      </c>
      <c r="C1232" s="2" t="s">
        <v>3422</v>
      </c>
    </row>
    <row r="1233" spans="1:3" ht="157.5">
      <c r="A1233" s="9" t="s">
        <v>3990</v>
      </c>
      <c r="B1233" s="27" t="s">
        <v>3488</v>
      </c>
      <c r="C1233" s="2" t="s">
        <v>3436</v>
      </c>
    </row>
    <row r="1234" spans="1:3" ht="69">
      <c r="A1234" s="9" t="s">
        <v>3991</v>
      </c>
      <c r="B1234" s="27" t="s">
        <v>3435</v>
      </c>
      <c r="C1234" s="2" t="s">
        <v>3434</v>
      </c>
    </row>
    <row r="1235" spans="1:3">
      <c r="A1235" s="9" t="s">
        <v>3992</v>
      </c>
      <c r="B1235" s="27" t="s">
        <v>3446</v>
      </c>
      <c r="C1235" s="2" t="s">
        <v>3445</v>
      </c>
    </row>
    <row r="1236" spans="1:3" ht="34.5">
      <c r="A1236" s="9" t="s">
        <v>3993</v>
      </c>
      <c r="B1236" s="27" t="s">
        <v>3444</v>
      </c>
      <c r="C1236" s="2" t="s">
        <v>3443</v>
      </c>
    </row>
    <row r="1237" spans="1:3" ht="34.5">
      <c r="A1237" s="9" t="s">
        <v>3994</v>
      </c>
      <c r="B1237" s="27" t="s">
        <v>3442</v>
      </c>
      <c r="C1237" s="2" t="s">
        <v>3441</v>
      </c>
    </row>
    <row r="1238" spans="1:3" ht="51.75">
      <c r="A1238" s="9" t="s">
        <v>3995</v>
      </c>
      <c r="B1238" s="27" t="s">
        <v>3440</v>
      </c>
      <c r="C1238" s="2" t="s">
        <v>3439</v>
      </c>
    </row>
    <row r="1239" spans="1:3" ht="34.5">
      <c r="A1239" s="9" t="s">
        <v>3996</v>
      </c>
      <c r="B1239" s="27" t="s">
        <v>3438</v>
      </c>
      <c r="C1239" s="2" t="s">
        <v>3437</v>
      </c>
    </row>
    <row r="1240" spans="1:3" ht="34.5">
      <c r="A1240" s="9" t="s">
        <v>3997</v>
      </c>
      <c r="B1240" s="27" t="s">
        <v>3459</v>
      </c>
      <c r="C1240" s="2" t="s">
        <v>3458</v>
      </c>
    </row>
    <row r="1241" spans="1:3">
      <c r="A1241" s="9" t="s">
        <v>3998</v>
      </c>
      <c r="B1241" s="27" t="s">
        <v>3461</v>
      </c>
      <c r="C1241" s="2" t="s">
        <v>3460</v>
      </c>
    </row>
    <row r="1242" spans="1:3" ht="34.5">
      <c r="A1242" s="9" t="s">
        <v>3999</v>
      </c>
      <c r="B1242" s="61" t="s">
        <v>3464</v>
      </c>
      <c r="C1242" s="2" t="s">
        <v>3447</v>
      </c>
    </row>
    <row r="1243" spans="1:3" ht="51.75">
      <c r="A1243" s="9" t="s">
        <v>4000</v>
      </c>
      <c r="B1243" s="27" t="s">
        <v>3463</v>
      </c>
      <c r="C1243" s="2" t="s">
        <v>3462</v>
      </c>
    </row>
    <row r="1244" spans="1:3" ht="34.5">
      <c r="A1244" s="9" t="s">
        <v>4001</v>
      </c>
      <c r="B1244" s="61" t="s">
        <v>3465</v>
      </c>
      <c r="C1244" s="2" t="s">
        <v>3448</v>
      </c>
    </row>
    <row r="1245" spans="1:3" ht="69">
      <c r="A1245" s="9" t="s">
        <v>4002</v>
      </c>
      <c r="B1245" s="27" t="s">
        <v>3467</v>
      </c>
      <c r="C1245" s="2" t="s">
        <v>3466</v>
      </c>
    </row>
    <row r="1246" spans="1:3" ht="51.75">
      <c r="A1246" s="9" t="s">
        <v>4003</v>
      </c>
      <c r="B1246" s="61" t="s">
        <v>3468</v>
      </c>
      <c r="C1246" s="2" t="s">
        <v>3449</v>
      </c>
    </row>
    <row r="1247" spans="1:3" ht="86.25">
      <c r="A1247" s="9" t="s">
        <v>4004</v>
      </c>
      <c r="B1247" s="27" t="s">
        <v>3470</v>
      </c>
      <c r="C1247" s="2" t="s">
        <v>3469</v>
      </c>
    </row>
    <row r="1248" spans="1:3" ht="51.75">
      <c r="A1248" s="9" t="s">
        <v>4005</v>
      </c>
      <c r="B1248" s="27" t="s">
        <v>3472</v>
      </c>
      <c r="C1248" s="2" t="s">
        <v>3471</v>
      </c>
    </row>
    <row r="1249" spans="1:3" ht="51.75">
      <c r="A1249" s="9" t="s">
        <v>4006</v>
      </c>
      <c r="B1249" s="61" t="s">
        <v>3473</v>
      </c>
      <c r="C1249" s="2" t="s">
        <v>3450</v>
      </c>
    </row>
    <row r="1250" spans="1:3" ht="51.75">
      <c r="A1250" s="9" t="s">
        <v>4007</v>
      </c>
      <c r="B1250" s="61" t="s">
        <v>3474</v>
      </c>
      <c r="C1250" s="2" t="s">
        <v>3451</v>
      </c>
    </row>
    <row r="1251" spans="1:3" ht="69">
      <c r="A1251" s="9" t="s">
        <v>4008</v>
      </c>
      <c r="B1251" s="27" t="s">
        <v>3476</v>
      </c>
      <c r="C1251" s="2" t="s">
        <v>3475</v>
      </c>
    </row>
    <row r="1252" spans="1:3" ht="51.75">
      <c r="A1252" s="9" t="s">
        <v>4009</v>
      </c>
      <c r="B1252" s="27" t="s">
        <v>1697</v>
      </c>
      <c r="C1252" s="2" t="s">
        <v>3477</v>
      </c>
    </row>
    <row r="1253" spans="1:3" ht="34.5">
      <c r="A1253" s="9" t="s">
        <v>4010</v>
      </c>
      <c r="B1253" s="27" t="s">
        <v>3479</v>
      </c>
      <c r="C1253" s="2" t="s">
        <v>3478</v>
      </c>
    </row>
    <row r="1254" spans="1:3" ht="34.5">
      <c r="A1254" s="9" t="s">
        <v>4011</v>
      </c>
      <c r="B1254" s="27" t="s">
        <v>3481</v>
      </c>
      <c r="C1254" s="2" t="s">
        <v>3480</v>
      </c>
    </row>
    <row r="1255" spans="1:3">
      <c r="A1255" s="9" t="s">
        <v>4012</v>
      </c>
      <c r="B1255" s="27" t="s">
        <v>3483</v>
      </c>
      <c r="C1255" s="2" t="s">
        <v>3482</v>
      </c>
    </row>
    <row r="1256" spans="1:3" ht="34.5">
      <c r="A1256" s="9" t="s">
        <v>4013</v>
      </c>
      <c r="B1256" s="27" t="s">
        <v>3485</v>
      </c>
      <c r="C1256" s="2" t="s">
        <v>3484</v>
      </c>
    </row>
    <row r="1257" spans="1:3" ht="34.5">
      <c r="A1257" s="9" t="s">
        <v>4014</v>
      </c>
      <c r="B1257" s="27" t="s">
        <v>3487</v>
      </c>
      <c r="C1257" s="2" t="s">
        <v>3486</v>
      </c>
    </row>
    <row r="1258" spans="1:3" ht="69">
      <c r="A1258" s="9" t="s">
        <v>4015</v>
      </c>
      <c r="B1258" s="61" t="s">
        <v>3489</v>
      </c>
      <c r="C1258" s="2" t="s">
        <v>3452</v>
      </c>
    </row>
    <row r="1259" spans="1:3" ht="86.25">
      <c r="A1259" s="9" t="s">
        <v>4016</v>
      </c>
      <c r="B1259" s="27" t="s">
        <v>3491</v>
      </c>
      <c r="C1259" s="2" t="s">
        <v>3490</v>
      </c>
    </row>
    <row r="1260" spans="1:3" ht="86.25">
      <c r="A1260" s="9" t="s">
        <v>4017</v>
      </c>
      <c r="B1260" s="27" t="s">
        <v>3495</v>
      </c>
      <c r="C1260" s="2" t="s">
        <v>3494</v>
      </c>
    </row>
    <row r="1261" spans="1:3" ht="51.75">
      <c r="A1261" s="9" t="s">
        <v>4018</v>
      </c>
      <c r="B1261" s="27" t="s">
        <v>3493</v>
      </c>
      <c r="C1261" s="2" t="s">
        <v>3492</v>
      </c>
    </row>
    <row r="1262" spans="1:3" ht="34.5">
      <c r="A1262" s="9" t="s">
        <v>3996</v>
      </c>
      <c r="B1262" s="61" t="s">
        <v>3498</v>
      </c>
      <c r="C1262" s="2" t="s">
        <v>3453</v>
      </c>
    </row>
    <row r="1263" spans="1:3" ht="34.5">
      <c r="A1263" s="9" t="s">
        <v>4019</v>
      </c>
      <c r="B1263" s="27" t="s">
        <v>3497</v>
      </c>
      <c r="C1263" s="2" t="s">
        <v>3496</v>
      </c>
    </row>
    <row r="1264" spans="1:3" ht="86.25">
      <c r="A1264" s="9" t="s">
        <v>4020</v>
      </c>
      <c r="B1264" s="27" t="s">
        <v>3500</v>
      </c>
      <c r="C1264" s="2" t="s">
        <v>3499</v>
      </c>
    </row>
    <row r="1265" spans="1:3" ht="34.5">
      <c r="A1265" s="9" t="s">
        <v>4021</v>
      </c>
      <c r="B1265" s="27" t="s">
        <v>3502</v>
      </c>
      <c r="C1265" s="2" t="s">
        <v>3501</v>
      </c>
    </row>
    <row r="1266" spans="1:3" ht="34.5">
      <c r="A1266" s="9" t="s">
        <v>4022</v>
      </c>
      <c r="B1266" s="27" t="s">
        <v>3504</v>
      </c>
      <c r="C1266" s="2" t="s">
        <v>3503</v>
      </c>
    </row>
    <row r="1267" spans="1:3" ht="34.5">
      <c r="A1267" s="9" t="s">
        <v>4023</v>
      </c>
      <c r="B1267" s="27" t="s">
        <v>3506</v>
      </c>
      <c r="C1267" s="2" t="s">
        <v>3505</v>
      </c>
    </row>
    <row r="1268" spans="1:3" ht="69">
      <c r="A1268" s="9" t="s">
        <v>4024</v>
      </c>
      <c r="B1268" s="27" t="s">
        <v>3508</v>
      </c>
      <c r="C1268" s="2" t="s">
        <v>3507</v>
      </c>
    </row>
    <row r="1269" spans="1:3" ht="34.5">
      <c r="A1269" s="9" t="s">
        <v>4025</v>
      </c>
      <c r="B1269" s="27" t="s">
        <v>3510</v>
      </c>
      <c r="C1269" s="2" t="s">
        <v>3509</v>
      </c>
    </row>
    <row r="1270" spans="1:3" ht="69">
      <c r="A1270" s="9" t="s">
        <v>4026</v>
      </c>
      <c r="B1270" s="27" t="s">
        <v>885</v>
      </c>
      <c r="C1270" s="2" t="s">
        <v>3511</v>
      </c>
    </row>
    <row r="1271" spans="1:3" ht="34.5">
      <c r="A1271" s="9" t="s">
        <v>4027</v>
      </c>
      <c r="B1271" s="27" t="s">
        <v>3513</v>
      </c>
      <c r="C1271" s="2" t="s">
        <v>3512</v>
      </c>
    </row>
    <row r="1272" spans="1:3" ht="69">
      <c r="A1272" s="9" t="s">
        <v>4028</v>
      </c>
      <c r="B1272" s="27" t="s">
        <v>3515</v>
      </c>
      <c r="C1272" s="2" t="s">
        <v>3514</v>
      </c>
    </row>
    <row r="1273" spans="1:3" ht="51.75">
      <c r="A1273" s="9" t="s">
        <v>4029</v>
      </c>
      <c r="B1273" s="27" t="s">
        <v>3517</v>
      </c>
      <c r="C1273" s="2" t="s">
        <v>3516</v>
      </c>
    </row>
    <row r="1274" spans="1:3" ht="51.75">
      <c r="A1274" s="9" t="s">
        <v>4030</v>
      </c>
      <c r="B1274" s="27" t="s">
        <v>84</v>
      </c>
      <c r="C1274" s="2" t="s">
        <v>3518</v>
      </c>
    </row>
    <row r="1275" spans="1:3" ht="69">
      <c r="A1275" s="9" t="s">
        <v>4031</v>
      </c>
      <c r="B1275" s="27" t="s">
        <v>521</v>
      </c>
      <c r="C1275" s="2" t="s">
        <v>3519</v>
      </c>
    </row>
    <row r="1276" spans="1:3" ht="51.75">
      <c r="A1276" s="9" t="s">
        <v>4032</v>
      </c>
      <c r="B1276" s="27" t="s">
        <v>3521</v>
      </c>
      <c r="C1276" s="2" t="s">
        <v>3520</v>
      </c>
    </row>
    <row r="1277" spans="1:3" ht="51.75">
      <c r="A1277" s="9" t="s">
        <v>4033</v>
      </c>
      <c r="B1277" s="27" t="s">
        <v>3523</v>
      </c>
      <c r="C1277" s="2" t="s">
        <v>3522</v>
      </c>
    </row>
    <row r="1278" spans="1:3" ht="34.5">
      <c r="A1278" s="9" t="s">
        <v>4034</v>
      </c>
      <c r="B1278" s="27" t="s">
        <v>3525</v>
      </c>
      <c r="C1278" s="2" t="s">
        <v>3524</v>
      </c>
    </row>
    <row r="1279" spans="1:3" ht="34.5">
      <c r="A1279" s="9" t="s">
        <v>4035</v>
      </c>
      <c r="B1279" s="27" t="s">
        <v>3527</v>
      </c>
      <c r="C1279" s="2" t="s">
        <v>3526</v>
      </c>
    </row>
    <row r="1280" spans="1:3" ht="69">
      <c r="A1280" s="9" t="s">
        <v>3532</v>
      </c>
      <c r="B1280" s="27" t="s">
        <v>3529</v>
      </c>
      <c r="C1280" s="2" t="s">
        <v>3528</v>
      </c>
    </row>
    <row r="1281" spans="1:3" ht="86.25">
      <c r="A1281" s="9" t="s">
        <v>3533</v>
      </c>
      <c r="B1281" s="27" t="s">
        <v>3531</v>
      </c>
      <c r="C1281" s="2" t="s">
        <v>3530</v>
      </c>
    </row>
    <row r="1282" spans="1:3" ht="69">
      <c r="A1282" s="9" t="s">
        <v>3536</v>
      </c>
      <c r="B1282" s="27" t="s">
        <v>3535</v>
      </c>
      <c r="C1282" s="2" t="s">
        <v>3534</v>
      </c>
    </row>
    <row r="1283" spans="1:3" ht="34.5">
      <c r="A1283" s="9" t="s">
        <v>3539</v>
      </c>
      <c r="B1283" s="27" t="s">
        <v>3538</v>
      </c>
      <c r="C1283" s="2" t="s">
        <v>3537</v>
      </c>
    </row>
    <row r="1284" spans="1:3" ht="86.25">
      <c r="A1284" s="9" t="s">
        <v>3542</v>
      </c>
      <c r="B1284" s="63" t="s">
        <v>3541</v>
      </c>
      <c r="C1284" s="2" t="s">
        <v>3540</v>
      </c>
    </row>
    <row r="1285" spans="1:3" ht="51.75">
      <c r="A1285" s="9" t="s">
        <v>3545</v>
      </c>
      <c r="B1285" s="27" t="s">
        <v>3544</v>
      </c>
      <c r="C1285" s="2" t="s">
        <v>3543</v>
      </c>
    </row>
    <row r="1286" spans="1:3" ht="34.5">
      <c r="A1286" s="9" t="s">
        <v>3551</v>
      </c>
      <c r="B1286" s="27" t="s">
        <v>3547</v>
      </c>
      <c r="C1286" s="2" t="s">
        <v>3546</v>
      </c>
    </row>
    <row r="1287" spans="1:3" ht="34.5">
      <c r="A1287" s="9" t="s">
        <v>3552</v>
      </c>
      <c r="B1287" s="61" t="s">
        <v>3550</v>
      </c>
      <c r="C1287" s="2" t="s">
        <v>3454</v>
      </c>
    </row>
    <row r="1288" spans="1:3" ht="69">
      <c r="A1288" s="9" t="s">
        <v>3553</v>
      </c>
      <c r="B1288" s="27" t="s">
        <v>3549</v>
      </c>
      <c r="C1288" s="2" t="s">
        <v>3548</v>
      </c>
    </row>
    <row r="1289" spans="1:3" ht="69">
      <c r="A1289" s="9" t="s">
        <v>3242</v>
      </c>
      <c r="B1289" s="61" t="s">
        <v>1120</v>
      </c>
      <c r="C1289" s="2" t="s">
        <v>3455</v>
      </c>
    </row>
    <row r="1290" spans="1:3" ht="86.25">
      <c r="A1290" s="9" t="s">
        <v>3556</v>
      </c>
      <c r="B1290" s="27" t="s">
        <v>3555</v>
      </c>
      <c r="C1290" s="2" t="s">
        <v>3554</v>
      </c>
    </row>
    <row r="1291" spans="1:3" ht="51.75">
      <c r="A1291" s="9" t="s">
        <v>3559</v>
      </c>
      <c r="B1291" s="27" t="s">
        <v>3558</v>
      </c>
      <c r="C1291" s="2" t="s">
        <v>3557</v>
      </c>
    </row>
    <row r="1292" spans="1:3" ht="51.75">
      <c r="A1292" s="9" t="s">
        <v>3408</v>
      </c>
      <c r="B1292" s="27" t="s">
        <v>3395</v>
      </c>
      <c r="C1292" s="2" t="s">
        <v>3560</v>
      </c>
    </row>
    <row r="1293" spans="1:3" ht="34.5">
      <c r="A1293" s="9" t="s">
        <v>3563</v>
      </c>
      <c r="B1293" s="27" t="s">
        <v>3562</v>
      </c>
      <c r="C1293" s="2" t="s">
        <v>3561</v>
      </c>
    </row>
    <row r="1294" spans="1:3">
      <c r="A1294" s="9" t="s">
        <v>3571</v>
      </c>
      <c r="B1294" s="61" t="s">
        <v>3570</v>
      </c>
      <c r="C1294" s="2" t="s">
        <v>3456</v>
      </c>
    </row>
    <row r="1295" spans="1:3" ht="34.5">
      <c r="A1295" s="9" t="s">
        <v>3566</v>
      </c>
      <c r="B1295" s="27" t="s">
        <v>3565</v>
      </c>
      <c r="C1295" s="2" t="s">
        <v>3564</v>
      </c>
    </row>
    <row r="1296" spans="1:3" ht="120.75">
      <c r="A1296" s="9" t="s">
        <v>3569</v>
      </c>
      <c r="B1296" s="27" t="s">
        <v>3568</v>
      </c>
      <c r="C1296" s="2" t="s">
        <v>3567</v>
      </c>
    </row>
    <row r="1297" spans="1:3" ht="120.75">
      <c r="A1297" s="9" t="s">
        <v>3574</v>
      </c>
      <c r="B1297" s="27" t="s">
        <v>3573</v>
      </c>
      <c r="C1297" s="2" t="s">
        <v>3572</v>
      </c>
    </row>
    <row r="1298" spans="1:3" ht="63">
      <c r="A1298" s="9" t="s">
        <v>3577</v>
      </c>
      <c r="B1298" s="27" t="s">
        <v>3576</v>
      </c>
      <c r="C1298" s="2" t="s">
        <v>3575</v>
      </c>
    </row>
    <row r="1299" spans="1:3" ht="51.75">
      <c r="A1299" s="9" t="s">
        <v>3582</v>
      </c>
      <c r="B1299" s="27" t="s">
        <v>3579</v>
      </c>
      <c r="C1299" s="2" t="s">
        <v>3578</v>
      </c>
    </row>
    <row r="1300" spans="1:3" ht="86.25">
      <c r="A1300" s="9" t="s">
        <v>1664</v>
      </c>
      <c r="B1300" s="27" t="s">
        <v>3581</v>
      </c>
      <c r="C1300" s="2" t="s">
        <v>3580</v>
      </c>
    </row>
    <row r="1301" spans="1:3" ht="34.5">
      <c r="A1301" s="9" t="s">
        <v>3585</v>
      </c>
      <c r="B1301" s="27" t="s">
        <v>3584</v>
      </c>
      <c r="C1301" s="2" t="s">
        <v>3583</v>
      </c>
    </row>
    <row r="1302" spans="1:3" ht="86.25">
      <c r="A1302" s="9" t="s">
        <v>3587</v>
      </c>
      <c r="B1302" s="61" t="s">
        <v>3586</v>
      </c>
      <c r="C1302" s="2" t="s">
        <v>3457</v>
      </c>
    </row>
    <row r="1303" spans="1:3" ht="86.25">
      <c r="A1303" s="9" t="s">
        <v>3590</v>
      </c>
      <c r="B1303" s="27" t="s">
        <v>3589</v>
      </c>
      <c r="C1303" s="2" t="s">
        <v>3588</v>
      </c>
    </row>
    <row r="1304" spans="1:3" ht="69">
      <c r="A1304" s="9" t="s">
        <v>3593</v>
      </c>
      <c r="B1304" s="27" t="s">
        <v>3592</v>
      </c>
      <c r="C1304" s="2" t="s">
        <v>3591</v>
      </c>
    </row>
    <row r="1305" spans="1:3" ht="34.5">
      <c r="A1305" s="9" t="s">
        <v>3597</v>
      </c>
      <c r="B1305" s="27" t="s">
        <v>3596</v>
      </c>
      <c r="C1305" s="2" t="s">
        <v>3595</v>
      </c>
    </row>
    <row r="1306" spans="1:3" ht="34.5">
      <c r="A1306" s="9" t="s">
        <v>3563</v>
      </c>
      <c r="B1306" s="27" t="s">
        <v>3562</v>
      </c>
      <c r="C1306" s="2" t="s">
        <v>3594</v>
      </c>
    </row>
    <row r="1307" spans="1:3" ht="126">
      <c r="A1307" s="46" t="s">
        <v>3599</v>
      </c>
      <c r="B1307" s="67" t="s">
        <v>3600</v>
      </c>
      <c r="C1307" s="44" t="s">
        <v>3598</v>
      </c>
    </row>
    <row r="1308" spans="1:3" ht="63">
      <c r="A1308" s="9" t="s">
        <v>3607</v>
      </c>
      <c r="B1308" s="27" t="s">
        <v>3603</v>
      </c>
      <c r="C1308" s="2" t="s">
        <v>3602</v>
      </c>
    </row>
    <row r="1309" spans="1:3" ht="63">
      <c r="A1309" s="9" t="s">
        <v>3608</v>
      </c>
      <c r="B1309" s="27" t="s">
        <v>3605</v>
      </c>
      <c r="C1309" s="2" t="s">
        <v>3601</v>
      </c>
    </row>
    <row r="1310" spans="1:3" ht="34.5">
      <c r="A1310" s="9" t="s">
        <v>3609</v>
      </c>
      <c r="B1310" s="27" t="s">
        <v>3606</v>
      </c>
      <c r="C1310" s="2" t="s">
        <v>3604</v>
      </c>
    </row>
    <row r="1311" spans="1:3" ht="51.75">
      <c r="A1311" s="48" t="s">
        <v>3614</v>
      </c>
      <c r="B1311" s="68" t="s">
        <v>3611</v>
      </c>
      <c r="C1311" s="2" t="s">
        <v>3610</v>
      </c>
    </row>
    <row r="1312" spans="1:3" ht="63">
      <c r="A1312" s="9" t="s">
        <v>3615</v>
      </c>
      <c r="B1312" s="27" t="s">
        <v>3613</v>
      </c>
      <c r="C1312" s="2" t="s">
        <v>3612</v>
      </c>
    </row>
    <row r="1313" spans="1:3" ht="34.5">
      <c r="A1313" s="9" t="s">
        <v>3621</v>
      </c>
      <c r="B1313" s="27" t="s">
        <v>3617</v>
      </c>
      <c r="C1313" s="2" t="s">
        <v>3616</v>
      </c>
    </row>
    <row r="1314" spans="1:3" ht="69">
      <c r="A1314" s="9" t="s">
        <v>3620</v>
      </c>
      <c r="B1314" s="27" t="s">
        <v>3619</v>
      </c>
      <c r="C1314" s="2" t="s">
        <v>3618</v>
      </c>
    </row>
    <row r="1315" spans="1:3" ht="63">
      <c r="A1315" s="9" t="s">
        <v>3626</v>
      </c>
      <c r="B1315" s="27" t="s">
        <v>3623</v>
      </c>
      <c r="C1315" s="2" t="s">
        <v>3622</v>
      </c>
    </row>
    <row r="1316" spans="1:3" ht="34.5">
      <c r="A1316" s="9" t="s">
        <v>3627</v>
      </c>
      <c r="B1316" s="27" t="s">
        <v>3625</v>
      </c>
      <c r="C1316" s="2" t="s">
        <v>3624</v>
      </c>
    </row>
    <row r="1317" spans="1:3" ht="63">
      <c r="A1317" s="9" t="s">
        <v>4093</v>
      </c>
      <c r="B1317" s="61" t="s">
        <v>3629</v>
      </c>
      <c r="C1317" s="2" t="s">
        <v>3628</v>
      </c>
    </row>
    <row r="1318" spans="1:3" ht="34.5">
      <c r="A1318" s="9" t="s">
        <v>4041</v>
      </c>
      <c r="B1318" s="27" t="s">
        <v>4037</v>
      </c>
      <c r="C1318" s="45" t="s">
        <v>4036</v>
      </c>
    </row>
    <row r="1319" spans="1:3" ht="51.75">
      <c r="A1319" s="9" t="s">
        <v>4042</v>
      </c>
      <c r="B1319" s="27" t="s">
        <v>4039</v>
      </c>
      <c r="C1319" s="2" t="s">
        <v>4038</v>
      </c>
    </row>
    <row r="1320" spans="1:3" ht="86.25">
      <c r="A1320" s="9" t="s">
        <v>4043</v>
      </c>
      <c r="B1320" s="27" t="s">
        <v>3167</v>
      </c>
      <c r="C1320" s="2" t="s">
        <v>4040</v>
      </c>
    </row>
    <row r="1321" spans="1:3" ht="34.5">
      <c r="A1321" s="9" t="s">
        <v>4052</v>
      </c>
      <c r="B1321" s="27" t="s">
        <v>4045</v>
      </c>
      <c r="C1321" s="2" t="s">
        <v>4044</v>
      </c>
    </row>
    <row r="1322" spans="1:3" ht="86.25">
      <c r="A1322" s="9" t="s">
        <v>4053</v>
      </c>
      <c r="B1322" s="27" t="s">
        <v>4047</v>
      </c>
      <c r="C1322" s="2" t="s">
        <v>4046</v>
      </c>
    </row>
    <row r="1323" spans="1:3" ht="63">
      <c r="A1323" s="9" t="s">
        <v>4054</v>
      </c>
      <c r="B1323" s="27" t="s">
        <v>4049</v>
      </c>
      <c r="C1323" s="2" t="s">
        <v>4048</v>
      </c>
    </row>
    <row r="1324" spans="1:3" ht="78.75">
      <c r="A1324" s="9" t="s">
        <v>4055</v>
      </c>
      <c r="B1324" s="69" t="s">
        <v>4051</v>
      </c>
      <c r="C1324" s="2" t="s">
        <v>4050</v>
      </c>
    </row>
    <row r="1325" spans="1:3" ht="69">
      <c r="A1325" s="9" t="s">
        <v>4058</v>
      </c>
      <c r="B1325" s="27" t="s">
        <v>4057</v>
      </c>
      <c r="C1325" s="2" t="s">
        <v>4056</v>
      </c>
    </row>
    <row r="1326" spans="1:3" ht="51.75">
      <c r="A1326" s="9" t="s">
        <v>4067</v>
      </c>
      <c r="B1326" s="27" t="s">
        <v>3187</v>
      </c>
      <c r="C1326" s="2" t="s">
        <v>4059</v>
      </c>
    </row>
    <row r="1327" spans="1:3" ht="51.75">
      <c r="A1327" s="9" t="s">
        <v>4068</v>
      </c>
      <c r="B1327" s="27" t="s">
        <v>4061</v>
      </c>
      <c r="C1327" s="2" t="s">
        <v>4060</v>
      </c>
    </row>
    <row r="1328" spans="1:3" ht="69">
      <c r="A1328" s="9" t="s">
        <v>4069</v>
      </c>
      <c r="B1328" s="27" t="s">
        <v>2245</v>
      </c>
      <c r="C1328" s="2" t="s">
        <v>4062</v>
      </c>
    </row>
    <row r="1329" spans="1:3" ht="86.25">
      <c r="A1329" s="9" t="s">
        <v>4070</v>
      </c>
      <c r="B1329" s="69" t="s">
        <v>4064</v>
      </c>
      <c r="C1329" s="2" t="s">
        <v>4063</v>
      </c>
    </row>
    <row r="1330" spans="1:3" ht="51.75">
      <c r="A1330" s="9" t="s">
        <v>4071</v>
      </c>
      <c r="B1330" s="27" t="s">
        <v>4066</v>
      </c>
      <c r="C1330" s="2" t="s">
        <v>4065</v>
      </c>
    </row>
    <row r="1331" spans="1:3" ht="86.25">
      <c r="A1331" s="9" t="s">
        <v>4043</v>
      </c>
      <c r="B1331" s="27" t="s">
        <v>3167</v>
      </c>
      <c r="C1331" s="2" t="s">
        <v>4072</v>
      </c>
    </row>
    <row r="1332" spans="1:3" ht="63">
      <c r="A1332" s="9" t="s">
        <v>4077</v>
      </c>
      <c r="B1332" s="27" t="s">
        <v>4074</v>
      </c>
      <c r="C1332" s="2" t="s">
        <v>4073</v>
      </c>
    </row>
    <row r="1333" spans="1:3" ht="69">
      <c r="A1333" s="9" t="s">
        <v>4078</v>
      </c>
      <c r="B1333" s="27" t="s">
        <v>4076</v>
      </c>
      <c r="C1333" s="2" t="s">
        <v>4075</v>
      </c>
    </row>
    <row r="1334" spans="1:3" ht="34.5">
      <c r="A1334" s="9" t="s">
        <v>4092</v>
      </c>
      <c r="B1334" s="27" t="s">
        <v>4080</v>
      </c>
      <c r="C1334" s="2" t="s">
        <v>4079</v>
      </c>
    </row>
    <row r="1335" spans="1:3" ht="63">
      <c r="A1335" s="9" t="s">
        <v>4093</v>
      </c>
      <c r="B1335" s="27" t="s">
        <v>3629</v>
      </c>
      <c r="C1335" s="2" t="s">
        <v>4081</v>
      </c>
    </row>
    <row r="1336" spans="1:3" ht="94.5">
      <c r="A1336" s="9" t="s">
        <v>4094</v>
      </c>
      <c r="B1336" s="27" t="s">
        <v>4083</v>
      </c>
      <c r="C1336" s="2" t="s">
        <v>4082</v>
      </c>
    </row>
    <row r="1337" spans="1:3" ht="51.75">
      <c r="A1337" s="9"/>
      <c r="B1337" s="27" t="s">
        <v>4085</v>
      </c>
      <c r="C1337" s="2" t="s">
        <v>4084</v>
      </c>
    </row>
    <row r="1338" spans="1:3" ht="34.5">
      <c r="A1338" s="9" t="s">
        <v>4095</v>
      </c>
      <c r="B1338" s="27" t="s">
        <v>4087</v>
      </c>
      <c r="C1338" s="2" t="s">
        <v>4086</v>
      </c>
    </row>
    <row r="1339" spans="1:3" ht="63">
      <c r="A1339" s="9" t="s">
        <v>4096</v>
      </c>
      <c r="B1339" s="27" t="s">
        <v>4089</v>
      </c>
      <c r="C1339" s="2" t="s">
        <v>4088</v>
      </c>
    </row>
    <row r="1340" spans="1:3" ht="86.25">
      <c r="A1340" s="9" t="s">
        <v>4097</v>
      </c>
      <c r="B1340" s="69" t="s">
        <v>4091</v>
      </c>
      <c r="C1340" s="2" t="s">
        <v>4090</v>
      </c>
    </row>
    <row r="1341" spans="1:3" ht="34.5">
      <c r="A1341" s="9" t="s">
        <v>4105</v>
      </c>
      <c r="B1341" s="27" t="s">
        <v>4099</v>
      </c>
      <c r="C1341" s="2" t="s">
        <v>4098</v>
      </c>
    </row>
    <row r="1342" spans="1:3" ht="34.5">
      <c r="A1342" s="9" t="s">
        <v>4106</v>
      </c>
      <c r="B1342" s="27" t="s">
        <v>4101</v>
      </c>
      <c r="C1342" s="2" t="s">
        <v>4100</v>
      </c>
    </row>
    <row r="1343" spans="1:3" ht="69">
      <c r="A1343" s="9" t="s">
        <v>4107</v>
      </c>
      <c r="B1343" s="61" t="s">
        <v>4104</v>
      </c>
      <c r="C1343" s="2" t="s">
        <v>3630</v>
      </c>
    </row>
    <row r="1344" spans="1:3" ht="51.75">
      <c r="A1344" s="9" t="s">
        <v>4108</v>
      </c>
      <c r="B1344" s="27" t="s">
        <v>3562</v>
      </c>
      <c r="C1344" s="2" t="s">
        <v>4102</v>
      </c>
    </row>
    <row r="1345" spans="1:3" ht="51.75">
      <c r="A1345" s="9" t="s">
        <v>4109</v>
      </c>
      <c r="B1345" s="27" t="s">
        <v>941</v>
      </c>
      <c r="C1345" s="2" t="s">
        <v>4103</v>
      </c>
    </row>
    <row r="1346" spans="1:3" ht="63">
      <c r="A1346" s="49" t="s">
        <v>4112</v>
      </c>
      <c r="B1346" s="53" t="s">
        <v>4111</v>
      </c>
      <c r="C1346" s="50" t="s">
        <v>4110</v>
      </c>
    </row>
    <row r="1347" spans="1:3" ht="63">
      <c r="A1347" s="9" t="s">
        <v>4093</v>
      </c>
      <c r="B1347" s="27" t="s">
        <v>3629</v>
      </c>
      <c r="C1347" s="2" t="s">
        <v>4113</v>
      </c>
    </row>
    <row r="1348" spans="1:3" ht="94.5">
      <c r="A1348" s="9" t="s">
        <v>4116</v>
      </c>
      <c r="B1348" s="27" t="s">
        <v>4115</v>
      </c>
      <c r="C1348" s="2" t="s">
        <v>4114</v>
      </c>
    </row>
    <row r="1349" spans="1:3" ht="69">
      <c r="A1349" s="9" t="s">
        <v>4119</v>
      </c>
      <c r="B1349" s="27" t="s">
        <v>4118</v>
      </c>
      <c r="C1349" s="2" t="s">
        <v>4117</v>
      </c>
    </row>
    <row r="1350" spans="1:3" ht="69">
      <c r="A1350" s="9" t="s">
        <v>4121</v>
      </c>
      <c r="B1350" s="61" t="s">
        <v>4120</v>
      </c>
      <c r="C1350" s="2" t="s">
        <v>3631</v>
      </c>
    </row>
    <row r="1351" spans="1:3">
      <c r="A1351" s="9" t="s">
        <v>4124</v>
      </c>
      <c r="B1351" s="61" t="s">
        <v>4123</v>
      </c>
      <c r="C1351" s="2" t="s">
        <v>4122</v>
      </c>
    </row>
    <row r="1352" spans="1:3">
      <c r="A1352" s="9" t="s">
        <v>4129</v>
      </c>
      <c r="B1352" s="27" t="s">
        <v>4126</v>
      </c>
      <c r="C1352" s="2" t="s">
        <v>4125</v>
      </c>
    </row>
    <row r="1353" spans="1:3" ht="34.5">
      <c r="A1353" s="9" t="s">
        <v>4130</v>
      </c>
      <c r="B1353" s="27" t="s">
        <v>4128</v>
      </c>
      <c r="C1353" s="2" t="s">
        <v>4127</v>
      </c>
    </row>
    <row r="1354" spans="1:3" ht="63">
      <c r="A1354" s="9" t="s">
        <v>4133</v>
      </c>
      <c r="B1354" s="27" t="s">
        <v>4132</v>
      </c>
      <c r="C1354" s="2" t="s">
        <v>4131</v>
      </c>
    </row>
    <row r="1355" spans="1:3" ht="34.5">
      <c r="A1355" s="9" t="s">
        <v>4136</v>
      </c>
      <c r="B1355" s="27" t="s">
        <v>4135</v>
      </c>
      <c r="C1355" s="2" t="s">
        <v>4134</v>
      </c>
    </row>
    <row r="1356" spans="1:3" ht="69">
      <c r="A1356" s="9" t="s">
        <v>4138</v>
      </c>
      <c r="B1356" s="61" t="s">
        <v>4137</v>
      </c>
      <c r="C1356" s="2" t="s">
        <v>3632</v>
      </c>
    </row>
    <row r="1357" spans="1:3" ht="51.75">
      <c r="A1357" s="9" t="s">
        <v>4141</v>
      </c>
      <c r="B1357" s="27" t="s">
        <v>4140</v>
      </c>
      <c r="C1357" s="2" t="s">
        <v>4139</v>
      </c>
    </row>
    <row r="1358" spans="1:3" ht="34.5">
      <c r="A1358" s="9" t="s">
        <v>4143</v>
      </c>
      <c r="B1358" s="61" t="s">
        <v>4142</v>
      </c>
      <c r="C1358" s="2" t="s">
        <v>3633</v>
      </c>
    </row>
    <row r="1359" spans="1:3">
      <c r="A1359" s="9" t="s">
        <v>4146</v>
      </c>
      <c r="B1359" s="27" t="s">
        <v>4145</v>
      </c>
      <c r="C1359" s="2" t="s">
        <v>4144</v>
      </c>
    </row>
    <row r="1360" spans="1:3" ht="51.75">
      <c r="A1360" s="9" t="s">
        <v>4148</v>
      </c>
      <c r="B1360" s="61" t="s">
        <v>4147</v>
      </c>
      <c r="C1360" s="2" t="s">
        <v>3634</v>
      </c>
    </row>
    <row r="1361" spans="1:3" ht="103.5">
      <c r="A1361" s="9" t="s">
        <v>4150</v>
      </c>
      <c r="B1361" s="69" t="s">
        <v>4163</v>
      </c>
      <c r="C1361" s="2" t="s">
        <v>4149</v>
      </c>
    </row>
    <row r="1362" spans="1:3" ht="138">
      <c r="A1362" s="9" t="s">
        <v>4153</v>
      </c>
      <c r="B1362" s="70" t="s">
        <v>4152</v>
      </c>
      <c r="C1362" s="2" t="s">
        <v>4151</v>
      </c>
    </row>
    <row r="1363" spans="1:3" ht="69">
      <c r="A1363" s="9" t="s">
        <v>4164</v>
      </c>
      <c r="B1363" s="27" t="s">
        <v>4155</v>
      </c>
      <c r="C1363" s="2" t="s">
        <v>4154</v>
      </c>
    </row>
    <row r="1364" spans="1:3" ht="34.5">
      <c r="A1364" s="9" t="s">
        <v>4165</v>
      </c>
      <c r="B1364" s="27" t="s">
        <v>4157</v>
      </c>
      <c r="C1364" s="2" t="s">
        <v>4156</v>
      </c>
    </row>
    <row r="1365" spans="1:3">
      <c r="A1365" s="9" t="s">
        <v>4166</v>
      </c>
      <c r="B1365" s="61" t="s">
        <v>4161</v>
      </c>
      <c r="C1365" s="2" t="s">
        <v>3635</v>
      </c>
    </row>
    <row r="1366" spans="1:3" ht="86.25">
      <c r="A1366" s="9" t="s">
        <v>4167</v>
      </c>
      <c r="B1366" s="69" t="s">
        <v>4160</v>
      </c>
      <c r="C1366" s="2" t="s">
        <v>4159</v>
      </c>
    </row>
    <row r="1367" spans="1:3" ht="120.75">
      <c r="A1367" s="9" t="s">
        <v>4168</v>
      </c>
      <c r="B1367" s="70" t="s">
        <v>4162</v>
      </c>
      <c r="C1367" s="2" t="s">
        <v>4158</v>
      </c>
    </row>
    <row r="1368" spans="1:3">
      <c r="A1368" s="9" t="s">
        <v>4172</v>
      </c>
      <c r="B1368" s="27" t="s">
        <v>4170</v>
      </c>
      <c r="C1368" s="2" t="s">
        <v>4169</v>
      </c>
    </row>
    <row r="1369" spans="1:3" ht="34.5">
      <c r="A1369" s="9" t="s">
        <v>4174</v>
      </c>
      <c r="B1369" s="27" t="s">
        <v>4173</v>
      </c>
      <c r="C1369" s="2" t="s">
        <v>4171</v>
      </c>
    </row>
    <row r="1370" spans="1:3" ht="34.5">
      <c r="A1370" s="9" t="s">
        <v>4179</v>
      </c>
      <c r="B1370" s="54" t="s">
        <v>4176</v>
      </c>
      <c r="C1370" s="2" t="s">
        <v>4175</v>
      </c>
    </row>
    <row r="1371" spans="1:3" ht="69">
      <c r="A1371" s="9" t="s">
        <v>4180</v>
      </c>
      <c r="B1371" s="54" t="s">
        <v>4177</v>
      </c>
      <c r="C1371" s="2" t="s">
        <v>3636</v>
      </c>
    </row>
    <row r="1372" spans="1:3" ht="34.5">
      <c r="A1372" s="9" t="s">
        <v>4181</v>
      </c>
      <c r="B1372" s="54" t="s">
        <v>4178</v>
      </c>
      <c r="C1372" s="2" t="s">
        <v>3637</v>
      </c>
    </row>
    <row r="1373" spans="1:3" ht="86.25">
      <c r="A1373" s="9" t="s">
        <v>4184</v>
      </c>
      <c r="B1373" s="27" t="s">
        <v>4183</v>
      </c>
      <c r="C1373" s="2" t="s">
        <v>4182</v>
      </c>
    </row>
    <row r="1374" spans="1:3" ht="51.75">
      <c r="A1374" s="9" t="s">
        <v>4188</v>
      </c>
      <c r="B1374" s="27" t="s">
        <v>4186</v>
      </c>
      <c r="C1374" s="2" t="s">
        <v>4185</v>
      </c>
    </row>
    <row r="1375" spans="1:3" ht="86.25">
      <c r="A1375" s="9" t="s">
        <v>4189</v>
      </c>
      <c r="B1375" s="61" t="s">
        <v>4187</v>
      </c>
      <c r="C1375" s="2" t="s">
        <v>3638</v>
      </c>
    </row>
    <row r="1376" spans="1:3">
      <c r="A1376" s="9" t="s">
        <v>4196</v>
      </c>
      <c r="B1376" s="27" t="s">
        <v>4191</v>
      </c>
      <c r="C1376" s="2" t="s">
        <v>4190</v>
      </c>
    </row>
    <row r="1377" spans="1:3">
      <c r="A1377" s="9" t="s">
        <v>4197</v>
      </c>
      <c r="B1377" s="27" t="s">
        <v>4193</v>
      </c>
      <c r="C1377" s="2" t="s">
        <v>4192</v>
      </c>
    </row>
    <row r="1378" spans="1:3" ht="34.5">
      <c r="A1378" s="9" t="s">
        <v>4198</v>
      </c>
      <c r="B1378" s="27" t="s">
        <v>4195</v>
      </c>
      <c r="C1378" s="2" t="s">
        <v>4194</v>
      </c>
    </row>
    <row r="1379" spans="1:3" ht="51.75">
      <c r="A1379" s="9" t="s">
        <v>4200</v>
      </c>
      <c r="B1379" s="61" t="s">
        <v>4199</v>
      </c>
      <c r="C1379" s="2" t="s">
        <v>3639</v>
      </c>
    </row>
    <row r="1380" spans="1:3" ht="51.75">
      <c r="A1380" s="9" t="s">
        <v>4201</v>
      </c>
      <c r="B1380" s="61" t="s">
        <v>4203</v>
      </c>
      <c r="C1380" s="2" t="s">
        <v>4202</v>
      </c>
    </row>
    <row r="1381" spans="1:3" ht="34.5">
      <c r="A1381" s="9" t="s">
        <v>4205</v>
      </c>
      <c r="B1381" s="61" t="s">
        <v>4204</v>
      </c>
      <c r="C1381" s="2" t="s">
        <v>3640</v>
      </c>
    </row>
    <row r="1382" spans="1:3" ht="69">
      <c r="A1382" s="9" t="s">
        <v>4208</v>
      </c>
      <c r="B1382" s="27" t="s">
        <v>4207</v>
      </c>
      <c r="C1382" s="2" t="s">
        <v>4206</v>
      </c>
    </row>
    <row r="1383" spans="1:3">
      <c r="A1383" s="9" t="s">
        <v>4211</v>
      </c>
      <c r="B1383" s="27" t="s">
        <v>4210</v>
      </c>
      <c r="C1383" s="2" t="s">
        <v>4209</v>
      </c>
    </row>
    <row r="1384" spans="1:3">
      <c r="A1384" s="9" t="s">
        <v>4215</v>
      </c>
      <c r="B1384" s="61" t="s">
        <v>4213</v>
      </c>
      <c r="C1384" s="2" t="s">
        <v>3641</v>
      </c>
    </row>
    <row r="1385" spans="1:3">
      <c r="A1385" s="9" t="s">
        <v>4216</v>
      </c>
      <c r="B1385" s="61" t="s">
        <v>4212</v>
      </c>
      <c r="C1385" s="2" t="s">
        <v>3642</v>
      </c>
    </row>
    <row r="1386" spans="1:3" ht="51.75">
      <c r="A1386" s="9" t="s">
        <v>4217</v>
      </c>
      <c r="B1386" s="54" t="s">
        <v>4214</v>
      </c>
      <c r="C1386" s="2" t="s">
        <v>3643</v>
      </c>
    </row>
    <row r="1387" spans="1:3" ht="86.25">
      <c r="A1387" s="9" t="s">
        <v>4219</v>
      </c>
      <c r="B1387" s="54" t="s">
        <v>4218</v>
      </c>
      <c r="C1387" s="2" t="s">
        <v>3644</v>
      </c>
    </row>
    <row r="1388" spans="1:3" ht="34.5">
      <c r="A1388" s="9" t="s">
        <v>4221</v>
      </c>
      <c r="B1388" s="54" t="s">
        <v>4220</v>
      </c>
      <c r="C1388" s="2" t="s">
        <v>3645</v>
      </c>
    </row>
    <row r="1389" spans="1:3" ht="51.75">
      <c r="A1389" s="9" t="s">
        <v>4223</v>
      </c>
      <c r="B1389" s="54" t="s">
        <v>4222</v>
      </c>
      <c r="C1389" s="2" t="s">
        <v>3646</v>
      </c>
    </row>
    <row r="1390" spans="1:3">
      <c r="A1390" s="9" t="s">
        <v>4227</v>
      </c>
      <c r="B1390" s="27" t="s">
        <v>4225</v>
      </c>
      <c r="C1390" s="2" t="s">
        <v>4224</v>
      </c>
    </row>
    <row r="1391" spans="1:3">
      <c r="A1391" s="9" t="s">
        <v>4228</v>
      </c>
      <c r="B1391" s="61" t="s">
        <v>4226</v>
      </c>
      <c r="C1391" s="2" t="s">
        <v>3647</v>
      </c>
    </row>
    <row r="1392" spans="1:3" ht="69">
      <c r="A1392" s="9" t="s">
        <v>4231</v>
      </c>
      <c r="B1392" s="61" t="s">
        <v>4229</v>
      </c>
      <c r="C1392" s="2" t="s">
        <v>3648</v>
      </c>
    </row>
    <row r="1393" spans="1:3" ht="86.25">
      <c r="A1393" s="9" t="s">
        <v>4232</v>
      </c>
      <c r="B1393" s="61" t="s">
        <v>4230</v>
      </c>
      <c r="C1393" s="2" t="s">
        <v>3649</v>
      </c>
    </row>
    <row r="1394" spans="1:3" ht="86.25">
      <c r="A1394" s="9" t="s">
        <v>4234</v>
      </c>
      <c r="B1394" s="61" t="s">
        <v>4233</v>
      </c>
      <c r="C1394" s="2" t="s">
        <v>3650</v>
      </c>
    </row>
    <row r="1395" spans="1:3" ht="34.5">
      <c r="A1395" s="9" t="s">
        <v>4130</v>
      </c>
      <c r="B1395" s="27" t="s">
        <v>4128</v>
      </c>
      <c r="C1395" s="2" t="s">
        <v>4235</v>
      </c>
    </row>
    <row r="1396" spans="1:3" ht="51.75">
      <c r="A1396" s="9" t="s">
        <v>4237</v>
      </c>
      <c r="B1396" s="61" t="s">
        <v>4236</v>
      </c>
      <c r="C1396" s="2" t="s">
        <v>3651</v>
      </c>
    </row>
    <row r="1397" spans="1:3" ht="69">
      <c r="A1397" s="9" t="s">
        <v>4240</v>
      </c>
      <c r="B1397" s="54" t="s">
        <v>4239</v>
      </c>
      <c r="C1397" s="2" t="s">
        <v>3652</v>
      </c>
    </row>
    <row r="1398" spans="1:3" ht="51.75">
      <c r="A1398" s="9" t="s">
        <v>4241</v>
      </c>
      <c r="B1398" s="54" t="s">
        <v>4238</v>
      </c>
      <c r="C1398" s="2" t="s">
        <v>3653</v>
      </c>
    </row>
    <row r="1399" spans="1:3" ht="51.75">
      <c r="A1399" s="9" t="s">
        <v>4243</v>
      </c>
      <c r="B1399" s="61" t="s">
        <v>4242</v>
      </c>
      <c r="C1399" s="2" t="s">
        <v>3654</v>
      </c>
    </row>
    <row r="1400" spans="1:3" ht="51.75">
      <c r="A1400" s="9" t="s">
        <v>4245</v>
      </c>
      <c r="B1400" s="61" t="s">
        <v>4244</v>
      </c>
      <c r="C1400" s="2" t="s">
        <v>3655</v>
      </c>
    </row>
    <row r="1401" spans="1:3" ht="120.75">
      <c r="A1401" s="9" t="s">
        <v>4247</v>
      </c>
      <c r="B1401" s="61" t="s">
        <v>4246</v>
      </c>
      <c r="C1401" s="2" t="s">
        <v>3656</v>
      </c>
    </row>
    <row r="1402" spans="1:3" ht="51.75">
      <c r="A1402" s="9" t="s">
        <v>4252</v>
      </c>
      <c r="B1402" s="61" t="s">
        <v>4250</v>
      </c>
      <c r="C1402" s="2" t="s">
        <v>3657</v>
      </c>
    </row>
    <row r="1403" spans="1:3">
      <c r="A1403" s="9" t="s">
        <v>4251</v>
      </c>
      <c r="B1403" s="27" t="s">
        <v>4249</v>
      </c>
      <c r="C1403" s="2" t="s">
        <v>4248</v>
      </c>
    </row>
    <row r="1404" spans="1:3" ht="103.5">
      <c r="A1404" s="9" t="s">
        <v>4256</v>
      </c>
      <c r="B1404" s="52" t="s">
        <v>4255</v>
      </c>
      <c r="C1404" s="2" t="s">
        <v>4254</v>
      </c>
    </row>
    <row r="1405" spans="1:3" ht="103.5">
      <c r="A1405" s="9" t="s">
        <v>4257</v>
      </c>
      <c r="B1405" s="54" t="s">
        <v>4253</v>
      </c>
      <c r="C1405" s="2" t="s">
        <v>3658</v>
      </c>
    </row>
    <row r="1406" spans="1:3" ht="86.25">
      <c r="A1406" s="9" t="s">
        <v>4259</v>
      </c>
      <c r="B1406" s="61" t="s">
        <v>4258</v>
      </c>
      <c r="C1406" s="2" t="s">
        <v>3659</v>
      </c>
    </row>
    <row r="1407" spans="1:3" ht="69">
      <c r="A1407" s="9" t="s">
        <v>4264</v>
      </c>
      <c r="B1407" s="27" t="s">
        <v>4263</v>
      </c>
      <c r="C1407" s="2" t="s">
        <v>4262</v>
      </c>
    </row>
    <row r="1408" spans="1:3" ht="63">
      <c r="A1408" s="9" t="s">
        <v>4265</v>
      </c>
      <c r="B1408" s="27" t="s">
        <v>4261</v>
      </c>
      <c r="C1408" s="2" t="s">
        <v>4260</v>
      </c>
    </row>
    <row r="1409" spans="1:3" ht="120.75">
      <c r="A1409" s="9" t="s">
        <v>4272</v>
      </c>
      <c r="B1409" s="27" t="s">
        <v>4267</v>
      </c>
      <c r="C1409" s="2" t="s">
        <v>4266</v>
      </c>
    </row>
    <row r="1410" spans="1:3" ht="34.5">
      <c r="A1410" s="9" t="s">
        <v>4273</v>
      </c>
      <c r="B1410" s="27" t="s">
        <v>4269</v>
      </c>
      <c r="C1410" s="2" t="s">
        <v>4268</v>
      </c>
    </row>
    <row r="1411" spans="1:3" ht="63">
      <c r="A1411" s="9" t="s">
        <v>4274</v>
      </c>
      <c r="B1411" s="27" t="s">
        <v>4271</v>
      </c>
      <c r="C1411" s="2" t="s">
        <v>4270</v>
      </c>
    </row>
    <row r="1412" spans="1:3" ht="51.75">
      <c r="A1412" s="9" t="s">
        <v>4279</v>
      </c>
      <c r="B1412" s="27" t="s">
        <v>4276</v>
      </c>
      <c r="C1412" s="2" t="s">
        <v>4275</v>
      </c>
    </row>
    <row r="1413" spans="1:3" ht="51.75">
      <c r="A1413" s="9" t="s">
        <v>4280</v>
      </c>
      <c r="B1413" s="27" t="s">
        <v>4278</v>
      </c>
      <c r="C1413" s="2" t="s">
        <v>4277</v>
      </c>
    </row>
    <row r="1414" spans="1:3" ht="105">
      <c r="A1414" s="9" t="s">
        <v>4296</v>
      </c>
      <c r="B1414" s="69" t="s">
        <v>4295</v>
      </c>
      <c r="C1414" s="2" t="s">
        <v>4294</v>
      </c>
    </row>
    <row r="1415" spans="1:3">
      <c r="A1415" s="9" t="s">
        <v>2050</v>
      </c>
      <c r="B1415" s="27" t="s">
        <v>4298</v>
      </c>
      <c r="C1415" s="2" t="s">
        <v>4297</v>
      </c>
    </row>
    <row r="1416" spans="1:3" ht="51.75">
      <c r="A1416" s="9" t="s">
        <v>4301</v>
      </c>
      <c r="B1416" s="27" t="s">
        <v>4300</v>
      </c>
      <c r="C1416" s="2" t="s">
        <v>4299</v>
      </c>
    </row>
    <row r="1417" spans="1:3" ht="34.5">
      <c r="A1417" s="9" t="s">
        <v>4304</v>
      </c>
      <c r="B1417" s="27" t="s">
        <v>4303</v>
      </c>
      <c r="C1417" s="2" t="s">
        <v>3660</v>
      </c>
    </row>
    <row r="1418" spans="1:3">
      <c r="A1418" s="9" t="s">
        <v>4305</v>
      </c>
      <c r="B1418" s="27" t="s">
        <v>4302</v>
      </c>
      <c r="C1418" s="2" t="s">
        <v>3661</v>
      </c>
    </row>
    <row r="1419" spans="1:3" ht="51.75">
      <c r="A1419" s="9" t="s">
        <v>4307</v>
      </c>
      <c r="B1419" s="27" t="s">
        <v>4306</v>
      </c>
      <c r="C1419" s="2" t="s">
        <v>3662</v>
      </c>
    </row>
    <row r="1420" spans="1:3">
      <c r="A1420" s="9" t="s">
        <v>4309</v>
      </c>
      <c r="B1420" s="27" t="s">
        <v>4308</v>
      </c>
      <c r="C1420" s="2" t="s">
        <v>3663</v>
      </c>
    </row>
    <row r="1421" spans="1:3" ht="103.5">
      <c r="A1421" s="9" t="s">
        <v>4314</v>
      </c>
      <c r="B1421" s="27" t="s">
        <v>4313</v>
      </c>
      <c r="C1421" s="2" t="s">
        <v>4312</v>
      </c>
    </row>
    <row r="1422" spans="1:3" ht="138">
      <c r="A1422" s="9" t="s">
        <v>4311</v>
      </c>
      <c r="B1422" s="27" t="s">
        <v>4310</v>
      </c>
      <c r="C1422" s="2" t="s">
        <v>3664</v>
      </c>
    </row>
    <row r="1423" spans="1:3" ht="63">
      <c r="A1423" s="9" t="s">
        <v>4317</v>
      </c>
      <c r="B1423" s="27" t="s">
        <v>4316</v>
      </c>
      <c r="C1423" s="2" t="s">
        <v>4315</v>
      </c>
    </row>
    <row r="1424" spans="1:3" ht="34.5">
      <c r="A1424" s="9" t="s">
        <v>4319</v>
      </c>
      <c r="B1424" s="27" t="s">
        <v>4318</v>
      </c>
      <c r="C1424" s="2" t="s">
        <v>3665</v>
      </c>
    </row>
    <row r="1425" spans="1:3" ht="51.75">
      <c r="A1425" s="9" t="s">
        <v>4322</v>
      </c>
      <c r="B1425" s="27" t="s">
        <v>4321</v>
      </c>
      <c r="C1425" s="2" t="s">
        <v>4320</v>
      </c>
    </row>
    <row r="1426" spans="1:3" ht="69">
      <c r="A1426" s="9" t="s">
        <v>4324</v>
      </c>
      <c r="B1426" s="27" t="s">
        <v>4323</v>
      </c>
      <c r="C1426" s="2" t="s">
        <v>3666</v>
      </c>
    </row>
    <row r="1427" spans="1:3" ht="34.5">
      <c r="A1427" s="9" t="s">
        <v>4326</v>
      </c>
      <c r="B1427" s="27" t="s">
        <v>4325</v>
      </c>
      <c r="C1427" s="2" t="s">
        <v>3667</v>
      </c>
    </row>
    <row r="1428" spans="1:3" ht="103.5">
      <c r="A1428" s="9" t="s">
        <v>4328</v>
      </c>
      <c r="B1428" s="27" t="s">
        <v>2685</v>
      </c>
      <c r="C1428" s="2" t="s">
        <v>4327</v>
      </c>
    </row>
    <row r="1429" spans="1:3" ht="63">
      <c r="A1429" s="9" t="s">
        <v>4331</v>
      </c>
      <c r="B1429" s="27" t="s">
        <v>4330</v>
      </c>
      <c r="C1429" s="2" t="s">
        <v>4329</v>
      </c>
    </row>
    <row r="1430" spans="1:3" ht="69">
      <c r="A1430" s="9" t="s">
        <v>4333</v>
      </c>
      <c r="B1430" s="27" t="s">
        <v>4332</v>
      </c>
      <c r="C1430" s="2" t="s">
        <v>3668</v>
      </c>
    </row>
    <row r="1431" spans="1:3" ht="63">
      <c r="A1431" s="9" t="s">
        <v>4336</v>
      </c>
      <c r="B1431" s="27" t="s">
        <v>4335</v>
      </c>
      <c r="C1431" s="2" t="s">
        <v>4334</v>
      </c>
    </row>
    <row r="1432" spans="1:3" ht="34.5">
      <c r="A1432" s="9" t="s">
        <v>4339</v>
      </c>
      <c r="B1432" s="27" t="s">
        <v>4338</v>
      </c>
      <c r="C1432" s="2" t="s">
        <v>4337</v>
      </c>
    </row>
    <row r="1433" spans="1:3">
      <c r="A1433" s="9" t="s">
        <v>4341</v>
      </c>
      <c r="B1433" s="61" t="s">
        <v>4340</v>
      </c>
      <c r="C1433" s="2" t="s">
        <v>3669</v>
      </c>
    </row>
    <row r="1434" spans="1:3" ht="51.75">
      <c r="A1434" s="9" t="s">
        <v>4343</v>
      </c>
      <c r="B1434" s="61" t="s">
        <v>4342</v>
      </c>
      <c r="C1434" s="2" t="s">
        <v>3670</v>
      </c>
    </row>
    <row r="1435" spans="1:3" ht="51.75">
      <c r="A1435" s="9" t="s">
        <v>4345</v>
      </c>
      <c r="B1435" s="61" t="s">
        <v>4344</v>
      </c>
      <c r="C1435" s="2" t="s">
        <v>3671</v>
      </c>
    </row>
    <row r="1436" spans="1:3" ht="34.5">
      <c r="A1436" s="9" t="s">
        <v>4347</v>
      </c>
      <c r="B1436" s="61" t="s">
        <v>4346</v>
      </c>
      <c r="C1436" s="2" t="s">
        <v>3672</v>
      </c>
    </row>
    <row r="1437" spans="1:3" ht="86.25">
      <c r="A1437" s="9" t="s">
        <v>4350</v>
      </c>
      <c r="B1437" s="27" t="s">
        <v>4349</v>
      </c>
      <c r="C1437" s="2" t="s">
        <v>4348</v>
      </c>
    </row>
    <row r="1438" spans="1:3" ht="51.75">
      <c r="A1438" s="9" t="s">
        <v>4352</v>
      </c>
      <c r="B1438" s="61" t="s">
        <v>4351</v>
      </c>
      <c r="C1438" s="2" t="s">
        <v>3673</v>
      </c>
    </row>
    <row r="1439" spans="1:3" ht="63">
      <c r="A1439" s="9" t="s">
        <v>4354</v>
      </c>
      <c r="B1439" s="27" t="s">
        <v>4355</v>
      </c>
      <c r="C1439" s="2" t="s">
        <v>4353</v>
      </c>
    </row>
    <row r="1440" spans="1:3" ht="94.5">
      <c r="A1440" s="9" t="s">
        <v>4358</v>
      </c>
      <c r="B1440" s="27" t="s">
        <v>4357</v>
      </c>
      <c r="C1440" s="2" t="s">
        <v>4356</v>
      </c>
    </row>
    <row r="1441" spans="1:3" ht="51.75">
      <c r="A1441" s="9" t="s">
        <v>4360</v>
      </c>
      <c r="B1441" s="61" t="s">
        <v>4359</v>
      </c>
      <c r="C1441" s="2" t="s">
        <v>3674</v>
      </c>
    </row>
    <row r="1442" spans="1:3" ht="63">
      <c r="A1442" s="9" t="s">
        <v>4363</v>
      </c>
      <c r="B1442" s="27" t="s">
        <v>4362</v>
      </c>
      <c r="C1442" s="2" t="s">
        <v>4361</v>
      </c>
    </row>
    <row r="1443" spans="1:3" ht="51.75">
      <c r="A1443" s="9" t="s">
        <v>4365</v>
      </c>
      <c r="B1443" s="27" t="s">
        <v>2150</v>
      </c>
      <c r="C1443" s="2" t="s">
        <v>4364</v>
      </c>
    </row>
    <row r="1444" spans="1:3" ht="51.75">
      <c r="A1444" s="9" t="s">
        <v>4370</v>
      </c>
      <c r="B1444" s="27" t="s">
        <v>4367</v>
      </c>
      <c r="C1444" s="2" t="s">
        <v>4366</v>
      </c>
    </row>
    <row r="1445" spans="1:3" ht="34.5">
      <c r="A1445" s="9" t="s">
        <v>4371</v>
      </c>
      <c r="B1445" s="27" t="s">
        <v>4369</v>
      </c>
      <c r="C1445" s="2" t="s">
        <v>4368</v>
      </c>
    </row>
    <row r="1446" spans="1:3" ht="138">
      <c r="A1446" s="9" t="s">
        <v>4373</v>
      </c>
      <c r="B1446" s="61" t="s">
        <v>4372</v>
      </c>
      <c r="C1446" s="2" t="s">
        <v>3675</v>
      </c>
    </row>
    <row r="1447" spans="1:3" ht="34.5">
      <c r="A1447" s="9" t="s">
        <v>4375</v>
      </c>
      <c r="B1447" s="61" t="s">
        <v>4374</v>
      </c>
      <c r="C1447" s="2" t="s">
        <v>3676</v>
      </c>
    </row>
    <row r="1448" spans="1:3">
      <c r="A1448" s="9" t="s">
        <v>4378</v>
      </c>
      <c r="B1448" s="27" t="s">
        <v>4377</v>
      </c>
      <c r="C1448" s="2" t="s">
        <v>4376</v>
      </c>
    </row>
    <row r="1449" spans="1:3" ht="69">
      <c r="A1449" s="9" t="s">
        <v>4381</v>
      </c>
      <c r="B1449" s="27" t="s">
        <v>4380</v>
      </c>
      <c r="C1449" s="2" t="s">
        <v>4379</v>
      </c>
    </row>
    <row r="1450" spans="1:3">
      <c r="A1450" s="9" t="s">
        <v>4384</v>
      </c>
      <c r="B1450" s="27" t="s">
        <v>4383</v>
      </c>
      <c r="C1450" s="2" t="s">
        <v>4382</v>
      </c>
    </row>
    <row r="1451" spans="1:3" ht="69">
      <c r="A1451" s="9" t="s">
        <v>4387</v>
      </c>
      <c r="B1451" s="27" t="s">
        <v>4386</v>
      </c>
      <c r="C1451" s="2" t="s">
        <v>4385</v>
      </c>
    </row>
    <row r="1452" spans="1:3" ht="51.75">
      <c r="A1452" s="9" t="s">
        <v>4390</v>
      </c>
      <c r="B1452" s="61" t="s">
        <v>4389</v>
      </c>
      <c r="C1452" s="2" t="s">
        <v>3677</v>
      </c>
    </row>
    <row r="1453" spans="1:3" ht="34.5">
      <c r="A1453" s="9" t="s">
        <v>4391</v>
      </c>
      <c r="B1453" s="61" t="s">
        <v>4388</v>
      </c>
      <c r="C1453" s="2" t="s">
        <v>3678</v>
      </c>
    </row>
    <row r="1454" spans="1:3" ht="34.5">
      <c r="A1454" s="9" t="s">
        <v>4398</v>
      </c>
      <c r="B1454" s="27" t="s">
        <v>4397</v>
      </c>
      <c r="C1454" s="2" t="s">
        <v>4396</v>
      </c>
    </row>
    <row r="1455" spans="1:3" ht="86.25">
      <c r="A1455" s="9" t="s">
        <v>4399</v>
      </c>
      <c r="B1455" s="27" t="s">
        <v>4395</v>
      </c>
      <c r="C1455" s="2" t="s">
        <v>4394</v>
      </c>
    </row>
    <row r="1456" spans="1:3" ht="51.75">
      <c r="A1456" s="9" t="s">
        <v>4400</v>
      </c>
      <c r="B1456" s="27" t="s">
        <v>4393</v>
      </c>
      <c r="C1456" s="2" t="s">
        <v>4392</v>
      </c>
    </row>
    <row r="1457" spans="1:3" ht="51.75">
      <c r="A1457" s="9" t="s">
        <v>4402</v>
      </c>
      <c r="B1457" s="61" t="s">
        <v>4401</v>
      </c>
      <c r="C1457" s="2" t="s">
        <v>3679</v>
      </c>
    </row>
    <row r="1458" spans="1:3" ht="34.5">
      <c r="A1458" s="9" t="s">
        <v>4405</v>
      </c>
      <c r="B1458" s="27" t="s">
        <v>4404</v>
      </c>
      <c r="C1458" s="2" t="s">
        <v>4403</v>
      </c>
    </row>
    <row r="1459" spans="1:3" ht="69">
      <c r="A1459" s="9" t="s">
        <v>4408</v>
      </c>
      <c r="B1459" s="27" t="s">
        <v>4407</v>
      </c>
      <c r="C1459" s="2" t="s">
        <v>4406</v>
      </c>
    </row>
    <row r="1460" spans="1:3" ht="34.5">
      <c r="A1460" s="9" t="s">
        <v>4412</v>
      </c>
      <c r="B1460" s="27" t="s">
        <v>4411</v>
      </c>
      <c r="C1460" s="2" t="s">
        <v>4410</v>
      </c>
    </row>
    <row r="1461" spans="1:3" ht="34.5">
      <c r="A1461" s="9" t="s">
        <v>4414</v>
      </c>
      <c r="B1461" s="27" t="s">
        <v>4413</v>
      </c>
      <c r="C1461" s="2" t="s">
        <v>4409</v>
      </c>
    </row>
    <row r="1462" spans="1:3" ht="69">
      <c r="A1462" s="9" t="s">
        <v>4417</v>
      </c>
      <c r="B1462" s="27" t="s">
        <v>4416</v>
      </c>
      <c r="C1462" s="2" t="s">
        <v>4415</v>
      </c>
    </row>
    <row r="1463" spans="1:3" ht="34.5">
      <c r="A1463" s="9" t="s">
        <v>4426</v>
      </c>
      <c r="B1463" s="27" t="s">
        <v>4419</v>
      </c>
      <c r="C1463" s="2" t="s">
        <v>4418</v>
      </c>
    </row>
    <row r="1464" spans="1:3" ht="103.5">
      <c r="A1464" s="9" t="s">
        <v>4427</v>
      </c>
      <c r="B1464" s="27" t="s">
        <v>4421</v>
      </c>
      <c r="C1464" s="2" t="s">
        <v>4420</v>
      </c>
    </row>
    <row r="1465" spans="1:3" ht="86.25">
      <c r="A1465" s="9" t="s">
        <v>4428</v>
      </c>
      <c r="B1465" s="27" t="s">
        <v>4425</v>
      </c>
      <c r="C1465" s="2" t="s">
        <v>4424</v>
      </c>
    </row>
    <row r="1466" spans="1:3" ht="34.5">
      <c r="A1466" s="9" t="s">
        <v>4431</v>
      </c>
      <c r="B1466" s="27" t="s">
        <v>4430</v>
      </c>
      <c r="C1466" s="2" t="s">
        <v>4429</v>
      </c>
    </row>
    <row r="1467" spans="1:3">
      <c r="A1467" s="9" t="s">
        <v>4432</v>
      </c>
      <c r="B1467" s="27" t="s">
        <v>4423</v>
      </c>
      <c r="C1467" s="2" t="s">
        <v>4422</v>
      </c>
    </row>
    <row r="1468" spans="1:3" ht="86.25">
      <c r="A1468" s="9" t="s">
        <v>4435</v>
      </c>
      <c r="B1468" s="27" t="s">
        <v>4434</v>
      </c>
      <c r="C1468" s="2" t="s">
        <v>4433</v>
      </c>
    </row>
    <row r="1469" spans="1:3" ht="34.5">
      <c r="A1469" s="9" t="s">
        <v>4437</v>
      </c>
      <c r="B1469" s="61" t="s">
        <v>4436</v>
      </c>
      <c r="C1469" s="2" t="s">
        <v>3680</v>
      </c>
    </row>
    <row r="1470" spans="1:3" ht="34.5">
      <c r="A1470" s="9" t="s">
        <v>4440</v>
      </c>
      <c r="B1470" s="27" t="s">
        <v>4439</v>
      </c>
      <c r="C1470" s="2" t="s">
        <v>4438</v>
      </c>
    </row>
    <row r="1471" spans="1:3" ht="69">
      <c r="A1471" s="9" t="s">
        <v>4442</v>
      </c>
      <c r="B1471" s="61" t="s">
        <v>4441</v>
      </c>
      <c r="C1471" s="2" t="s">
        <v>3681</v>
      </c>
    </row>
    <row r="1472" spans="1:3" ht="86.25">
      <c r="A1472" s="9" t="s">
        <v>4444</v>
      </c>
      <c r="B1472" s="61" t="s">
        <v>4443</v>
      </c>
      <c r="C1472" s="2" t="s">
        <v>3682</v>
      </c>
    </row>
    <row r="1473" spans="1:3">
      <c r="A1473" s="9" t="s">
        <v>4449</v>
      </c>
      <c r="B1473" s="27" t="s">
        <v>4446</v>
      </c>
      <c r="C1473" s="2" t="s">
        <v>4445</v>
      </c>
    </row>
    <row r="1474" spans="1:3">
      <c r="A1474" s="9" t="s">
        <v>4450</v>
      </c>
      <c r="B1474" s="27" t="s">
        <v>4448</v>
      </c>
      <c r="C1474" s="2" t="s">
        <v>4447</v>
      </c>
    </row>
    <row r="1475" spans="1:3" ht="94.5">
      <c r="A1475" s="9" t="s">
        <v>4452</v>
      </c>
      <c r="B1475" s="27" t="s">
        <v>4091</v>
      </c>
      <c r="C1475" s="2" t="s">
        <v>4451</v>
      </c>
    </row>
    <row r="1476" spans="1:3" ht="51.75">
      <c r="A1476" s="9" t="s">
        <v>4457</v>
      </c>
      <c r="B1476" s="61" t="s">
        <v>4456</v>
      </c>
      <c r="C1476" s="2" t="s">
        <v>3683</v>
      </c>
    </row>
    <row r="1477" spans="1:3" ht="34.5">
      <c r="A1477" s="9" t="s">
        <v>4455</v>
      </c>
      <c r="B1477" s="27" t="s">
        <v>4454</v>
      </c>
      <c r="C1477" s="2" t="s">
        <v>4453</v>
      </c>
    </row>
    <row r="1478" spans="1:3" ht="51.75">
      <c r="A1478" s="9" t="s">
        <v>4460</v>
      </c>
      <c r="B1478" s="27" t="s">
        <v>4459</v>
      </c>
      <c r="C1478" s="2" t="s">
        <v>4458</v>
      </c>
    </row>
    <row r="1479" spans="1:3" ht="34.5">
      <c r="A1479" s="9" t="s">
        <v>4463</v>
      </c>
      <c r="B1479" s="27" t="s">
        <v>4462</v>
      </c>
      <c r="C1479" s="2" t="s">
        <v>4461</v>
      </c>
    </row>
    <row r="1480" spans="1:3" ht="63">
      <c r="A1480" s="9" t="s">
        <v>4468</v>
      </c>
      <c r="B1480" s="27" t="s">
        <v>4465</v>
      </c>
      <c r="C1480" s="2" t="s">
        <v>4464</v>
      </c>
    </row>
    <row r="1481" spans="1:3" ht="86.25">
      <c r="A1481" s="9" t="s">
        <v>4469</v>
      </c>
      <c r="B1481" s="27" t="s">
        <v>4467</v>
      </c>
      <c r="C1481" s="2" t="s">
        <v>4466</v>
      </c>
    </row>
    <row r="1482" spans="1:3" ht="34.5">
      <c r="A1482" s="9" t="s">
        <v>4472</v>
      </c>
      <c r="B1482" s="27" t="s">
        <v>4471</v>
      </c>
      <c r="C1482" s="2" t="s">
        <v>4470</v>
      </c>
    </row>
    <row r="1483" spans="1:3" ht="51.75">
      <c r="A1483" s="9" t="s">
        <v>4475</v>
      </c>
      <c r="B1483" s="27" t="s">
        <v>4474</v>
      </c>
      <c r="C1483" s="2" t="s">
        <v>4473</v>
      </c>
    </row>
    <row r="1484" spans="1:3" ht="86.25">
      <c r="A1484" s="9" t="s">
        <v>4478</v>
      </c>
      <c r="B1484" s="27" t="s">
        <v>4477</v>
      </c>
      <c r="C1484" s="2" t="s">
        <v>4476</v>
      </c>
    </row>
    <row r="1485" spans="1:3" ht="69">
      <c r="A1485" s="9" t="s">
        <v>4481</v>
      </c>
      <c r="B1485" s="27" t="s">
        <v>4480</v>
      </c>
      <c r="C1485" s="2" t="s">
        <v>4479</v>
      </c>
    </row>
    <row r="1486" spans="1:3" ht="34.5">
      <c r="A1486" s="9" t="s">
        <v>4484</v>
      </c>
      <c r="B1486" s="27" t="s">
        <v>4483</v>
      </c>
      <c r="C1486" s="2" t="s">
        <v>4482</v>
      </c>
    </row>
    <row r="1487" spans="1:3" ht="86.25">
      <c r="A1487" s="9" t="s">
        <v>4486</v>
      </c>
      <c r="B1487" s="27" t="s">
        <v>4485</v>
      </c>
      <c r="C1487" s="2" t="s">
        <v>3684</v>
      </c>
    </row>
    <row r="1488" spans="1:3" ht="69">
      <c r="A1488" s="9" t="s">
        <v>4489</v>
      </c>
      <c r="B1488" s="27" t="s">
        <v>4488</v>
      </c>
      <c r="C1488" s="2" t="s">
        <v>4487</v>
      </c>
    </row>
    <row r="1489" spans="1:3" ht="69">
      <c r="A1489" s="9" t="s">
        <v>4493</v>
      </c>
      <c r="B1489" s="27" t="s">
        <v>4492</v>
      </c>
      <c r="C1489" s="2" t="s">
        <v>4491</v>
      </c>
    </row>
    <row r="1490" spans="1:3" ht="51.75">
      <c r="A1490" s="9" t="s">
        <v>4494</v>
      </c>
      <c r="B1490" s="61" t="s">
        <v>4490</v>
      </c>
      <c r="C1490" s="2" t="s">
        <v>3685</v>
      </c>
    </row>
    <row r="1491" spans="1:3" ht="34.5">
      <c r="A1491" s="9" t="s">
        <v>4497</v>
      </c>
      <c r="B1491" s="27" t="s">
        <v>4496</v>
      </c>
      <c r="C1491" s="2" t="s">
        <v>4495</v>
      </c>
    </row>
    <row r="1492" spans="1:3" ht="63">
      <c r="A1492" s="9" t="s">
        <v>4500</v>
      </c>
      <c r="B1492" s="27" t="s">
        <v>4499</v>
      </c>
      <c r="C1492" s="2" t="s">
        <v>4498</v>
      </c>
    </row>
    <row r="1493" spans="1:3" ht="69">
      <c r="A1493" s="9" t="s">
        <v>4503</v>
      </c>
      <c r="B1493" s="27" t="s">
        <v>4502</v>
      </c>
      <c r="C1493" s="2" t="s">
        <v>4501</v>
      </c>
    </row>
    <row r="1494" spans="1:3" ht="34.5">
      <c r="A1494" s="9" t="s">
        <v>4506</v>
      </c>
      <c r="B1494" s="27" t="s">
        <v>4505</v>
      </c>
      <c r="C1494" s="2" t="s">
        <v>4504</v>
      </c>
    </row>
    <row r="1495" spans="1:3" ht="51.75">
      <c r="A1495" s="9" t="s">
        <v>4508</v>
      </c>
      <c r="B1495" s="61" t="s">
        <v>4507</v>
      </c>
      <c r="C1495" s="2" t="s">
        <v>3686</v>
      </c>
    </row>
    <row r="1496" spans="1:3" ht="51.75">
      <c r="A1496" s="9" t="s">
        <v>4511</v>
      </c>
      <c r="B1496" s="61" t="s">
        <v>4510</v>
      </c>
      <c r="C1496" s="2" t="s">
        <v>4509</v>
      </c>
    </row>
    <row r="1497" spans="1:3">
      <c r="A1497" s="9" t="s">
        <v>4516</v>
      </c>
      <c r="B1497" s="27" t="s">
        <v>4513</v>
      </c>
      <c r="C1497" s="2" t="s">
        <v>4512</v>
      </c>
    </row>
    <row r="1498" spans="1:3" ht="34.5">
      <c r="A1498" s="9" t="s">
        <v>4517</v>
      </c>
      <c r="B1498" s="27" t="s">
        <v>4515</v>
      </c>
      <c r="C1498" s="2" t="s">
        <v>4514</v>
      </c>
    </row>
    <row r="1499" spans="1:3" ht="34.5">
      <c r="A1499" s="9" t="s">
        <v>2972</v>
      </c>
      <c r="B1499" s="27" t="s">
        <v>4519</v>
      </c>
      <c r="C1499" s="2" t="s">
        <v>4518</v>
      </c>
    </row>
    <row r="1500" spans="1:3" ht="86.25">
      <c r="A1500" s="9" t="s">
        <v>4521</v>
      </c>
      <c r="B1500" s="61" t="s">
        <v>4520</v>
      </c>
      <c r="C1500" s="2" t="s">
        <v>3687</v>
      </c>
    </row>
    <row r="1501" spans="1:3" ht="51.75">
      <c r="A1501" s="9" t="s">
        <v>4524</v>
      </c>
      <c r="B1501" s="27" t="s">
        <v>4523</v>
      </c>
      <c r="C1501" s="2" t="s">
        <v>4522</v>
      </c>
    </row>
    <row r="1502" spans="1:3" ht="120.75">
      <c r="A1502" s="9" t="s">
        <v>4527</v>
      </c>
      <c r="B1502" s="27" t="s">
        <v>4526</v>
      </c>
      <c r="C1502" s="2" t="s">
        <v>4525</v>
      </c>
    </row>
    <row r="1503" spans="1:3" ht="51.75">
      <c r="A1503" s="9" t="s">
        <v>4530</v>
      </c>
      <c r="B1503" s="27" t="s">
        <v>4529</v>
      </c>
      <c r="C1503" s="2" t="s">
        <v>4528</v>
      </c>
    </row>
    <row r="1504" spans="1:3" ht="51.75">
      <c r="A1504" s="9" t="s">
        <v>4533</v>
      </c>
      <c r="B1504" s="27" t="s">
        <v>4532</v>
      </c>
      <c r="C1504" s="2" t="s">
        <v>4531</v>
      </c>
    </row>
    <row r="1505" spans="1:3" ht="63">
      <c r="A1505" s="9" t="s">
        <v>4536</v>
      </c>
      <c r="B1505" s="27" t="s">
        <v>4535</v>
      </c>
      <c r="C1505" s="2" t="s">
        <v>4534</v>
      </c>
    </row>
    <row r="1506" spans="1:3" ht="69">
      <c r="A1506" s="9" t="s">
        <v>4541</v>
      </c>
      <c r="B1506" s="27" t="s">
        <v>4540</v>
      </c>
      <c r="C1506" s="2" t="s">
        <v>4539</v>
      </c>
    </row>
    <row r="1507" spans="1:3" ht="69">
      <c r="A1507" s="9" t="s">
        <v>4538</v>
      </c>
      <c r="B1507" s="61" t="s">
        <v>4537</v>
      </c>
      <c r="C1507" s="2" t="s">
        <v>3688</v>
      </c>
    </row>
    <row r="1508" spans="1:3" ht="34.5">
      <c r="A1508" s="9" t="s">
        <v>4545</v>
      </c>
      <c r="B1508" s="61" t="s">
        <v>4544</v>
      </c>
      <c r="C1508" s="2" t="s">
        <v>3689</v>
      </c>
    </row>
    <row r="1509" spans="1:3">
      <c r="A1509" s="9" t="s">
        <v>4546</v>
      </c>
      <c r="B1509" s="27" t="s">
        <v>4543</v>
      </c>
      <c r="C1509" s="2" t="s">
        <v>4542</v>
      </c>
    </row>
    <row r="1510" spans="1:3" ht="34.5">
      <c r="A1510" s="9" t="s">
        <v>4548</v>
      </c>
      <c r="B1510" s="61" t="s">
        <v>4547</v>
      </c>
      <c r="C1510" s="2" t="s">
        <v>3690</v>
      </c>
    </row>
    <row r="1511" spans="1:3" ht="51.75">
      <c r="A1511" s="9" t="s">
        <v>4551</v>
      </c>
      <c r="B1511" s="27" t="s">
        <v>4550</v>
      </c>
      <c r="C1511" s="2" t="s">
        <v>4549</v>
      </c>
    </row>
    <row r="1512" spans="1:3" ht="63">
      <c r="A1512" s="9" t="s">
        <v>4354</v>
      </c>
      <c r="B1512" s="27" t="s">
        <v>4553</v>
      </c>
      <c r="C1512" s="2" t="s">
        <v>4552</v>
      </c>
    </row>
    <row r="1513" spans="1:3" ht="51.75">
      <c r="A1513" s="9" t="s">
        <v>4556</v>
      </c>
      <c r="B1513" s="27" t="s">
        <v>4555</v>
      </c>
      <c r="C1513" s="2" t="s">
        <v>4554</v>
      </c>
    </row>
    <row r="1514" spans="1:3" ht="51.75">
      <c r="A1514" s="9" t="s">
        <v>4561</v>
      </c>
      <c r="B1514" s="27" t="s">
        <v>4558</v>
      </c>
      <c r="C1514" s="2" t="s">
        <v>4557</v>
      </c>
    </row>
    <row r="1515" spans="1:3">
      <c r="A1515" s="9" t="s">
        <v>4562</v>
      </c>
      <c r="B1515" s="27" t="s">
        <v>4560</v>
      </c>
      <c r="C1515" s="2" t="s">
        <v>4559</v>
      </c>
    </row>
    <row r="1516" spans="1:3" ht="86.25">
      <c r="A1516" s="9" t="s">
        <v>4564</v>
      </c>
      <c r="B1516" s="61" t="s">
        <v>4563</v>
      </c>
      <c r="C1516" s="2" t="s">
        <v>3691</v>
      </c>
    </row>
    <row r="1517" spans="1:3" ht="86.25">
      <c r="A1517" s="9" t="s">
        <v>4568</v>
      </c>
      <c r="B1517" s="54" t="s">
        <v>4567</v>
      </c>
      <c r="C1517" s="2" t="s">
        <v>3692</v>
      </c>
    </row>
    <row r="1518" spans="1:3" ht="34.5">
      <c r="A1518" s="9" t="s">
        <v>4569</v>
      </c>
      <c r="B1518" s="54" t="s">
        <v>4565</v>
      </c>
      <c r="C1518" s="2" t="s">
        <v>3693</v>
      </c>
    </row>
    <row r="1519" spans="1:3" ht="34.5">
      <c r="A1519" s="9" t="s">
        <v>4570</v>
      </c>
      <c r="B1519" s="54" t="s">
        <v>4566</v>
      </c>
      <c r="C1519" s="2" t="s">
        <v>3694</v>
      </c>
    </row>
    <row r="1520" spans="1:3" ht="94.5">
      <c r="A1520" s="9" t="s">
        <v>4573</v>
      </c>
      <c r="B1520" s="27" t="s">
        <v>4572</v>
      </c>
      <c r="C1520" s="2" t="s">
        <v>4571</v>
      </c>
    </row>
    <row r="1521" spans="1:3" ht="69">
      <c r="A1521" s="9" t="s">
        <v>4576</v>
      </c>
      <c r="B1521" s="27" t="s">
        <v>4575</v>
      </c>
      <c r="C1521" s="2" t="s">
        <v>4574</v>
      </c>
    </row>
    <row r="1522" spans="1:3" ht="51.75">
      <c r="A1522" s="9" t="s">
        <v>4579</v>
      </c>
      <c r="B1522" s="54" t="s">
        <v>4578</v>
      </c>
      <c r="C1522" s="2" t="s">
        <v>3695</v>
      </c>
    </row>
    <row r="1523" spans="1:3" ht="86.25">
      <c r="A1523" s="9" t="s">
        <v>4580</v>
      </c>
      <c r="B1523" s="54" t="s">
        <v>4577</v>
      </c>
      <c r="C1523" s="2" t="s">
        <v>3696</v>
      </c>
    </row>
    <row r="1524" spans="1:3" ht="51.75">
      <c r="A1524" s="9" t="s">
        <v>4583</v>
      </c>
      <c r="B1524" s="27" t="s">
        <v>4582</v>
      </c>
      <c r="C1524" s="2" t="s">
        <v>4581</v>
      </c>
    </row>
    <row r="1525" spans="1:3" ht="34.5">
      <c r="A1525" s="9" t="s">
        <v>4586</v>
      </c>
      <c r="B1525" s="27" t="s">
        <v>4585</v>
      </c>
      <c r="C1525" s="2" t="s">
        <v>4584</v>
      </c>
    </row>
    <row r="1526" spans="1:3" ht="51.75">
      <c r="A1526" s="9" t="s">
        <v>4589</v>
      </c>
      <c r="B1526" s="54" t="s">
        <v>4588</v>
      </c>
      <c r="C1526" s="2" t="s">
        <v>3697</v>
      </c>
    </row>
    <row r="1527" spans="1:3" ht="120.75">
      <c r="A1527" s="9" t="s">
        <v>4590</v>
      </c>
      <c r="B1527" s="54" t="s">
        <v>4587</v>
      </c>
      <c r="C1527" s="2" t="s">
        <v>3698</v>
      </c>
    </row>
    <row r="1528" spans="1:3" ht="86.25">
      <c r="A1528" s="9" t="s">
        <v>4592</v>
      </c>
      <c r="B1528" s="61" t="s">
        <v>4591</v>
      </c>
      <c r="C1528" s="2" t="s">
        <v>3699</v>
      </c>
    </row>
    <row r="1529" spans="1:3" ht="34.5">
      <c r="A1529" s="9" t="s">
        <v>4594</v>
      </c>
      <c r="B1529" s="54" t="s">
        <v>4593</v>
      </c>
      <c r="C1529" s="2" t="s">
        <v>3700</v>
      </c>
    </row>
    <row r="1530" spans="1:3" ht="51.75">
      <c r="A1530" s="9" t="s">
        <v>4597</v>
      </c>
      <c r="B1530" s="27" t="s">
        <v>4596</v>
      </c>
      <c r="C1530" s="2" t="s">
        <v>4595</v>
      </c>
    </row>
    <row r="1531" spans="1:3" ht="69">
      <c r="A1531" s="9" t="s">
        <v>4600</v>
      </c>
      <c r="B1531" s="27" t="s">
        <v>4599</v>
      </c>
      <c r="C1531" s="2" t="s">
        <v>4598</v>
      </c>
    </row>
    <row r="1532" spans="1:3" ht="63">
      <c r="A1532" s="9" t="s">
        <v>4603</v>
      </c>
      <c r="B1532" s="27" t="s">
        <v>4602</v>
      </c>
      <c r="C1532" s="2" t="s">
        <v>4601</v>
      </c>
    </row>
    <row r="1533" spans="1:3" ht="51.75">
      <c r="A1533" s="9" t="s">
        <v>4610</v>
      </c>
      <c r="B1533" s="27" t="s">
        <v>4061</v>
      </c>
      <c r="C1533" s="2" t="s">
        <v>4605</v>
      </c>
    </row>
    <row r="1534" spans="1:3" ht="86.25">
      <c r="A1534" s="9" t="s">
        <v>4611</v>
      </c>
      <c r="B1534" s="54" t="s">
        <v>4604</v>
      </c>
      <c r="C1534" s="2" t="s">
        <v>3701</v>
      </c>
    </row>
    <row r="1535" spans="1:3" ht="69">
      <c r="A1535" s="9" t="s">
        <v>4612</v>
      </c>
      <c r="B1535" s="27" t="s">
        <v>4607</v>
      </c>
      <c r="C1535" s="2" t="s">
        <v>4606</v>
      </c>
    </row>
    <row r="1536" spans="1:3" ht="34.5">
      <c r="A1536" s="9" t="s">
        <v>4613</v>
      </c>
      <c r="B1536" s="27" t="s">
        <v>4609</v>
      </c>
      <c r="C1536" s="2" t="s">
        <v>4608</v>
      </c>
    </row>
    <row r="1537" spans="1:3" ht="94.5">
      <c r="A1537" s="9" t="s">
        <v>4616</v>
      </c>
      <c r="B1537" s="27" t="s">
        <v>4615</v>
      </c>
      <c r="C1537" s="2" t="s">
        <v>4614</v>
      </c>
    </row>
    <row r="1538" spans="1:3" ht="86.25">
      <c r="A1538" s="9" t="s">
        <v>4618</v>
      </c>
      <c r="B1538" s="54" t="s">
        <v>4617</v>
      </c>
      <c r="C1538" s="2" t="s">
        <v>3702</v>
      </c>
    </row>
    <row r="1539" spans="1:3" ht="51.75">
      <c r="A1539" s="9" t="s">
        <v>4623</v>
      </c>
      <c r="B1539" s="27" t="s">
        <v>4620</v>
      </c>
      <c r="C1539" s="2" t="s">
        <v>4619</v>
      </c>
    </row>
    <row r="1540" spans="1:3" ht="94.5">
      <c r="A1540" s="9" t="s">
        <v>4624</v>
      </c>
      <c r="B1540" s="27" t="s">
        <v>4622</v>
      </c>
      <c r="C1540" s="2" t="s">
        <v>4621</v>
      </c>
    </row>
    <row r="1541" spans="1:3" ht="51.75">
      <c r="A1541" s="9" t="s">
        <v>4634</v>
      </c>
      <c r="B1541" s="27" t="s">
        <v>4626</v>
      </c>
      <c r="C1541" s="2" t="s">
        <v>4625</v>
      </c>
    </row>
    <row r="1542" spans="1:3" ht="69">
      <c r="A1542" s="9" t="s">
        <v>4635</v>
      </c>
      <c r="B1542" s="27" t="s">
        <v>4628</v>
      </c>
      <c r="C1542" s="2" t="s">
        <v>4627</v>
      </c>
    </row>
    <row r="1543" spans="1:3" ht="86.25">
      <c r="A1543" s="9" t="s">
        <v>4636</v>
      </c>
      <c r="B1543" s="27" t="s">
        <v>4633</v>
      </c>
      <c r="C1543" s="2" t="s">
        <v>4632</v>
      </c>
    </row>
    <row r="1544" spans="1:3" ht="69">
      <c r="A1544" s="9" t="s">
        <v>4637</v>
      </c>
      <c r="B1544" s="54" t="s">
        <v>4631</v>
      </c>
      <c r="C1544" s="2" t="s">
        <v>3703</v>
      </c>
    </row>
    <row r="1545" spans="1:3">
      <c r="A1545" s="9" t="s">
        <v>4638</v>
      </c>
      <c r="B1545" s="54" t="s">
        <v>4630</v>
      </c>
      <c r="C1545" s="2" t="s">
        <v>3704</v>
      </c>
    </row>
    <row r="1546" spans="1:3" ht="69">
      <c r="A1546" s="9" t="s">
        <v>4639</v>
      </c>
      <c r="B1546" s="54" t="s">
        <v>4629</v>
      </c>
      <c r="C1546" s="2" t="s">
        <v>3705</v>
      </c>
    </row>
    <row r="1547" spans="1:3" ht="69">
      <c r="A1547" s="9" t="s">
        <v>4642</v>
      </c>
      <c r="B1547" s="27" t="s">
        <v>4641</v>
      </c>
      <c r="C1547" s="2" t="s">
        <v>4640</v>
      </c>
    </row>
    <row r="1548" spans="1:3" ht="51.75">
      <c r="A1548" s="9" t="s">
        <v>4645</v>
      </c>
      <c r="B1548" s="27" t="s">
        <v>4644</v>
      </c>
      <c r="C1548" s="2" t="s">
        <v>4643</v>
      </c>
    </row>
    <row r="1549" spans="1:3">
      <c r="A1549" s="9" t="s">
        <v>4649</v>
      </c>
      <c r="B1549" s="54" t="s">
        <v>4647</v>
      </c>
      <c r="C1549" s="2" t="s">
        <v>3706</v>
      </c>
    </row>
    <row r="1550" spans="1:3" ht="69">
      <c r="A1550" s="9" t="s">
        <v>4650</v>
      </c>
      <c r="B1550" s="54" t="s">
        <v>4648</v>
      </c>
      <c r="C1550" s="2" t="s">
        <v>3707</v>
      </c>
    </row>
    <row r="1551" spans="1:3">
      <c r="A1551" s="9" t="s">
        <v>4651</v>
      </c>
      <c r="B1551" s="54" t="s">
        <v>4646</v>
      </c>
      <c r="C1551" s="2" t="s">
        <v>3708</v>
      </c>
    </row>
    <row r="1552" spans="1:3">
      <c r="A1552" s="9" t="s">
        <v>4654</v>
      </c>
      <c r="B1552" s="27" t="s">
        <v>4653</v>
      </c>
      <c r="C1552" s="2" t="s">
        <v>4652</v>
      </c>
    </row>
    <row r="1553" spans="1:3" ht="69">
      <c r="A1553" s="9" t="s">
        <v>4659</v>
      </c>
      <c r="B1553" s="27" t="s">
        <v>4656</v>
      </c>
      <c r="C1553" s="2" t="s">
        <v>4655</v>
      </c>
    </row>
    <row r="1554" spans="1:3" ht="51.75">
      <c r="A1554" s="9" t="s">
        <v>4660</v>
      </c>
      <c r="B1554" s="27" t="s">
        <v>4658</v>
      </c>
      <c r="C1554" s="2" t="s">
        <v>4657</v>
      </c>
    </row>
    <row r="1555" spans="1:3" ht="51.75">
      <c r="A1555" s="9" t="s">
        <v>4663</v>
      </c>
      <c r="B1555" s="27" t="s">
        <v>4662</v>
      </c>
      <c r="C1555" s="2" t="s">
        <v>4661</v>
      </c>
    </row>
    <row r="1556" spans="1:3" ht="34.5">
      <c r="A1556" s="9" t="s">
        <v>4668</v>
      </c>
      <c r="B1556" s="27" t="s">
        <v>4665</v>
      </c>
      <c r="C1556" s="2" t="s">
        <v>4664</v>
      </c>
    </row>
    <row r="1557" spans="1:3">
      <c r="A1557" s="9" t="s">
        <v>4669</v>
      </c>
      <c r="B1557" s="27" t="s">
        <v>4667</v>
      </c>
      <c r="C1557" s="2" t="s">
        <v>4666</v>
      </c>
    </row>
    <row r="1558" spans="1:3" ht="34.5">
      <c r="A1558" s="9" t="s">
        <v>4680</v>
      </c>
      <c r="B1558" s="27" t="s">
        <v>4672</v>
      </c>
      <c r="C1558" s="2" t="s">
        <v>4671</v>
      </c>
    </row>
    <row r="1559" spans="1:3" ht="34.5">
      <c r="A1559" s="9" t="s">
        <v>4681</v>
      </c>
      <c r="B1559" s="27" t="s">
        <v>4673</v>
      </c>
      <c r="C1559" s="2" t="s">
        <v>4670</v>
      </c>
    </row>
    <row r="1560" spans="1:3" ht="51.75">
      <c r="A1560" s="9" t="s">
        <v>4682</v>
      </c>
      <c r="B1560" s="54" t="s">
        <v>4677</v>
      </c>
      <c r="C1560" s="2" t="s">
        <v>3709</v>
      </c>
    </row>
    <row r="1561" spans="1:3" ht="69">
      <c r="A1561" s="9" t="s">
        <v>4683</v>
      </c>
      <c r="B1561" s="26" t="s">
        <v>4676</v>
      </c>
      <c r="C1561" s="2" t="s">
        <v>4675</v>
      </c>
    </row>
    <row r="1562" spans="1:3" ht="34.5">
      <c r="A1562" s="9" t="s">
        <v>4684</v>
      </c>
      <c r="B1562" s="54" t="s">
        <v>4685</v>
      </c>
      <c r="C1562" s="2" t="s">
        <v>3710</v>
      </c>
    </row>
    <row r="1563" spans="1:3" ht="69">
      <c r="A1563" s="9" t="s">
        <v>4686</v>
      </c>
      <c r="B1563" s="26" t="s">
        <v>4678</v>
      </c>
      <c r="C1563" s="2" t="s">
        <v>4674</v>
      </c>
    </row>
    <row r="1564" spans="1:3" ht="51.75">
      <c r="A1564" s="9" t="s">
        <v>4687</v>
      </c>
      <c r="B1564" s="54" t="s">
        <v>4679</v>
      </c>
      <c r="C1564" s="2" t="s">
        <v>3711</v>
      </c>
    </row>
    <row r="1565" spans="1:3" ht="51.75">
      <c r="A1565" s="9" t="s">
        <v>4690</v>
      </c>
      <c r="B1565" s="27" t="s">
        <v>2021</v>
      </c>
      <c r="C1565" s="2" t="s">
        <v>4688</v>
      </c>
    </row>
    <row r="1566" spans="1:3" ht="34.5">
      <c r="A1566" s="9" t="s">
        <v>4691</v>
      </c>
      <c r="B1566" s="54" t="s">
        <v>4689</v>
      </c>
      <c r="C1566" s="2" t="s">
        <v>3712</v>
      </c>
    </row>
    <row r="1567" spans="1:3" ht="34.5">
      <c r="A1567" s="9" t="s">
        <v>4698</v>
      </c>
      <c r="B1567" s="27" t="s">
        <v>4693</v>
      </c>
      <c r="C1567" s="2" t="s">
        <v>4692</v>
      </c>
    </row>
    <row r="1568" spans="1:3" ht="94.5">
      <c r="A1568" s="9" t="s">
        <v>4094</v>
      </c>
      <c r="B1568" s="27" t="s">
        <v>4083</v>
      </c>
      <c r="C1568" s="2" t="s">
        <v>4697</v>
      </c>
    </row>
    <row r="1569" spans="1:3" ht="86.25">
      <c r="A1569" s="9" t="s">
        <v>4700</v>
      </c>
      <c r="B1569" s="27" t="s">
        <v>4699</v>
      </c>
      <c r="C1569" s="2" t="s">
        <v>4696</v>
      </c>
    </row>
    <row r="1570" spans="1:3" ht="34.5">
      <c r="A1570" s="9" t="s">
        <v>4701</v>
      </c>
      <c r="B1570" s="27" t="s">
        <v>4695</v>
      </c>
      <c r="C1570" s="2" t="s">
        <v>4694</v>
      </c>
    </row>
    <row r="1571" spans="1:3">
      <c r="A1571" s="9" t="s">
        <v>4704</v>
      </c>
      <c r="B1571" s="27" t="s">
        <v>4703</v>
      </c>
      <c r="C1571" s="2" t="s">
        <v>4702</v>
      </c>
    </row>
    <row r="1572" spans="1:3" ht="63">
      <c r="A1572" s="9" t="s">
        <v>4707</v>
      </c>
      <c r="B1572" s="27" t="s">
        <v>4706</v>
      </c>
      <c r="C1572" s="2" t="s">
        <v>4705</v>
      </c>
    </row>
    <row r="1573" spans="1:3" ht="103.5">
      <c r="A1573" s="9" t="s">
        <v>4709</v>
      </c>
      <c r="B1573" s="54" t="s">
        <v>4708</v>
      </c>
      <c r="C1573" s="2" t="s">
        <v>3713</v>
      </c>
    </row>
    <row r="1574" spans="1:3" ht="34.5">
      <c r="A1574" s="9" t="s">
        <v>4711</v>
      </c>
      <c r="B1574" s="54" t="s">
        <v>4710</v>
      </c>
      <c r="C1574" s="2" t="s">
        <v>3714</v>
      </c>
    </row>
    <row r="1575" spans="1:3">
      <c r="A1575" s="9" t="s">
        <v>4713</v>
      </c>
      <c r="B1575" s="54" t="s">
        <v>4712</v>
      </c>
      <c r="C1575" s="2" t="s">
        <v>3715</v>
      </c>
    </row>
    <row r="1576" spans="1:3" ht="34.5">
      <c r="A1576" s="9" t="s">
        <v>4715</v>
      </c>
      <c r="B1576" s="54" t="s">
        <v>4714</v>
      </c>
      <c r="C1576" s="2" t="s">
        <v>3716</v>
      </c>
    </row>
    <row r="1577" spans="1:3" ht="69">
      <c r="A1577" s="9" t="s">
        <v>4718</v>
      </c>
      <c r="B1577" s="27" t="s">
        <v>4717</v>
      </c>
      <c r="C1577" s="50" t="s">
        <v>4716</v>
      </c>
    </row>
    <row r="1578" spans="1:3" ht="86.25">
      <c r="A1578" s="9" t="s">
        <v>4721</v>
      </c>
      <c r="B1578" s="54" t="s">
        <v>4720</v>
      </c>
      <c r="C1578" s="2" t="s">
        <v>4719</v>
      </c>
    </row>
    <row r="1579" spans="1:3" ht="138">
      <c r="A1579" s="9" t="s">
        <v>4724</v>
      </c>
      <c r="B1579" s="27" t="s">
        <v>4723</v>
      </c>
      <c r="C1579" s="2" t="s">
        <v>4722</v>
      </c>
    </row>
    <row r="1580" spans="1:3" ht="86.25">
      <c r="A1580" s="9" t="s">
        <v>4726</v>
      </c>
      <c r="B1580" s="54" t="s">
        <v>4725</v>
      </c>
      <c r="C1580" s="2" t="s">
        <v>3717</v>
      </c>
    </row>
    <row r="1581" spans="1:3">
      <c r="A1581" s="9" t="s">
        <v>4730</v>
      </c>
      <c r="B1581" s="54" t="s">
        <v>4728</v>
      </c>
      <c r="C1581" s="2" t="s">
        <v>3718</v>
      </c>
    </row>
    <row r="1582" spans="1:3" ht="34.5">
      <c r="A1582" s="9" t="s">
        <v>4731</v>
      </c>
      <c r="B1582" s="54" t="s">
        <v>4727</v>
      </c>
      <c r="C1582" s="2" t="s">
        <v>3719</v>
      </c>
    </row>
    <row r="1583" spans="1:3" ht="63">
      <c r="A1583" s="9" t="s">
        <v>4732</v>
      </c>
      <c r="B1583" s="54" t="s">
        <v>4729</v>
      </c>
      <c r="C1583" s="2" t="s">
        <v>3720</v>
      </c>
    </row>
    <row r="1584" spans="1:3" ht="51.75">
      <c r="A1584" s="9" t="s">
        <v>4734</v>
      </c>
      <c r="B1584" s="54" t="s">
        <v>4733</v>
      </c>
      <c r="C1584" s="2" t="s">
        <v>3721</v>
      </c>
    </row>
    <row r="1585" spans="1:3" ht="94.5">
      <c r="A1585" s="9" t="s">
        <v>4737</v>
      </c>
      <c r="B1585" s="27" t="s">
        <v>4736</v>
      </c>
      <c r="C1585" s="2" t="s">
        <v>4735</v>
      </c>
    </row>
    <row r="1586" spans="1:3" ht="34.5">
      <c r="A1586" s="9" t="s">
        <v>4739</v>
      </c>
      <c r="B1586" s="54" t="s">
        <v>4738</v>
      </c>
      <c r="C1586" s="2" t="s">
        <v>3722</v>
      </c>
    </row>
    <row r="1587" spans="1:3">
      <c r="A1587" s="9" t="s">
        <v>4742</v>
      </c>
      <c r="B1587" s="54" t="s">
        <v>4740</v>
      </c>
      <c r="C1587" s="2" t="s">
        <v>3723</v>
      </c>
    </row>
    <row r="1588" spans="1:3" ht="34.5">
      <c r="A1588" s="9" t="s">
        <v>4743</v>
      </c>
      <c r="B1588" s="54" t="s">
        <v>4741</v>
      </c>
      <c r="C1588" s="2" t="s">
        <v>3724</v>
      </c>
    </row>
    <row r="1589" spans="1:3" ht="69">
      <c r="A1589" s="9" t="s">
        <v>4746</v>
      </c>
      <c r="B1589" s="27" t="s">
        <v>4745</v>
      </c>
      <c r="C1589" s="2" t="s">
        <v>4744</v>
      </c>
    </row>
    <row r="1590" spans="1:3">
      <c r="A1590" s="9" t="s">
        <v>4749</v>
      </c>
      <c r="B1590" s="27" t="s">
        <v>4748</v>
      </c>
      <c r="C1590" s="2" t="s">
        <v>4747</v>
      </c>
    </row>
    <row r="1591" spans="1:3" ht="69">
      <c r="A1591" s="9" t="s">
        <v>4756</v>
      </c>
      <c r="B1591" s="27" t="s">
        <v>4751</v>
      </c>
      <c r="C1591" s="2" t="s">
        <v>4750</v>
      </c>
    </row>
    <row r="1592" spans="1:3" ht="34.5">
      <c r="A1592" s="9" t="s">
        <v>4757</v>
      </c>
      <c r="B1592" s="27" t="s">
        <v>4753</v>
      </c>
      <c r="C1592" s="2" t="s">
        <v>4752</v>
      </c>
    </row>
    <row r="1593" spans="1:3" ht="63">
      <c r="A1593" s="9" t="s">
        <v>4758</v>
      </c>
      <c r="B1593" s="27" t="s">
        <v>4755</v>
      </c>
      <c r="C1593" s="2" t="s">
        <v>4754</v>
      </c>
    </row>
    <row r="1594" spans="1:3" ht="51.75">
      <c r="A1594" s="9" t="s">
        <v>4761</v>
      </c>
      <c r="B1594" s="27" t="s">
        <v>4760</v>
      </c>
      <c r="C1594" s="2" t="s">
        <v>4759</v>
      </c>
    </row>
    <row r="1595" spans="1:3" ht="51.75">
      <c r="A1595" s="9" t="s">
        <v>4768</v>
      </c>
      <c r="B1595" s="27" t="s">
        <v>4763</v>
      </c>
      <c r="C1595" s="2" t="s">
        <v>4762</v>
      </c>
    </row>
    <row r="1596" spans="1:3" ht="86.25">
      <c r="A1596" s="9" t="s">
        <v>4769</v>
      </c>
      <c r="B1596" s="27" t="s">
        <v>4765</v>
      </c>
      <c r="C1596" s="2" t="s">
        <v>4764</v>
      </c>
    </row>
    <row r="1597" spans="1:3" ht="51.75">
      <c r="A1597" s="9" t="s">
        <v>4770</v>
      </c>
      <c r="B1597" s="27" t="s">
        <v>4767</v>
      </c>
      <c r="C1597" s="2" t="s">
        <v>4766</v>
      </c>
    </row>
    <row r="1598" spans="1:3" ht="103.5">
      <c r="A1598" s="9" t="s">
        <v>4775</v>
      </c>
      <c r="B1598" s="27" t="s">
        <v>4772</v>
      </c>
      <c r="C1598" s="2" t="s">
        <v>4771</v>
      </c>
    </row>
    <row r="1599" spans="1:3" ht="63">
      <c r="A1599" s="9" t="s">
        <v>4776</v>
      </c>
      <c r="B1599" s="27" t="s">
        <v>4774</v>
      </c>
      <c r="C1599" s="2" t="s">
        <v>4773</v>
      </c>
    </row>
    <row r="1600" spans="1:3" ht="63">
      <c r="A1600" s="9" t="s">
        <v>4781</v>
      </c>
      <c r="B1600" s="27" t="s">
        <v>4778</v>
      </c>
      <c r="C1600" s="2" t="s">
        <v>4777</v>
      </c>
    </row>
    <row r="1601" spans="1:3" ht="69">
      <c r="A1601" s="9" t="s">
        <v>4782</v>
      </c>
      <c r="B1601" s="27" t="s">
        <v>4780</v>
      </c>
      <c r="C1601" s="2" t="s">
        <v>4779</v>
      </c>
    </row>
    <row r="1602" spans="1:3" ht="51.75">
      <c r="A1602" s="9" t="s">
        <v>4785</v>
      </c>
      <c r="B1602" s="27" t="s">
        <v>4784</v>
      </c>
      <c r="C1602" s="2" t="s">
        <v>4783</v>
      </c>
    </row>
    <row r="1603" spans="1:3" ht="34.5">
      <c r="A1603" s="9" t="s">
        <v>4789</v>
      </c>
      <c r="B1603" s="54" t="s">
        <v>4786</v>
      </c>
      <c r="C1603" s="2" t="s">
        <v>3725</v>
      </c>
    </row>
    <row r="1604" spans="1:3" ht="69">
      <c r="A1604" s="9" t="s">
        <v>4790</v>
      </c>
      <c r="B1604" s="27" t="s">
        <v>4788</v>
      </c>
      <c r="C1604" s="2" t="s">
        <v>4787</v>
      </c>
    </row>
    <row r="1605" spans="1:3" ht="51.75">
      <c r="A1605" s="9" t="s">
        <v>4793</v>
      </c>
      <c r="B1605" s="27" t="s">
        <v>4792</v>
      </c>
      <c r="C1605" s="2" t="s">
        <v>4791</v>
      </c>
    </row>
    <row r="1606" spans="1:3" ht="69">
      <c r="A1606" s="9" t="s">
        <v>4796</v>
      </c>
      <c r="B1606" s="27" t="s">
        <v>4795</v>
      </c>
      <c r="C1606" s="2" t="s">
        <v>4794</v>
      </c>
    </row>
    <row r="1607" spans="1:3" ht="120.75">
      <c r="A1607" s="9" t="s">
        <v>4799</v>
      </c>
      <c r="B1607" s="27" t="s">
        <v>4798</v>
      </c>
      <c r="C1607" s="2" t="s">
        <v>4797</v>
      </c>
    </row>
    <row r="1608" spans="1:3" ht="34.5">
      <c r="A1608" s="9" t="s">
        <v>4806</v>
      </c>
      <c r="B1608" s="27" t="s">
        <v>4801</v>
      </c>
      <c r="C1608" s="2" t="s">
        <v>4800</v>
      </c>
    </row>
    <row r="1609" spans="1:3">
      <c r="A1609" s="9" t="s">
        <v>4807</v>
      </c>
      <c r="B1609" s="27" t="s">
        <v>4803</v>
      </c>
      <c r="C1609" s="2" t="s">
        <v>4802</v>
      </c>
    </row>
    <row r="1610" spans="1:3" ht="51.75">
      <c r="A1610" s="9" t="s">
        <v>4808</v>
      </c>
      <c r="B1610" s="27" t="s">
        <v>4805</v>
      </c>
      <c r="C1610" s="2" t="s">
        <v>4804</v>
      </c>
    </row>
    <row r="1611" spans="1:3" ht="86.25">
      <c r="A1611" s="9" t="s">
        <v>4811</v>
      </c>
      <c r="B1611" s="27" t="s">
        <v>4810</v>
      </c>
      <c r="C1611" s="2" t="s">
        <v>4809</v>
      </c>
    </row>
    <row r="1612" spans="1:3" ht="51.75">
      <c r="A1612" s="9" t="s">
        <v>4820</v>
      </c>
      <c r="B1612" s="27" t="s">
        <v>4278</v>
      </c>
      <c r="C1612" s="2" t="s">
        <v>4812</v>
      </c>
    </row>
    <row r="1613" spans="1:3" ht="51.75">
      <c r="A1613" s="9" t="s">
        <v>4821</v>
      </c>
      <c r="B1613" s="54" t="s">
        <v>4819</v>
      </c>
      <c r="C1613" s="2" t="s">
        <v>3726</v>
      </c>
    </row>
    <row r="1614" spans="1:3">
      <c r="A1614" s="9" t="s">
        <v>4822</v>
      </c>
      <c r="B1614" s="27" t="s">
        <v>4816</v>
      </c>
      <c r="C1614" s="2" t="s">
        <v>4815</v>
      </c>
    </row>
    <row r="1615" spans="1:3">
      <c r="A1615" s="9" t="s">
        <v>4823</v>
      </c>
      <c r="B1615" s="27" t="s">
        <v>4814</v>
      </c>
      <c r="C1615" s="2" t="s">
        <v>4813</v>
      </c>
    </row>
    <row r="1616" spans="1:3">
      <c r="A1616" s="9" t="s">
        <v>4824</v>
      </c>
      <c r="B1616" s="27" t="s">
        <v>4818</v>
      </c>
      <c r="C1616" s="2" t="s">
        <v>4817</v>
      </c>
    </row>
    <row r="1617" spans="1:3" ht="51.75">
      <c r="A1617" s="9" t="s">
        <v>4827</v>
      </c>
      <c r="B1617" s="54" t="s">
        <v>4825</v>
      </c>
      <c r="C1617" s="2" t="s">
        <v>3727</v>
      </c>
    </row>
    <row r="1618" spans="1:3" ht="69">
      <c r="A1618" s="9" t="s">
        <v>4828</v>
      </c>
      <c r="B1618" s="54" t="s">
        <v>4826</v>
      </c>
      <c r="C1618" s="2" t="s">
        <v>3728</v>
      </c>
    </row>
    <row r="1619" spans="1:3" ht="69">
      <c r="A1619" s="9" t="s">
        <v>4835</v>
      </c>
      <c r="B1619" s="27" t="s">
        <v>4830</v>
      </c>
      <c r="C1619" s="2" t="s">
        <v>4829</v>
      </c>
    </row>
    <row r="1620" spans="1:3" ht="51.75">
      <c r="A1620" s="9" t="s">
        <v>4836</v>
      </c>
      <c r="B1620" s="27" t="s">
        <v>4832</v>
      </c>
      <c r="C1620" s="2" t="s">
        <v>4831</v>
      </c>
    </row>
    <row r="1621" spans="1:3" ht="51.75">
      <c r="A1621" s="9" t="s">
        <v>4837</v>
      </c>
      <c r="B1621" s="27" t="s">
        <v>4834</v>
      </c>
      <c r="C1621" s="2" t="s">
        <v>4833</v>
      </c>
    </row>
    <row r="1622" spans="1:3" ht="86.25">
      <c r="A1622" s="9" t="s">
        <v>4850</v>
      </c>
      <c r="B1622" s="27" t="s">
        <v>4839</v>
      </c>
      <c r="C1622" s="2" t="s">
        <v>4838</v>
      </c>
    </row>
    <row r="1623" spans="1:3" ht="51.75">
      <c r="A1623" s="9" t="s">
        <v>4851</v>
      </c>
      <c r="B1623" s="27" t="s">
        <v>4841</v>
      </c>
      <c r="C1623" s="2" t="s">
        <v>4840</v>
      </c>
    </row>
    <row r="1624" spans="1:3">
      <c r="A1624" s="9" t="s">
        <v>4852</v>
      </c>
      <c r="B1624" s="27" t="s">
        <v>4843</v>
      </c>
      <c r="C1624" s="2" t="s">
        <v>4842</v>
      </c>
    </row>
    <row r="1625" spans="1:3">
      <c r="A1625" s="9" t="s">
        <v>4853</v>
      </c>
      <c r="B1625" s="27" t="s">
        <v>4845</v>
      </c>
      <c r="C1625" s="2" t="s">
        <v>4844</v>
      </c>
    </row>
    <row r="1626" spans="1:3" ht="86.25">
      <c r="A1626" s="9" t="s">
        <v>4854</v>
      </c>
      <c r="B1626" s="27" t="s">
        <v>4847</v>
      </c>
      <c r="C1626" s="2" t="s">
        <v>4846</v>
      </c>
    </row>
    <row r="1627" spans="1:3" ht="34.5">
      <c r="A1627" s="9" t="s">
        <v>4855</v>
      </c>
      <c r="B1627" s="27" t="s">
        <v>4849</v>
      </c>
      <c r="C1627" s="2" t="s">
        <v>4848</v>
      </c>
    </row>
    <row r="1628" spans="1:3" ht="94.5">
      <c r="A1628" s="9" t="s">
        <v>4858</v>
      </c>
      <c r="B1628" s="27" t="s">
        <v>4857</v>
      </c>
      <c r="C1628" s="2" t="s">
        <v>4856</v>
      </c>
    </row>
    <row r="1629" spans="1:3" ht="69">
      <c r="A1629" s="9" t="s">
        <v>4865</v>
      </c>
      <c r="B1629" s="27" t="s">
        <v>4751</v>
      </c>
      <c r="C1629" s="2" t="s">
        <v>4859</v>
      </c>
    </row>
    <row r="1630" spans="1:3" ht="86.25" customHeight="1">
      <c r="A1630" s="9" t="s">
        <v>4866</v>
      </c>
      <c r="B1630" s="27" t="s">
        <v>4861</v>
      </c>
      <c r="C1630" s="2" t="s">
        <v>4860</v>
      </c>
    </row>
    <row r="1631" spans="1:3" ht="54.75" customHeight="1">
      <c r="A1631" s="9" t="s">
        <v>4867</v>
      </c>
      <c r="B1631" s="27" t="s">
        <v>4863</v>
      </c>
      <c r="C1631" s="2" t="s">
        <v>4862</v>
      </c>
    </row>
    <row r="1632" spans="1:3" ht="103.5">
      <c r="A1632" s="9" t="s">
        <v>4868</v>
      </c>
      <c r="B1632" s="27" t="s">
        <v>4864</v>
      </c>
      <c r="C1632" s="2" t="s">
        <v>3729</v>
      </c>
    </row>
    <row r="1633" spans="1:3" ht="69">
      <c r="A1633" s="9" t="s">
        <v>4872</v>
      </c>
      <c r="B1633" s="27" t="s">
        <v>4869</v>
      </c>
      <c r="C1633" s="2" t="s">
        <v>3730</v>
      </c>
    </row>
    <row r="1634" spans="1:3" ht="103.5">
      <c r="A1634" s="9" t="s">
        <v>4873</v>
      </c>
      <c r="B1634" s="27" t="s">
        <v>4870</v>
      </c>
      <c r="C1634" s="2" t="s">
        <v>3731</v>
      </c>
    </row>
    <row r="1635" spans="1:3" ht="155.25">
      <c r="A1635" s="9" t="s">
        <v>4874</v>
      </c>
      <c r="B1635" s="27" t="s">
        <v>4871</v>
      </c>
      <c r="C1635" s="2" t="s">
        <v>3732</v>
      </c>
    </row>
    <row r="1636" spans="1:3" ht="69">
      <c r="A1636" s="9" t="s">
        <v>4876</v>
      </c>
      <c r="B1636" s="27" t="s">
        <v>4875</v>
      </c>
      <c r="C1636" s="2" t="s">
        <v>3733</v>
      </c>
    </row>
    <row r="1637" spans="1:3" ht="86.25">
      <c r="A1637" s="9" t="s">
        <v>4878</v>
      </c>
      <c r="B1637" s="27" t="s">
        <v>4877</v>
      </c>
      <c r="C1637" s="2" t="s">
        <v>3734</v>
      </c>
    </row>
    <row r="1638" spans="1:3">
      <c r="A1638" s="9" t="s">
        <v>4880</v>
      </c>
      <c r="B1638" s="27" t="s">
        <v>4225</v>
      </c>
      <c r="C1638" s="2" t="s">
        <v>4879</v>
      </c>
    </row>
    <row r="1639" spans="1:3" ht="86.25">
      <c r="A1639" s="9" t="s">
        <v>4883</v>
      </c>
      <c r="B1639" s="27" t="s">
        <v>4882</v>
      </c>
      <c r="C1639" s="2" t="s">
        <v>4881</v>
      </c>
    </row>
    <row r="1640" spans="1:3">
      <c r="A1640" s="9" t="s">
        <v>4890</v>
      </c>
      <c r="B1640" s="27" t="s">
        <v>4885</v>
      </c>
      <c r="C1640" s="2" t="s">
        <v>4884</v>
      </c>
    </row>
    <row r="1641" spans="1:3">
      <c r="A1641" s="9" t="s">
        <v>4891</v>
      </c>
      <c r="B1641" s="27" t="s">
        <v>4887</v>
      </c>
      <c r="C1641" s="2" t="s">
        <v>4886</v>
      </c>
    </row>
    <row r="1642" spans="1:3" ht="34.5">
      <c r="A1642" s="9" t="s">
        <v>4892</v>
      </c>
      <c r="B1642" s="27" t="s">
        <v>4889</v>
      </c>
      <c r="C1642" s="2" t="s">
        <v>4888</v>
      </c>
    </row>
    <row r="1643" spans="1:3" ht="69">
      <c r="A1643" s="9" t="s">
        <v>4895</v>
      </c>
      <c r="B1643" s="27" t="s">
        <v>4894</v>
      </c>
      <c r="C1643" s="2" t="s">
        <v>4893</v>
      </c>
    </row>
    <row r="1644" spans="1:3">
      <c r="A1644" s="9" t="s">
        <v>4899</v>
      </c>
      <c r="B1644" s="27" t="s">
        <v>4897</v>
      </c>
      <c r="C1644" s="2" t="s">
        <v>4896</v>
      </c>
    </row>
    <row r="1645" spans="1:3" ht="34.5">
      <c r="A1645" s="9" t="s">
        <v>4900</v>
      </c>
      <c r="B1645" s="27" t="s">
        <v>4658</v>
      </c>
      <c r="C1645" s="2" t="s">
        <v>4898</v>
      </c>
    </row>
    <row r="1646" spans="1:3" ht="86.25">
      <c r="A1646" s="9" t="s">
        <v>4902</v>
      </c>
      <c r="B1646" s="27" t="s">
        <v>4901</v>
      </c>
      <c r="C1646" s="2" t="s">
        <v>4903</v>
      </c>
    </row>
    <row r="1647" spans="1:3" ht="69">
      <c r="A1647" s="9" t="s">
        <v>4907</v>
      </c>
      <c r="B1647" s="27" t="s">
        <v>4905</v>
      </c>
      <c r="C1647" s="2" t="s">
        <v>3735</v>
      </c>
    </row>
    <row r="1648" spans="1:3" ht="51.75">
      <c r="A1648" s="9" t="s">
        <v>4908</v>
      </c>
      <c r="B1648" s="27" t="s">
        <v>4904</v>
      </c>
      <c r="C1648" s="2" t="s">
        <v>3736</v>
      </c>
    </row>
    <row r="1649" spans="1:3" ht="69">
      <c r="A1649" s="9" t="s">
        <v>4909</v>
      </c>
      <c r="B1649" s="27" t="s">
        <v>4906</v>
      </c>
      <c r="C1649" s="2" t="s">
        <v>3737</v>
      </c>
    </row>
    <row r="1650" spans="1:3" ht="34.5">
      <c r="A1650" s="9" t="s">
        <v>4911</v>
      </c>
      <c r="B1650" s="54" t="s">
        <v>4910</v>
      </c>
      <c r="C1650" s="2" t="s">
        <v>3738</v>
      </c>
    </row>
    <row r="1651" spans="1:3" ht="51.75">
      <c r="A1651" s="9" t="s">
        <v>4913</v>
      </c>
      <c r="B1651" s="27" t="s">
        <v>4480</v>
      </c>
      <c r="C1651" s="2" t="s">
        <v>4912</v>
      </c>
    </row>
    <row r="1652" spans="1:3" ht="86.25">
      <c r="A1652" s="9" t="s">
        <v>4915</v>
      </c>
      <c r="B1652" s="54" t="s">
        <v>4914</v>
      </c>
      <c r="C1652" s="2" t="s">
        <v>3739</v>
      </c>
    </row>
    <row r="1653" spans="1:3" ht="63">
      <c r="A1653" s="9" t="s">
        <v>4921</v>
      </c>
      <c r="B1653" s="27" t="s">
        <v>4917</v>
      </c>
      <c r="C1653" s="2" t="s">
        <v>4916</v>
      </c>
    </row>
    <row r="1654" spans="1:3" ht="34.5">
      <c r="A1654" s="9" t="s">
        <v>4922</v>
      </c>
      <c r="B1654" s="27" t="s">
        <v>2971</v>
      </c>
      <c r="C1654" s="2" t="s">
        <v>4920</v>
      </c>
    </row>
    <row r="1655" spans="1:3">
      <c r="A1655" s="9" t="s">
        <v>4923</v>
      </c>
      <c r="B1655" s="27" t="s">
        <v>4919</v>
      </c>
      <c r="C1655" s="2" t="s">
        <v>4918</v>
      </c>
    </row>
    <row r="1656" spans="1:3" ht="51.75">
      <c r="A1656" s="9" t="s">
        <v>4925</v>
      </c>
      <c r="B1656" s="27" t="s">
        <v>4924</v>
      </c>
      <c r="C1656" s="2" t="s">
        <v>3740</v>
      </c>
    </row>
    <row r="1657" spans="1:3" ht="103.5">
      <c r="A1657" s="9" t="s">
        <v>4928</v>
      </c>
      <c r="B1657" s="27" t="s">
        <v>4927</v>
      </c>
      <c r="C1657" s="2" t="s">
        <v>4926</v>
      </c>
    </row>
    <row r="1658" spans="1:3" ht="51.75">
      <c r="A1658" s="9" t="s">
        <v>4938</v>
      </c>
      <c r="B1658" s="27" t="s">
        <v>4930</v>
      </c>
      <c r="C1658" s="2" t="s">
        <v>4929</v>
      </c>
    </row>
    <row r="1659" spans="1:3" ht="34.5">
      <c r="A1659" s="9" t="s">
        <v>4939</v>
      </c>
      <c r="B1659" s="27" t="s">
        <v>4932</v>
      </c>
      <c r="C1659" s="2" t="s">
        <v>4931</v>
      </c>
    </row>
    <row r="1660" spans="1:3" ht="51.75">
      <c r="A1660" s="9" t="s">
        <v>4940</v>
      </c>
      <c r="B1660" s="27" t="s">
        <v>4934</v>
      </c>
      <c r="C1660" s="2" t="s">
        <v>4933</v>
      </c>
    </row>
    <row r="1661" spans="1:3" ht="34.5">
      <c r="A1661" s="9" t="s">
        <v>4941</v>
      </c>
      <c r="B1661" s="27" t="s">
        <v>4936</v>
      </c>
      <c r="C1661" s="2" t="s">
        <v>4935</v>
      </c>
    </row>
    <row r="1662" spans="1:3" ht="86.25">
      <c r="A1662" s="9" t="s">
        <v>4942</v>
      </c>
      <c r="B1662" s="27" t="s">
        <v>4937</v>
      </c>
      <c r="C1662" s="2" t="s">
        <v>3741</v>
      </c>
    </row>
    <row r="1663" spans="1:3" ht="69">
      <c r="A1663" s="9" t="s">
        <v>4944</v>
      </c>
      <c r="B1663" s="27" t="s">
        <v>4943</v>
      </c>
      <c r="C1663" s="2" t="s">
        <v>3742</v>
      </c>
    </row>
    <row r="1664" spans="1:3" ht="69">
      <c r="A1664" s="9" t="s">
        <v>4948</v>
      </c>
      <c r="B1664" s="27" t="s">
        <v>4945</v>
      </c>
      <c r="C1664" s="2" t="s">
        <v>3743</v>
      </c>
    </row>
    <row r="1665" spans="1:3" ht="69">
      <c r="A1665" s="9" t="s">
        <v>4949</v>
      </c>
      <c r="B1665" s="27" t="s">
        <v>4946</v>
      </c>
      <c r="C1665" s="2" t="s">
        <v>3744</v>
      </c>
    </row>
    <row r="1666" spans="1:3" ht="126">
      <c r="A1666" s="9" t="s">
        <v>4950</v>
      </c>
      <c r="B1666" s="27" t="s">
        <v>4947</v>
      </c>
      <c r="C1666" s="2" t="s">
        <v>3745</v>
      </c>
    </row>
    <row r="1667" spans="1:3" ht="86.25">
      <c r="A1667" s="9" t="s">
        <v>4952</v>
      </c>
      <c r="B1667" s="54" t="s">
        <v>4951</v>
      </c>
      <c r="C1667" s="2" t="s">
        <v>3746</v>
      </c>
    </row>
    <row r="1668" spans="1:3" ht="94.5">
      <c r="A1668" s="9" t="s">
        <v>4955</v>
      </c>
      <c r="B1668" s="27" t="s">
        <v>4954</v>
      </c>
      <c r="C1668" s="2" t="s">
        <v>4953</v>
      </c>
    </row>
    <row r="1669" spans="1:3" ht="86.25">
      <c r="A1669" s="9" t="s">
        <v>4959</v>
      </c>
      <c r="B1669" s="54" t="s">
        <v>4958</v>
      </c>
      <c r="C1669" s="2" t="s">
        <v>3747</v>
      </c>
    </row>
    <row r="1670" spans="1:3" ht="34.5">
      <c r="A1670" s="9" t="s">
        <v>4960</v>
      </c>
      <c r="B1670" s="27" t="s">
        <v>4957</v>
      </c>
      <c r="C1670" s="2" t="s">
        <v>4956</v>
      </c>
    </row>
    <row r="1671" spans="1:3" ht="34.5">
      <c r="A1671" s="9" t="s">
        <v>4963</v>
      </c>
      <c r="B1671" s="54" t="s">
        <v>4962</v>
      </c>
      <c r="C1671" s="2" t="s">
        <v>3748</v>
      </c>
    </row>
    <row r="1672" spans="1:3" ht="86.25">
      <c r="A1672" s="9" t="s">
        <v>4964</v>
      </c>
      <c r="B1672" s="54" t="s">
        <v>4961</v>
      </c>
      <c r="C1672" s="2" t="s">
        <v>3749</v>
      </c>
    </row>
    <row r="1673" spans="1:3">
      <c r="A1673" s="9" t="s">
        <v>4967</v>
      </c>
      <c r="B1673" s="27" t="s">
        <v>4966</v>
      </c>
      <c r="C1673" s="2" t="s">
        <v>4965</v>
      </c>
    </row>
    <row r="1674" spans="1:3" ht="51.75">
      <c r="A1674" s="9" t="s">
        <v>4969</v>
      </c>
      <c r="B1674" s="54" t="s">
        <v>4968</v>
      </c>
      <c r="C1674" s="2" t="s">
        <v>3750</v>
      </c>
    </row>
    <row r="1675" spans="1:3" ht="69">
      <c r="A1675" s="9" t="s">
        <v>4971</v>
      </c>
      <c r="B1675" s="54" t="s">
        <v>4970</v>
      </c>
      <c r="C1675" s="2" t="s">
        <v>3751</v>
      </c>
    </row>
    <row r="1676" spans="1:3">
      <c r="A1676" s="9" t="s">
        <v>4976</v>
      </c>
      <c r="B1676" s="27" t="s">
        <v>4973</v>
      </c>
      <c r="C1676" s="2" t="s">
        <v>4972</v>
      </c>
    </row>
    <row r="1677" spans="1:3" ht="34.5">
      <c r="A1677" s="9" t="s">
        <v>4977</v>
      </c>
      <c r="B1677" s="27" t="s">
        <v>4975</v>
      </c>
      <c r="C1677" s="2" t="s">
        <v>4974</v>
      </c>
    </row>
    <row r="1678" spans="1:3" ht="34.5">
      <c r="A1678" s="9" t="s">
        <v>4979</v>
      </c>
      <c r="B1678" s="54" t="s">
        <v>4978</v>
      </c>
      <c r="C1678" s="2" t="s">
        <v>3752</v>
      </c>
    </row>
    <row r="1679" spans="1:3" ht="63">
      <c r="A1679" s="9" t="s">
        <v>4981</v>
      </c>
      <c r="B1679" s="54" t="s">
        <v>4980</v>
      </c>
      <c r="C1679" s="2" t="s">
        <v>3753</v>
      </c>
    </row>
    <row r="1680" spans="1:3" ht="51.75">
      <c r="A1680" s="9" t="s">
        <v>4983</v>
      </c>
      <c r="B1680" s="54" t="s">
        <v>4982</v>
      </c>
      <c r="C1680" s="2" t="s">
        <v>3754</v>
      </c>
    </row>
    <row r="1681" spans="1:3" ht="69">
      <c r="A1681" s="9" t="s">
        <v>4986</v>
      </c>
      <c r="B1681" s="27" t="s">
        <v>4985</v>
      </c>
      <c r="C1681" s="2" t="s">
        <v>4984</v>
      </c>
    </row>
    <row r="1682" spans="1:3" ht="69">
      <c r="A1682" s="9" t="s">
        <v>4988</v>
      </c>
      <c r="B1682" s="54" t="s">
        <v>4987</v>
      </c>
      <c r="C1682" s="2" t="s">
        <v>3755</v>
      </c>
    </row>
    <row r="1683" spans="1:3" ht="69">
      <c r="A1683" s="9" t="s">
        <v>4990</v>
      </c>
      <c r="B1683" s="54" t="s">
        <v>4989</v>
      </c>
      <c r="C1683" s="2" t="s">
        <v>3756</v>
      </c>
    </row>
    <row r="1684" spans="1:3" ht="51.75">
      <c r="A1684" s="9" t="s">
        <v>4993</v>
      </c>
      <c r="B1684" s="27" t="s">
        <v>4992</v>
      </c>
      <c r="C1684" s="2" t="s">
        <v>4991</v>
      </c>
    </row>
    <row r="1685" spans="1:3" ht="69">
      <c r="A1685" s="9" t="s">
        <v>4996</v>
      </c>
      <c r="B1685" s="27" t="s">
        <v>4995</v>
      </c>
      <c r="C1685" s="2" t="s">
        <v>4994</v>
      </c>
    </row>
    <row r="1686" spans="1:3" ht="63">
      <c r="A1686" s="9" t="s">
        <v>4999</v>
      </c>
      <c r="B1686" s="27" t="s">
        <v>4998</v>
      </c>
      <c r="C1686" s="2" t="s">
        <v>4997</v>
      </c>
    </row>
    <row r="1687" spans="1:3" ht="69">
      <c r="A1687" s="9" t="s">
        <v>5001</v>
      </c>
      <c r="B1687" s="54" t="s">
        <v>5000</v>
      </c>
      <c r="C1687" s="2" t="s">
        <v>3757</v>
      </c>
    </row>
    <row r="1688" spans="1:3" ht="69">
      <c r="A1688" s="2" t="s">
        <v>5003</v>
      </c>
      <c r="B1688" s="27" t="s">
        <v>5004</v>
      </c>
      <c r="C1688" s="2" t="s">
        <v>5002</v>
      </c>
    </row>
    <row r="1689" spans="1:3" ht="86.25">
      <c r="A1689" s="9" t="s">
        <v>5007</v>
      </c>
      <c r="B1689" s="54" t="s">
        <v>5006</v>
      </c>
      <c r="C1689" s="2" t="s">
        <v>3758</v>
      </c>
    </row>
    <row r="1690" spans="1:3">
      <c r="A1690" s="9" t="s">
        <v>5008</v>
      </c>
      <c r="B1690" s="54" t="s">
        <v>5005</v>
      </c>
      <c r="C1690" s="2" t="s">
        <v>3759</v>
      </c>
    </row>
    <row r="1691" spans="1:3" ht="94.5">
      <c r="A1691" s="9" t="s">
        <v>5014</v>
      </c>
      <c r="B1691" s="27" t="s">
        <v>5010</v>
      </c>
      <c r="C1691" s="2" t="s">
        <v>5009</v>
      </c>
    </row>
    <row r="1692" spans="1:3" ht="138">
      <c r="A1692" s="9" t="s">
        <v>5013</v>
      </c>
      <c r="B1692" s="27" t="s">
        <v>5012</v>
      </c>
      <c r="C1692" s="2" t="s">
        <v>5011</v>
      </c>
    </row>
    <row r="1693" spans="1:3" ht="138">
      <c r="A1693" s="9" t="s">
        <v>5016</v>
      </c>
      <c r="B1693" s="27" t="s">
        <v>5015</v>
      </c>
      <c r="C1693" s="2" t="s">
        <v>3760</v>
      </c>
    </row>
    <row r="1694" spans="1:3" ht="34.5">
      <c r="A1694" s="9" t="s">
        <v>5019</v>
      </c>
      <c r="B1694" s="27" t="s">
        <v>5018</v>
      </c>
      <c r="C1694" s="2" t="s">
        <v>5017</v>
      </c>
    </row>
    <row r="1695" spans="1:3" ht="69">
      <c r="A1695" s="9" t="s">
        <v>5021</v>
      </c>
      <c r="B1695" s="27" t="s">
        <v>5020</v>
      </c>
      <c r="C1695" s="2" t="s">
        <v>3761</v>
      </c>
    </row>
    <row r="1696" spans="1:3">
      <c r="A1696" s="9" t="s">
        <v>5024</v>
      </c>
      <c r="B1696" s="27" t="s">
        <v>5023</v>
      </c>
      <c r="C1696" s="2" t="s">
        <v>5022</v>
      </c>
    </row>
    <row r="1697" spans="1:3" ht="69">
      <c r="A1697" s="9" t="s">
        <v>5031</v>
      </c>
      <c r="B1697" s="27" t="s">
        <v>5026</v>
      </c>
      <c r="C1697" s="2" t="s">
        <v>5025</v>
      </c>
    </row>
    <row r="1698" spans="1:3" ht="86.25">
      <c r="A1698" s="9" t="s">
        <v>5032</v>
      </c>
      <c r="B1698" s="27" t="s">
        <v>5030</v>
      </c>
      <c r="C1698" s="2" t="s">
        <v>3762</v>
      </c>
    </row>
    <row r="1699" spans="1:3" ht="34.5">
      <c r="A1699" s="9" t="s">
        <v>5033</v>
      </c>
      <c r="B1699" s="27" t="s">
        <v>5028</v>
      </c>
      <c r="C1699" s="2" t="s">
        <v>5027</v>
      </c>
    </row>
    <row r="1700" spans="1:3" ht="34.5">
      <c r="A1700" s="9" t="s">
        <v>5034</v>
      </c>
      <c r="B1700" s="27" t="s">
        <v>5029</v>
      </c>
      <c r="C1700" s="2" t="s">
        <v>3763</v>
      </c>
    </row>
    <row r="1701" spans="1:3" ht="103.5">
      <c r="A1701" s="9" t="s">
        <v>5037</v>
      </c>
      <c r="B1701" s="27" t="s">
        <v>5035</v>
      </c>
      <c r="C1701" s="2" t="s">
        <v>3764</v>
      </c>
    </row>
    <row r="1702" spans="1:3" ht="51.75">
      <c r="A1702" s="9" t="s">
        <v>5038</v>
      </c>
      <c r="B1702" s="27" t="s">
        <v>5036</v>
      </c>
      <c r="C1702" s="2" t="s">
        <v>3765</v>
      </c>
    </row>
    <row r="1703" spans="1:3" ht="51.75">
      <c r="A1703" s="9" t="s">
        <v>5041</v>
      </c>
      <c r="B1703" s="27" t="s">
        <v>5040</v>
      </c>
      <c r="C1703" s="2" t="s">
        <v>3766</v>
      </c>
    </row>
    <row r="1704" spans="1:3" ht="34.5">
      <c r="A1704" s="9" t="s">
        <v>5042</v>
      </c>
      <c r="B1704" s="27" t="s">
        <v>5039</v>
      </c>
      <c r="C1704" s="2" t="s">
        <v>3767</v>
      </c>
    </row>
    <row r="1705" spans="1:3" ht="120.75">
      <c r="A1705" s="9" t="s">
        <v>5044</v>
      </c>
      <c r="B1705" s="27" t="s">
        <v>5043</v>
      </c>
      <c r="C1705" s="2" t="s">
        <v>3768</v>
      </c>
    </row>
    <row r="1706" spans="1:3" ht="34.5">
      <c r="A1706" s="9" t="s">
        <v>5046</v>
      </c>
      <c r="B1706" s="27" t="s">
        <v>5045</v>
      </c>
      <c r="C1706" s="2" t="s">
        <v>3769</v>
      </c>
    </row>
    <row r="1707" spans="1:3" ht="51.75">
      <c r="A1707" s="9" t="s">
        <v>5048</v>
      </c>
      <c r="B1707" s="27" t="s">
        <v>5047</v>
      </c>
      <c r="C1707" s="2" t="s">
        <v>3770</v>
      </c>
    </row>
    <row r="1708" spans="1:3" ht="51.75">
      <c r="A1708" s="9" t="s">
        <v>5051</v>
      </c>
      <c r="B1708" s="27" t="s">
        <v>5050</v>
      </c>
      <c r="C1708" s="2" t="s">
        <v>3771</v>
      </c>
    </row>
    <row r="1709" spans="1:3" ht="172.5">
      <c r="A1709" s="9" t="s">
        <v>5052</v>
      </c>
      <c r="B1709" s="27" t="s">
        <v>5049</v>
      </c>
      <c r="C1709" s="2" t="s">
        <v>3772</v>
      </c>
    </row>
    <row r="1710" spans="1:3">
      <c r="A1710" s="9" t="s">
        <v>5056</v>
      </c>
      <c r="B1710" s="27" t="s">
        <v>5055</v>
      </c>
      <c r="C1710" s="2" t="s">
        <v>5054</v>
      </c>
    </row>
    <row r="1711" spans="1:3" ht="94.5">
      <c r="A1711" s="9" t="s">
        <v>5057</v>
      </c>
      <c r="B1711" s="27" t="s">
        <v>5053</v>
      </c>
      <c r="C1711" s="2" t="s">
        <v>3773</v>
      </c>
    </row>
    <row r="1712" spans="1:3" ht="157.5">
      <c r="A1712" s="9" t="s">
        <v>5060</v>
      </c>
      <c r="B1712" s="27" t="s">
        <v>5059</v>
      </c>
      <c r="C1712" s="2" t="s">
        <v>5058</v>
      </c>
    </row>
    <row r="1713" spans="1:3" ht="51.75">
      <c r="A1713" s="9" t="s">
        <v>5063</v>
      </c>
      <c r="B1713" s="54" t="s">
        <v>5061</v>
      </c>
      <c r="C1713" s="2" t="s">
        <v>3774</v>
      </c>
    </row>
    <row r="1714" spans="1:3">
      <c r="A1714" s="9" t="s">
        <v>5064</v>
      </c>
      <c r="B1714" s="54" t="s">
        <v>5062</v>
      </c>
      <c r="C1714" s="2" t="s">
        <v>3775</v>
      </c>
    </row>
    <row r="1715" spans="1:3" ht="34.5">
      <c r="A1715" s="9" t="s">
        <v>5066</v>
      </c>
      <c r="B1715" s="61" t="s">
        <v>5065</v>
      </c>
      <c r="C1715" s="2" t="s">
        <v>3776</v>
      </c>
    </row>
    <row r="1716" spans="1:3" ht="51.75">
      <c r="A1716" s="9" t="s">
        <v>5068</v>
      </c>
      <c r="B1716" s="27" t="s">
        <v>1871</v>
      </c>
      <c r="C1716" s="2" t="s">
        <v>5067</v>
      </c>
    </row>
    <row r="1717" spans="1:3" ht="34.5">
      <c r="A1717" s="9" t="s">
        <v>5069</v>
      </c>
      <c r="B1717" s="61" t="s">
        <v>5070</v>
      </c>
      <c r="C1717" s="2" t="s">
        <v>3777</v>
      </c>
    </row>
    <row r="1718" spans="1:3" ht="34.5">
      <c r="A1718" s="9" t="s">
        <v>5072</v>
      </c>
      <c r="B1718" s="54" t="s">
        <v>5071</v>
      </c>
      <c r="C1718" s="2" t="s">
        <v>3778</v>
      </c>
    </row>
    <row r="1719" spans="1:3" ht="86.25">
      <c r="A1719" s="9" t="s">
        <v>5075</v>
      </c>
      <c r="B1719" s="27" t="s">
        <v>5074</v>
      </c>
      <c r="C1719" s="2" t="s">
        <v>5073</v>
      </c>
    </row>
    <row r="1720" spans="1:3" ht="120.75">
      <c r="A1720" s="9" t="s">
        <v>5079</v>
      </c>
      <c r="B1720" s="27" t="s">
        <v>5078</v>
      </c>
      <c r="C1720" s="2" t="s">
        <v>5077</v>
      </c>
    </row>
    <row r="1721" spans="1:3" ht="34.5">
      <c r="A1721" s="9" t="s">
        <v>5080</v>
      </c>
      <c r="B1721" s="61" t="s">
        <v>5076</v>
      </c>
      <c r="C1721" s="2" t="s">
        <v>3779</v>
      </c>
    </row>
    <row r="1722" spans="1:3" ht="189.75">
      <c r="A1722" s="9" t="s">
        <v>5083</v>
      </c>
      <c r="B1722" s="27" t="s">
        <v>5081</v>
      </c>
      <c r="C1722" s="2" t="s">
        <v>3780</v>
      </c>
    </row>
    <row r="1723" spans="1:3" ht="86.25">
      <c r="A1723" s="9" t="s">
        <v>5084</v>
      </c>
      <c r="B1723" s="61" t="s">
        <v>5082</v>
      </c>
      <c r="C1723" s="2" t="s">
        <v>3781</v>
      </c>
    </row>
    <row r="1724" spans="1:3" ht="126">
      <c r="A1724" s="9" t="s">
        <v>5087</v>
      </c>
      <c r="B1724" s="27" t="s">
        <v>5086</v>
      </c>
      <c r="C1724" s="2" t="s">
        <v>5085</v>
      </c>
    </row>
    <row r="1725" spans="1:3" ht="69">
      <c r="A1725" s="9" t="s">
        <v>4301</v>
      </c>
      <c r="B1725" s="27" t="s">
        <v>4300</v>
      </c>
      <c r="C1725" s="2" t="s">
        <v>5088</v>
      </c>
    </row>
    <row r="1726" spans="1:3" ht="94.5">
      <c r="A1726" s="9" t="s">
        <v>5091</v>
      </c>
      <c r="B1726" s="27" t="s">
        <v>5090</v>
      </c>
      <c r="C1726" s="2" t="s">
        <v>5089</v>
      </c>
    </row>
    <row r="1727" spans="1:3" ht="51.75">
      <c r="A1727" s="9" t="s">
        <v>5093</v>
      </c>
      <c r="B1727" s="61" t="s">
        <v>5092</v>
      </c>
      <c r="C1727" s="2" t="s">
        <v>3782</v>
      </c>
    </row>
    <row r="1728" spans="1:3" ht="63">
      <c r="A1728" s="9" t="s">
        <v>5096</v>
      </c>
      <c r="B1728" s="27" t="s">
        <v>5095</v>
      </c>
      <c r="C1728" s="2" t="s">
        <v>5094</v>
      </c>
    </row>
    <row r="1729" spans="1:3" ht="34.5">
      <c r="A1729" s="9" t="s">
        <v>5098</v>
      </c>
      <c r="B1729" s="61" t="s">
        <v>5097</v>
      </c>
      <c r="C1729" s="2" t="s">
        <v>3783</v>
      </c>
    </row>
    <row r="1730" spans="1:3" ht="63">
      <c r="A1730" s="9" t="s">
        <v>5101</v>
      </c>
      <c r="B1730" s="27" t="s">
        <v>5100</v>
      </c>
      <c r="C1730" s="2" t="s">
        <v>5099</v>
      </c>
    </row>
    <row r="1731" spans="1:3" ht="34.5">
      <c r="A1731" s="9" t="s">
        <v>5104</v>
      </c>
      <c r="B1731" s="27" t="s">
        <v>5103</v>
      </c>
      <c r="C1731" s="2" t="s">
        <v>3784</v>
      </c>
    </row>
    <row r="1732" spans="1:3" ht="120.75">
      <c r="A1732" s="9" t="s">
        <v>5105</v>
      </c>
      <c r="B1732" s="27" t="s">
        <v>5102</v>
      </c>
      <c r="C1732" s="2" t="s">
        <v>3785</v>
      </c>
    </row>
    <row r="1733" spans="1:3" ht="86.25">
      <c r="A1733" s="9" t="s">
        <v>5110</v>
      </c>
      <c r="B1733" s="27" t="s">
        <v>5109</v>
      </c>
      <c r="C1733" s="2" t="s">
        <v>3786</v>
      </c>
    </row>
    <row r="1734" spans="1:3" ht="34.5">
      <c r="A1734" s="9" t="s">
        <v>5108</v>
      </c>
      <c r="B1734" s="27" t="s">
        <v>5107</v>
      </c>
      <c r="C1734" s="2" t="s">
        <v>5106</v>
      </c>
    </row>
    <row r="1735" spans="1:3" ht="51.75">
      <c r="A1735" s="9" t="s">
        <v>5113</v>
      </c>
      <c r="B1735" s="27" t="s">
        <v>5112</v>
      </c>
      <c r="C1735" s="2" t="s">
        <v>5111</v>
      </c>
    </row>
    <row r="1736" spans="1:3" ht="34.5">
      <c r="A1736" s="9" t="s">
        <v>5120</v>
      </c>
      <c r="B1736" s="27" t="s">
        <v>5115</v>
      </c>
      <c r="C1736" s="2" t="s">
        <v>5114</v>
      </c>
    </row>
    <row r="1737" spans="1:3" ht="34.5">
      <c r="A1737" s="9" t="s">
        <v>5121</v>
      </c>
      <c r="B1737" s="27" t="s">
        <v>5117</v>
      </c>
      <c r="C1737" s="2" t="s">
        <v>5116</v>
      </c>
    </row>
    <row r="1738" spans="1:3" ht="51.75">
      <c r="A1738" s="9" t="s">
        <v>5122</v>
      </c>
      <c r="B1738" s="27" t="s">
        <v>5119</v>
      </c>
      <c r="C1738" s="2" t="s">
        <v>5118</v>
      </c>
    </row>
    <row r="1739" spans="1:3" ht="51.75">
      <c r="A1739" s="9" t="s">
        <v>5127</v>
      </c>
      <c r="B1739" s="27" t="s">
        <v>5126</v>
      </c>
      <c r="C1739" s="2" t="s">
        <v>3787</v>
      </c>
    </row>
    <row r="1740" spans="1:3" ht="86.25">
      <c r="A1740" s="9" t="s">
        <v>5128</v>
      </c>
      <c r="B1740" s="27" t="s">
        <v>5125</v>
      </c>
      <c r="C1740" s="2" t="s">
        <v>5124</v>
      </c>
    </row>
    <row r="1741" spans="1:3" ht="34.5">
      <c r="A1741" s="9" t="s">
        <v>5129</v>
      </c>
      <c r="B1741" s="27" t="s">
        <v>5123</v>
      </c>
      <c r="C1741" s="2" t="s">
        <v>3788</v>
      </c>
    </row>
    <row r="1742" spans="1:3" ht="63">
      <c r="A1742" s="9" t="s">
        <v>5132</v>
      </c>
      <c r="B1742" s="27" t="s">
        <v>5131</v>
      </c>
      <c r="C1742" s="2" t="s">
        <v>5130</v>
      </c>
    </row>
    <row r="1743" spans="1:3" ht="34.5">
      <c r="A1743" s="9" t="s">
        <v>5135</v>
      </c>
      <c r="B1743" s="27" t="s">
        <v>5134</v>
      </c>
      <c r="C1743" s="2" t="s">
        <v>5133</v>
      </c>
    </row>
    <row r="1744" spans="1:3" ht="86.25">
      <c r="A1744" s="9" t="s">
        <v>5137</v>
      </c>
      <c r="B1744" s="27" t="s">
        <v>5136</v>
      </c>
      <c r="C1744" s="2" t="s">
        <v>3789</v>
      </c>
    </row>
    <row r="1745" spans="1:3">
      <c r="A1745" s="9" t="s">
        <v>5142</v>
      </c>
      <c r="B1745" s="27" t="s">
        <v>5139</v>
      </c>
      <c r="C1745" s="2" t="s">
        <v>5138</v>
      </c>
    </row>
    <row r="1746" spans="1:3">
      <c r="A1746" s="9" t="s">
        <v>5143</v>
      </c>
      <c r="B1746" s="27" t="s">
        <v>5141</v>
      </c>
      <c r="C1746" s="2" t="s">
        <v>5140</v>
      </c>
    </row>
    <row r="1747" spans="1:3" ht="34.5">
      <c r="A1747" s="9" t="s">
        <v>5147</v>
      </c>
      <c r="B1747" s="27" t="s">
        <v>5146</v>
      </c>
      <c r="C1747" s="2" t="s">
        <v>5145</v>
      </c>
    </row>
    <row r="1748" spans="1:3" ht="63">
      <c r="A1748" s="9" t="s">
        <v>5148</v>
      </c>
      <c r="B1748" s="27" t="s">
        <v>4729</v>
      </c>
      <c r="C1748" s="2" t="s">
        <v>5144</v>
      </c>
    </row>
    <row r="1749" spans="1:3">
      <c r="A1749" s="9" t="s">
        <v>5155</v>
      </c>
      <c r="B1749" s="27" t="s">
        <v>5150</v>
      </c>
      <c r="C1749" s="2" t="s">
        <v>5149</v>
      </c>
    </row>
    <row r="1750" spans="1:3">
      <c r="A1750" s="9" t="s">
        <v>5156</v>
      </c>
      <c r="B1750" s="27" t="s">
        <v>5152</v>
      </c>
      <c r="C1750" s="2" t="s">
        <v>5151</v>
      </c>
    </row>
    <row r="1751" spans="1:3" ht="34.5">
      <c r="A1751" s="9" t="s">
        <v>5157</v>
      </c>
      <c r="B1751" s="27" t="s">
        <v>5154</v>
      </c>
      <c r="C1751" s="2" t="s">
        <v>5153</v>
      </c>
    </row>
    <row r="1752" spans="1:3" ht="51.75">
      <c r="A1752" s="9" t="s">
        <v>5159</v>
      </c>
      <c r="B1752" s="27" t="s">
        <v>5158</v>
      </c>
      <c r="C1752" s="2" t="s">
        <v>3790</v>
      </c>
    </row>
    <row r="1753" spans="1:3" ht="103.5">
      <c r="A1753" s="9" t="s">
        <v>5161</v>
      </c>
      <c r="B1753" s="27" t="s">
        <v>1120</v>
      </c>
      <c r="C1753" s="2" t="s">
        <v>5160</v>
      </c>
    </row>
    <row r="1754" spans="1:3" ht="69">
      <c r="A1754" s="5" t="s">
        <v>5166</v>
      </c>
      <c r="B1754" s="54" t="s">
        <v>5163</v>
      </c>
      <c r="C1754" s="2" t="s">
        <v>5164</v>
      </c>
    </row>
    <row r="1755" spans="1:3" ht="69">
      <c r="A1755" s="5" t="s">
        <v>5167</v>
      </c>
      <c r="B1755" s="54" t="s">
        <v>5162</v>
      </c>
      <c r="C1755" s="2" t="s">
        <v>5165</v>
      </c>
    </row>
    <row r="1756" spans="1:3" ht="120.75">
      <c r="A1756" s="5" t="s">
        <v>5171</v>
      </c>
      <c r="B1756" s="27" t="s">
        <v>1244</v>
      </c>
      <c r="C1756" s="2" t="s">
        <v>5168</v>
      </c>
    </row>
    <row r="1757" spans="1:3" ht="69">
      <c r="A1757" s="5" t="s">
        <v>5172</v>
      </c>
      <c r="B1757" s="27" t="s">
        <v>5170</v>
      </c>
      <c r="C1757" s="2" t="s">
        <v>5169</v>
      </c>
    </row>
    <row r="1758" spans="1:3" ht="34.5">
      <c r="A1758" s="5" t="s">
        <v>5175</v>
      </c>
      <c r="B1758" s="27" t="s">
        <v>5174</v>
      </c>
      <c r="C1758" s="2" t="s">
        <v>5173</v>
      </c>
    </row>
    <row r="1759" spans="1:3" ht="51.75">
      <c r="A1759" s="5" t="s">
        <v>5192</v>
      </c>
      <c r="B1759" s="27" t="s">
        <v>5180</v>
      </c>
      <c r="C1759" s="2" t="s">
        <v>5179</v>
      </c>
    </row>
    <row r="1760" spans="1:3" ht="34.5">
      <c r="A1760" s="5" t="s">
        <v>5191</v>
      </c>
      <c r="B1760" s="27" t="s">
        <v>5182</v>
      </c>
      <c r="C1760" s="2" t="s">
        <v>5181</v>
      </c>
    </row>
    <row r="1761" spans="1:3" ht="103.5">
      <c r="A1761" s="5" t="s">
        <v>5190</v>
      </c>
      <c r="B1761" s="27" t="s">
        <v>1120</v>
      </c>
      <c r="C1761" s="2" t="s">
        <v>5183</v>
      </c>
    </row>
    <row r="1762" spans="1:3" ht="86.25">
      <c r="A1762" s="5" t="s">
        <v>5189</v>
      </c>
      <c r="B1762" s="27" t="s">
        <v>5185</v>
      </c>
      <c r="C1762" s="2" t="s">
        <v>5184</v>
      </c>
    </row>
    <row r="1763" spans="1:3" ht="69">
      <c r="A1763" s="5" t="s">
        <v>5188</v>
      </c>
      <c r="B1763" s="27" t="s">
        <v>5170</v>
      </c>
      <c r="C1763" s="2" t="s">
        <v>5186</v>
      </c>
    </row>
    <row r="1764" spans="1:3" ht="86.25">
      <c r="A1764" s="71" t="s">
        <v>5199</v>
      </c>
      <c r="B1764" s="61" t="s">
        <v>5187</v>
      </c>
      <c r="C1764" s="2" t="s">
        <v>5176</v>
      </c>
    </row>
    <row r="1765" spans="1:3" ht="34.5">
      <c r="A1765" s="9" t="s">
        <v>5200</v>
      </c>
      <c r="B1765" s="72" t="s">
        <v>5193</v>
      </c>
      <c r="C1765" s="2" t="s">
        <v>5177</v>
      </c>
    </row>
    <row r="1766" spans="1:3" ht="34.5">
      <c r="A1766" s="9" t="s">
        <v>5201</v>
      </c>
      <c r="B1766" s="72" t="s">
        <v>5194</v>
      </c>
      <c r="C1766" s="2" t="s">
        <v>5178</v>
      </c>
    </row>
    <row r="1767" spans="1:3" ht="34.5">
      <c r="A1767" s="9" t="s">
        <v>5202</v>
      </c>
      <c r="B1767" s="26" t="s">
        <v>5196</v>
      </c>
      <c r="C1767" s="2" t="s">
        <v>5195</v>
      </c>
    </row>
    <row r="1768" spans="1:3" ht="103.5">
      <c r="A1768" s="9" t="s">
        <v>5203</v>
      </c>
      <c r="B1768" s="26" t="s">
        <v>5198</v>
      </c>
      <c r="C1768" s="2" t="s">
        <v>5197</v>
      </c>
    </row>
    <row r="1769" spans="1:3" ht="34.5">
      <c r="A1769" s="9" t="s">
        <v>5212</v>
      </c>
      <c r="B1769" s="27" t="s">
        <v>5205</v>
      </c>
      <c r="C1769" s="2" t="s">
        <v>5204</v>
      </c>
    </row>
    <row r="1770" spans="1:3" ht="51.75">
      <c r="A1770" s="9" t="s">
        <v>5213</v>
      </c>
      <c r="B1770" s="27" t="s">
        <v>5207</v>
      </c>
      <c r="C1770" s="2" t="s">
        <v>5206</v>
      </c>
    </row>
    <row r="1771" spans="1:3" ht="86.25">
      <c r="A1771" s="9" t="s">
        <v>5214</v>
      </c>
      <c r="B1771" s="27" t="s">
        <v>5209</v>
      </c>
      <c r="C1771" s="2" t="s">
        <v>5208</v>
      </c>
    </row>
    <row r="1772" spans="1:3" ht="34.5">
      <c r="A1772" s="9" t="s">
        <v>5215</v>
      </c>
      <c r="B1772" s="27" t="s">
        <v>5211</v>
      </c>
      <c r="C1772" s="2" t="s">
        <v>5210</v>
      </c>
    </row>
    <row r="1773" spans="1:3" ht="69">
      <c r="A1773" s="9" t="s">
        <v>5220</v>
      </c>
      <c r="B1773" s="27" t="s">
        <v>5217</v>
      </c>
      <c r="C1773" s="2" t="s">
        <v>5216</v>
      </c>
    </row>
    <row r="1774" spans="1:3" ht="69">
      <c r="A1774" s="5" t="s">
        <v>5221</v>
      </c>
      <c r="B1774" s="27" t="s">
        <v>5219</v>
      </c>
      <c r="C1774" s="2" t="s">
        <v>5218</v>
      </c>
    </row>
    <row r="1775" spans="1:3" ht="94.5">
      <c r="A1775" s="5" t="s">
        <v>5228</v>
      </c>
      <c r="B1775" s="27" t="s">
        <v>5224</v>
      </c>
      <c r="C1775" s="2" t="s">
        <v>5223</v>
      </c>
    </row>
    <row r="1776" spans="1:3" ht="103.5">
      <c r="A1776" s="5" t="s">
        <v>5229</v>
      </c>
      <c r="B1776" s="27" t="s">
        <v>5226</v>
      </c>
      <c r="C1776" s="2" t="s">
        <v>5225</v>
      </c>
    </row>
    <row r="1777" spans="1:3" ht="69">
      <c r="A1777" s="5" t="s">
        <v>5230</v>
      </c>
      <c r="B1777" s="54" t="s">
        <v>5227</v>
      </c>
      <c r="C1777" s="2" t="s">
        <v>5222</v>
      </c>
    </row>
    <row r="1778" spans="1:3" ht="69">
      <c r="A1778" s="5" t="s">
        <v>5241</v>
      </c>
      <c r="B1778" s="54" t="s">
        <v>5240</v>
      </c>
      <c r="C1778" s="2" t="s">
        <v>5231</v>
      </c>
    </row>
    <row r="1779" spans="1:3" ht="86.25">
      <c r="A1779" s="5" t="s">
        <v>5242</v>
      </c>
      <c r="B1779" s="54" t="s">
        <v>5239</v>
      </c>
      <c r="C1779" s="2" t="s">
        <v>5232</v>
      </c>
    </row>
    <row r="1780" spans="1:3" ht="34.5">
      <c r="A1780" s="5" t="s">
        <v>5243</v>
      </c>
      <c r="B1780" s="54" t="s">
        <v>5238</v>
      </c>
      <c r="C1780" s="2" t="s">
        <v>5233</v>
      </c>
    </row>
    <row r="1781" spans="1:3" ht="69">
      <c r="A1781" s="5" t="s">
        <v>5244</v>
      </c>
      <c r="B1781" s="54" t="s">
        <v>5237</v>
      </c>
      <c r="C1781" s="2" t="s">
        <v>5234</v>
      </c>
    </row>
    <row r="1782" spans="1:3" ht="51.75">
      <c r="A1782" s="5" t="s">
        <v>5245</v>
      </c>
      <c r="B1782" s="54" t="s">
        <v>5236</v>
      </c>
      <c r="C1782" s="2" t="s">
        <v>5235</v>
      </c>
    </row>
    <row r="1783" spans="1:3" ht="34.5">
      <c r="A1783" s="5" t="s">
        <v>5270</v>
      </c>
      <c r="B1783" s="27" t="s">
        <v>5255</v>
      </c>
      <c r="C1783" s="2" t="s">
        <v>5254</v>
      </c>
    </row>
    <row r="1784" spans="1:3" ht="34.5">
      <c r="A1784" s="5" t="s">
        <v>5271</v>
      </c>
      <c r="B1784" s="27" t="s">
        <v>5257</v>
      </c>
      <c r="C1784" s="2" t="s">
        <v>5256</v>
      </c>
    </row>
    <row r="1785" spans="1:3">
      <c r="A1785" s="5" t="s">
        <v>5272</v>
      </c>
      <c r="B1785" s="27" t="s">
        <v>5259</v>
      </c>
      <c r="C1785" s="2" t="s">
        <v>5258</v>
      </c>
    </row>
    <row r="1786" spans="1:3" ht="69">
      <c r="A1786" s="5" t="s">
        <v>5273</v>
      </c>
      <c r="B1786" s="27" t="s">
        <v>5261</v>
      </c>
      <c r="C1786" s="2" t="s">
        <v>5260</v>
      </c>
    </row>
    <row r="1787" spans="1:3" ht="51.75">
      <c r="A1787" s="5" t="s">
        <v>5274</v>
      </c>
      <c r="B1787" s="27" t="s">
        <v>5263</v>
      </c>
      <c r="C1787" s="2" t="s">
        <v>5262</v>
      </c>
    </row>
    <row r="1788" spans="1:3" ht="103.5">
      <c r="A1788" s="5" t="s">
        <v>5275</v>
      </c>
      <c r="B1788" s="55" t="s">
        <v>5269</v>
      </c>
      <c r="C1788" s="2" t="s">
        <v>5246</v>
      </c>
    </row>
    <row r="1789" spans="1:3" ht="51.75">
      <c r="A1789" s="5" t="s">
        <v>5276</v>
      </c>
      <c r="B1789" s="55" t="s">
        <v>5268</v>
      </c>
      <c r="C1789" s="2" t="s">
        <v>5247</v>
      </c>
    </row>
    <row r="1790" spans="1:3">
      <c r="A1790" s="5" t="s">
        <v>5277</v>
      </c>
      <c r="B1790" s="27" t="s">
        <v>5265</v>
      </c>
      <c r="C1790" s="2" t="s">
        <v>5264</v>
      </c>
    </row>
    <row r="1791" spans="1:3">
      <c r="A1791" s="5" t="s">
        <v>5278</v>
      </c>
      <c r="B1791" s="27" t="s">
        <v>5267</v>
      </c>
      <c r="C1791" s="2" t="s">
        <v>5266</v>
      </c>
    </row>
    <row r="1792" spans="1:3" ht="69">
      <c r="A1792" s="5" t="s">
        <v>5294</v>
      </c>
      <c r="B1792" s="27" t="s">
        <v>5280</v>
      </c>
      <c r="C1792" s="2" t="s">
        <v>5279</v>
      </c>
    </row>
    <row r="1793" spans="1:3" ht="34.5">
      <c r="A1793" s="5" t="s">
        <v>5293</v>
      </c>
      <c r="B1793" s="27" t="s">
        <v>5282</v>
      </c>
      <c r="C1793" s="2" t="s">
        <v>5281</v>
      </c>
    </row>
    <row r="1794" spans="1:3" ht="86.25">
      <c r="A1794" s="5" t="s">
        <v>5292</v>
      </c>
      <c r="B1794" s="27" t="s">
        <v>1965</v>
      </c>
      <c r="C1794" s="2" t="s">
        <v>5283</v>
      </c>
    </row>
    <row r="1795" spans="1:3" ht="51.75">
      <c r="A1795" s="5" t="s">
        <v>5291</v>
      </c>
      <c r="B1795" s="27" t="s">
        <v>5285</v>
      </c>
      <c r="C1795" s="2" t="s">
        <v>5284</v>
      </c>
    </row>
    <row r="1796" spans="1:3" ht="51.75">
      <c r="A1796" s="5" t="s">
        <v>5290</v>
      </c>
      <c r="B1796" s="54" t="s">
        <v>5286</v>
      </c>
      <c r="C1796" s="2" t="s">
        <v>5248</v>
      </c>
    </row>
    <row r="1797" spans="1:3" ht="34.5">
      <c r="A1797" s="5" t="s">
        <v>5289</v>
      </c>
      <c r="B1797" s="27" t="s">
        <v>5288</v>
      </c>
      <c r="C1797" s="2" t="s">
        <v>5287</v>
      </c>
    </row>
    <row r="1798" spans="1:3" ht="69">
      <c r="A1798" s="5" t="s">
        <v>5305</v>
      </c>
      <c r="B1798" s="27" t="s">
        <v>5296</v>
      </c>
      <c r="C1798" s="2" t="s">
        <v>5295</v>
      </c>
    </row>
    <row r="1799" spans="1:3" ht="51.75">
      <c r="A1799" s="5" t="s">
        <v>5306</v>
      </c>
      <c r="B1799" s="54" t="s">
        <v>5297</v>
      </c>
      <c r="C1799" s="2" t="s">
        <v>5249</v>
      </c>
    </row>
    <row r="1800" spans="1:3" ht="63">
      <c r="A1800" s="5" t="s">
        <v>5307</v>
      </c>
      <c r="B1800" s="27" t="s">
        <v>4316</v>
      </c>
      <c r="C1800" s="2" t="s">
        <v>5298</v>
      </c>
    </row>
    <row r="1801" spans="1:3" ht="69">
      <c r="A1801" s="5" t="s">
        <v>5308</v>
      </c>
      <c r="B1801" s="27" t="s">
        <v>5300</v>
      </c>
      <c r="C1801" s="2" t="s">
        <v>5299</v>
      </c>
    </row>
    <row r="1802" spans="1:3" ht="86.25">
      <c r="A1802" s="5" t="s">
        <v>5309</v>
      </c>
      <c r="B1802" s="54" t="s">
        <v>5301</v>
      </c>
      <c r="C1802" s="2" t="s">
        <v>5250</v>
      </c>
    </row>
    <row r="1803" spans="1:3" ht="34.5">
      <c r="A1803" s="5" t="s">
        <v>5310</v>
      </c>
      <c r="B1803" s="54" t="s">
        <v>5302</v>
      </c>
      <c r="C1803" s="2" t="s">
        <v>5251</v>
      </c>
    </row>
    <row r="1804" spans="1:3" ht="34.5">
      <c r="A1804" s="5" t="s">
        <v>5311</v>
      </c>
      <c r="B1804" s="54" t="s">
        <v>5303</v>
      </c>
      <c r="C1804" s="2" t="s">
        <v>5252</v>
      </c>
    </row>
    <row r="1805" spans="1:3" ht="51.75">
      <c r="A1805" s="5" t="s">
        <v>5312</v>
      </c>
      <c r="B1805" s="54" t="s">
        <v>5304</v>
      </c>
      <c r="C1805" s="2" t="s">
        <v>5253</v>
      </c>
    </row>
    <row r="1806" spans="1:3" ht="63">
      <c r="A1806" s="5" t="s">
        <v>5393</v>
      </c>
      <c r="B1806" s="27" t="s">
        <v>5392</v>
      </c>
      <c r="C1806" s="2" t="s">
        <v>5323</v>
      </c>
    </row>
    <row r="1807" spans="1:3" ht="63">
      <c r="A1807" s="5" t="s">
        <v>5395</v>
      </c>
      <c r="B1807" s="27" t="s">
        <v>5394</v>
      </c>
      <c r="C1807" s="2" t="s">
        <v>5324</v>
      </c>
    </row>
    <row r="1808" spans="1:3" ht="34.5">
      <c r="A1808" s="5" t="s">
        <v>5397</v>
      </c>
      <c r="B1808" s="27" t="s">
        <v>5396</v>
      </c>
      <c r="C1808" s="2" t="s">
        <v>5325</v>
      </c>
    </row>
    <row r="1809" spans="1:3" ht="34.5">
      <c r="A1809" s="5" t="s">
        <v>5398</v>
      </c>
      <c r="B1809" s="27" t="s">
        <v>5327</v>
      </c>
      <c r="C1809" s="2" t="s">
        <v>5326</v>
      </c>
    </row>
    <row r="1810" spans="1:3" ht="69">
      <c r="A1810" s="5" t="s">
        <v>5399</v>
      </c>
      <c r="B1810" s="27" t="s">
        <v>5329</v>
      </c>
      <c r="C1810" s="2" t="s">
        <v>5328</v>
      </c>
    </row>
    <row r="1811" spans="1:3" ht="69">
      <c r="A1811" s="5" t="s">
        <v>5401</v>
      </c>
      <c r="B1811" s="54" t="s">
        <v>5400</v>
      </c>
      <c r="C1811" s="2" t="s">
        <v>5313</v>
      </c>
    </row>
    <row r="1812" spans="1:3" ht="34.5">
      <c r="A1812" s="5" t="s">
        <v>5403</v>
      </c>
      <c r="B1812" s="54" t="s">
        <v>5402</v>
      </c>
      <c r="C1812" s="2" t="s">
        <v>5314</v>
      </c>
    </row>
    <row r="1813" spans="1:3" ht="51.75">
      <c r="A1813" s="5" t="s">
        <v>5404</v>
      </c>
      <c r="B1813" s="27" t="s">
        <v>5331</v>
      </c>
      <c r="C1813" s="2" t="s">
        <v>5330</v>
      </c>
    </row>
    <row r="1814" spans="1:3">
      <c r="A1814" s="5" t="s">
        <v>5406</v>
      </c>
      <c r="B1814" s="54" t="s">
        <v>5405</v>
      </c>
      <c r="C1814" s="2" t="s">
        <v>5315</v>
      </c>
    </row>
    <row r="1815" spans="1:3" ht="86.25">
      <c r="A1815" s="5" t="s">
        <v>5407</v>
      </c>
      <c r="B1815" s="27" t="s">
        <v>5339</v>
      </c>
      <c r="C1815" s="2" t="s">
        <v>5338</v>
      </c>
    </row>
    <row r="1816" spans="1:3">
      <c r="A1816" s="5" t="s">
        <v>5408</v>
      </c>
      <c r="B1816" s="27" t="s">
        <v>5335</v>
      </c>
      <c r="C1816" s="2" t="s">
        <v>5334</v>
      </c>
    </row>
    <row r="1817" spans="1:3" ht="103.5">
      <c r="A1817" s="5" t="s">
        <v>5409</v>
      </c>
      <c r="B1817" s="27" t="s">
        <v>5337</v>
      </c>
      <c r="C1817" s="2" t="s">
        <v>5336</v>
      </c>
    </row>
    <row r="1818" spans="1:3" ht="34.5">
      <c r="A1818" s="5" t="s">
        <v>5410</v>
      </c>
      <c r="B1818" s="27" t="s">
        <v>5333</v>
      </c>
      <c r="C1818" s="2" t="s">
        <v>5332</v>
      </c>
    </row>
    <row r="1819" spans="1:3" ht="63">
      <c r="A1819" s="5" t="s">
        <v>5411</v>
      </c>
      <c r="B1819" s="27" t="s">
        <v>5412</v>
      </c>
      <c r="C1819" s="2" t="s">
        <v>5340</v>
      </c>
    </row>
    <row r="1820" spans="1:3" ht="34.5">
      <c r="A1820" s="5" t="s">
        <v>5413</v>
      </c>
      <c r="B1820" s="27" t="s">
        <v>5344</v>
      </c>
      <c r="C1820" s="2" t="s">
        <v>5343</v>
      </c>
    </row>
    <row r="1821" spans="1:3" ht="69">
      <c r="A1821" s="5" t="s">
        <v>5414</v>
      </c>
      <c r="B1821" s="27" t="s">
        <v>5342</v>
      </c>
      <c r="C1821" s="2" t="s">
        <v>5341</v>
      </c>
    </row>
    <row r="1822" spans="1:3" ht="69">
      <c r="A1822" s="5" t="s">
        <v>5415</v>
      </c>
      <c r="B1822" s="27" t="s">
        <v>5346</v>
      </c>
      <c r="C1822" s="2" t="s">
        <v>5345</v>
      </c>
    </row>
    <row r="1823" spans="1:3" ht="51.75">
      <c r="A1823" s="5" t="s">
        <v>5417</v>
      </c>
      <c r="B1823" s="27" t="s">
        <v>5416</v>
      </c>
      <c r="C1823" s="2" t="s">
        <v>5347</v>
      </c>
    </row>
    <row r="1824" spans="1:3" ht="51.75">
      <c r="A1824" s="5" t="s">
        <v>5418</v>
      </c>
      <c r="B1824" s="27" t="s">
        <v>5349</v>
      </c>
      <c r="C1824" s="2" t="s">
        <v>5348</v>
      </c>
    </row>
    <row r="1825" spans="1:3" ht="51.75">
      <c r="A1825" s="5" t="s">
        <v>5419</v>
      </c>
      <c r="B1825" s="27" t="s">
        <v>5351</v>
      </c>
      <c r="C1825" s="2" t="s">
        <v>5350</v>
      </c>
    </row>
    <row r="1826" spans="1:3" ht="51.75">
      <c r="A1826" s="5" t="s">
        <v>5420</v>
      </c>
      <c r="B1826" s="27" t="s">
        <v>5353</v>
      </c>
      <c r="C1826" s="2" t="s">
        <v>5352</v>
      </c>
    </row>
    <row r="1827" spans="1:3" ht="51.75">
      <c r="A1827" s="5" t="s">
        <v>5421</v>
      </c>
      <c r="B1827" s="27" t="s">
        <v>5355</v>
      </c>
      <c r="C1827" s="2" t="s">
        <v>5354</v>
      </c>
    </row>
    <row r="1828" spans="1:3" ht="63">
      <c r="A1828" s="5" t="s">
        <v>5427</v>
      </c>
      <c r="B1828" s="27" t="s">
        <v>5426</v>
      </c>
      <c r="C1828" s="2" t="s">
        <v>5356</v>
      </c>
    </row>
    <row r="1829" spans="1:3" ht="69">
      <c r="A1829" s="5" t="s">
        <v>5422</v>
      </c>
      <c r="B1829" s="27" t="s">
        <v>5358</v>
      </c>
      <c r="C1829" s="2" t="s">
        <v>5357</v>
      </c>
    </row>
    <row r="1830" spans="1:3" ht="51.75">
      <c r="A1830" s="5" t="s">
        <v>5423</v>
      </c>
      <c r="B1830" s="27" t="s">
        <v>5360</v>
      </c>
      <c r="C1830" s="2" t="s">
        <v>5359</v>
      </c>
    </row>
    <row r="1831" spans="1:3" ht="51.75">
      <c r="A1831" s="5" t="s">
        <v>5424</v>
      </c>
      <c r="B1831" s="27" t="s">
        <v>5362</v>
      </c>
      <c r="C1831" s="2" t="s">
        <v>5361</v>
      </c>
    </row>
    <row r="1832" spans="1:3" ht="69">
      <c r="A1832" s="5" t="s">
        <v>5425</v>
      </c>
      <c r="B1832" s="27" t="s">
        <v>5364</v>
      </c>
      <c r="C1832" s="2" t="s">
        <v>5363</v>
      </c>
    </row>
    <row r="1833" spans="1:3" ht="51.75">
      <c r="A1833" s="5" t="s">
        <v>5429</v>
      </c>
      <c r="B1833" s="27" t="s">
        <v>5428</v>
      </c>
      <c r="C1833" s="2" t="s">
        <v>5365</v>
      </c>
    </row>
    <row r="1834" spans="1:3" ht="51.75">
      <c r="A1834" s="5" t="s">
        <v>5431</v>
      </c>
      <c r="B1834" s="27" t="s">
        <v>5430</v>
      </c>
      <c r="C1834" s="2" t="s">
        <v>5391</v>
      </c>
    </row>
    <row r="1835" spans="1:3" ht="155.25">
      <c r="A1835" s="5" t="s">
        <v>5432</v>
      </c>
      <c r="B1835" s="27" t="s">
        <v>5390</v>
      </c>
      <c r="C1835" s="2" t="s">
        <v>5389</v>
      </c>
    </row>
    <row r="1836" spans="1:3" ht="51.75">
      <c r="A1836" s="5" t="s">
        <v>5434</v>
      </c>
      <c r="B1836" s="54" t="s">
        <v>5433</v>
      </c>
      <c r="C1836" s="2" t="s">
        <v>5316</v>
      </c>
    </row>
    <row r="1837" spans="1:3" ht="63">
      <c r="A1837" s="5" t="s">
        <v>5435</v>
      </c>
      <c r="B1837" s="27" t="s">
        <v>5381</v>
      </c>
      <c r="C1837" s="2" t="s">
        <v>5380</v>
      </c>
    </row>
    <row r="1838" spans="1:3">
      <c r="A1838" s="5" t="s">
        <v>5436</v>
      </c>
      <c r="B1838" s="27" t="s">
        <v>5379</v>
      </c>
      <c r="C1838" s="2" t="s">
        <v>5378</v>
      </c>
    </row>
    <row r="1839" spans="1:3" ht="51.75">
      <c r="A1839" s="5" t="s">
        <v>5437</v>
      </c>
      <c r="B1839" s="27" t="s">
        <v>5383</v>
      </c>
      <c r="C1839" s="2" t="s">
        <v>5382</v>
      </c>
    </row>
    <row r="1840" spans="1:3" ht="69">
      <c r="A1840" s="5" t="s">
        <v>5439</v>
      </c>
      <c r="B1840" s="27" t="s">
        <v>5438</v>
      </c>
      <c r="C1840" s="2" t="s">
        <v>5384</v>
      </c>
    </row>
    <row r="1841" spans="1:3" ht="69">
      <c r="A1841" s="5" t="s">
        <v>5441</v>
      </c>
      <c r="B1841" s="54" t="s">
        <v>5440</v>
      </c>
      <c r="C1841" s="2" t="s">
        <v>5317</v>
      </c>
    </row>
    <row r="1842" spans="1:3" ht="86.25">
      <c r="A1842" s="5" t="s">
        <v>5442</v>
      </c>
      <c r="B1842" s="27" t="s">
        <v>5388</v>
      </c>
      <c r="C1842" s="2" t="s">
        <v>5387</v>
      </c>
    </row>
    <row r="1843" spans="1:3" ht="34.5">
      <c r="A1843" s="5" t="s">
        <v>5443</v>
      </c>
      <c r="B1843" s="27" t="s">
        <v>5386</v>
      </c>
      <c r="C1843" s="2" t="s">
        <v>5385</v>
      </c>
    </row>
    <row r="1844" spans="1:3" ht="51.75">
      <c r="A1844" s="5" t="s">
        <v>5444</v>
      </c>
      <c r="B1844" s="27" t="s">
        <v>1684</v>
      </c>
      <c r="C1844" s="2" t="s">
        <v>5377</v>
      </c>
    </row>
    <row r="1845" spans="1:3" ht="86.25">
      <c r="A1845" s="5" t="s">
        <v>5446</v>
      </c>
      <c r="B1845" s="54" t="s">
        <v>5445</v>
      </c>
      <c r="C1845" s="2" t="s">
        <v>5318</v>
      </c>
    </row>
    <row r="1846" spans="1:3" ht="34.5">
      <c r="A1846" s="5" t="s">
        <v>5447</v>
      </c>
      <c r="B1846" s="27" t="s">
        <v>5376</v>
      </c>
      <c r="C1846" s="2" t="s">
        <v>5375</v>
      </c>
    </row>
    <row r="1847" spans="1:3" ht="69">
      <c r="A1847" s="5" t="s">
        <v>5448</v>
      </c>
      <c r="B1847" s="27" t="s">
        <v>380</v>
      </c>
      <c r="C1847" s="2" t="s">
        <v>5374</v>
      </c>
    </row>
    <row r="1848" spans="1:3" ht="34.5">
      <c r="A1848" s="5" t="s">
        <v>5450</v>
      </c>
      <c r="B1848" s="54" t="s">
        <v>5449</v>
      </c>
      <c r="C1848" s="2" t="s">
        <v>5319</v>
      </c>
    </row>
    <row r="1849" spans="1:3" ht="51.75">
      <c r="A1849" s="5" t="s">
        <v>5451</v>
      </c>
      <c r="B1849" s="27" t="s">
        <v>5373</v>
      </c>
      <c r="C1849" s="2" t="s">
        <v>5372</v>
      </c>
    </row>
    <row r="1850" spans="1:3" ht="69">
      <c r="A1850" s="5" t="s">
        <v>5454</v>
      </c>
      <c r="B1850" s="27" t="s">
        <v>5453</v>
      </c>
      <c r="C1850" s="2" t="s">
        <v>5371</v>
      </c>
    </row>
    <row r="1851" spans="1:3" ht="69">
      <c r="A1851" s="5" t="s">
        <v>5452</v>
      </c>
      <c r="B1851" s="27" t="s">
        <v>5370</v>
      </c>
      <c r="C1851" s="2" t="s">
        <v>5369</v>
      </c>
    </row>
    <row r="1852" spans="1:3" ht="69">
      <c r="A1852" s="5" t="s">
        <v>5457</v>
      </c>
      <c r="B1852" s="27" t="s">
        <v>5456</v>
      </c>
      <c r="C1852" s="2" t="s">
        <v>5455</v>
      </c>
    </row>
    <row r="1853" spans="1:3" ht="51.75">
      <c r="A1853" s="5" t="s">
        <v>5461</v>
      </c>
      <c r="B1853" s="27" t="s">
        <v>5458</v>
      </c>
      <c r="C1853" s="2" t="s">
        <v>5368</v>
      </c>
    </row>
    <row r="1854" spans="1:3" ht="51.75">
      <c r="A1854" s="5" t="s">
        <v>5462</v>
      </c>
      <c r="B1854" s="27" t="s">
        <v>5460</v>
      </c>
      <c r="C1854" s="2" t="s">
        <v>5459</v>
      </c>
    </row>
    <row r="1855" spans="1:3" ht="86.25">
      <c r="A1855" s="5" t="s">
        <v>5464</v>
      </c>
      <c r="B1855" s="54" t="s">
        <v>5463</v>
      </c>
      <c r="C1855" s="2" t="s">
        <v>5320</v>
      </c>
    </row>
    <row r="1856" spans="1:3" ht="51.75">
      <c r="A1856" s="5" t="s">
        <v>5467</v>
      </c>
      <c r="B1856" s="54" t="s">
        <v>5465</v>
      </c>
      <c r="C1856" s="2" t="s">
        <v>5321</v>
      </c>
    </row>
    <row r="1857" spans="1:3" ht="51.75">
      <c r="A1857" s="5" t="s">
        <v>5468</v>
      </c>
      <c r="B1857" s="54" t="s">
        <v>5466</v>
      </c>
      <c r="C1857" s="2" t="s">
        <v>5322</v>
      </c>
    </row>
    <row r="1858" spans="1:3" ht="51.75">
      <c r="A1858" s="5" t="s">
        <v>5469</v>
      </c>
      <c r="B1858" s="27" t="s">
        <v>5367</v>
      </c>
      <c r="C1858" s="2" t="s">
        <v>5366</v>
      </c>
    </row>
    <row r="1859" spans="1:3">
      <c r="A1859" s="5" t="s">
        <v>5522</v>
      </c>
      <c r="B1859" s="27" t="s">
        <v>5473</v>
      </c>
      <c r="C1859" s="2" t="s">
        <v>5472</v>
      </c>
    </row>
    <row r="1860" spans="1:3">
      <c r="A1860" s="5" t="s">
        <v>5521</v>
      </c>
      <c r="B1860" s="27" t="s">
        <v>5475</v>
      </c>
      <c r="C1860" s="2" t="s">
        <v>5474</v>
      </c>
    </row>
    <row r="1861" spans="1:3" ht="34.5">
      <c r="A1861" s="5" t="s">
        <v>5520</v>
      </c>
      <c r="B1861" s="27" t="s">
        <v>5477</v>
      </c>
      <c r="C1861" s="2" t="s">
        <v>5476</v>
      </c>
    </row>
    <row r="1862" spans="1:3" ht="34.5">
      <c r="A1862" s="5" t="s">
        <v>5519</v>
      </c>
      <c r="B1862" s="27" t="s">
        <v>5479</v>
      </c>
      <c r="C1862" s="2" t="s">
        <v>5478</v>
      </c>
    </row>
    <row r="1863" spans="1:3" ht="51.75">
      <c r="A1863" s="5" t="s">
        <v>5518</v>
      </c>
      <c r="B1863" s="27" t="s">
        <v>5481</v>
      </c>
      <c r="C1863" s="2" t="s">
        <v>5480</v>
      </c>
    </row>
    <row r="1864" spans="1:3" ht="34.5">
      <c r="A1864" s="5" t="s">
        <v>5517</v>
      </c>
      <c r="B1864" s="27" t="s">
        <v>5483</v>
      </c>
      <c r="C1864" s="2" t="s">
        <v>5482</v>
      </c>
    </row>
    <row r="1865" spans="1:3" ht="51.75">
      <c r="A1865" s="5" t="s">
        <v>5516</v>
      </c>
      <c r="B1865" s="27" t="s">
        <v>5485</v>
      </c>
      <c r="C1865" s="2" t="s">
        <v>5484</v>
      </c>
    </row>
    <row r="1866" spans="1:3" ht="34.5">
      <c r="A1866" s="5" t="s">
        <v>5515</v>
      </c>
      <c r="B1866" s="27" t="s">
        <v>5489</v>
      </c>
      <c r="C1866" s="2" t="s">
        <v>5488</v>
      </c>
    </row>
    <row r="1867" spans="1:3" ht="51.75">
      <c r="A1867" s="5" t="s">
        <v>5514</v>
      </c>
      <c r="B1867" s="27" t="s">
        <v>5487</v>
      </c>
      <c r="C1867" s="2" t="s">
        <v>5486</v>
      </c>
    </row>
    <row r="1868" spans="1:3" ht="34.5">
      <c r="A1868" s="5" t="s">
        <v>5513</v>
      </c>
      <c r="B1868" s="27" t="s">
        <v>5491</v>
      </c>
      <c r="C1868" s="2" t="s">
        <v>5490</v>
      </c>
    </row>
    <row r="1869" spans="1:3" ht="34.5">
      <c r="A1869" s="5" t="s">
        <v>5512</v>
      </c>
      <c r="B1869" s="27" t="s">
        <v>5493</v>
      </c>
      <c r="C1869" s="2" t="s">
        <v>5492</v>
      </c>
    </row>
    <row r="1870" spans="1:3" ht="34.5">
      <c r="A1870" s="5" t="s">
        <v>5511</v>
      </c>
      <c r="B1870" s="27" t="s">
        <v>5495</v>
      </c>
      <c r="C1870" s="2" t="s">
        <v>5494</v>
      </c>
    </row>
    <row r="1871" spans="1:3" ht="34.5">
      <c r="A1871" s="5" t="s">
        <v>5510</v>
      </c>
      <c r="B1871" s="27" t="s">
        <v>5497</v>
      </c>
      <c r="C1871" s="2" t="s">
        <v>5496</v>
      </c>
    </row>
    <row r="1872" spans="1:3" ht="51.75">
      <c r="A1872" s="5" t="s">
        <v>5509</v>
      </c>
      <c r="B1872" s="27" t="s">
        <v>5499</v>
      </c>
      <c r="C1872" s="2" t="s">
        <v>5498</v>
      </c>
    </row>
    <row r="1873" spans="1:3" ht="34.5">
      <c r="A1873" s="5" t="s">
        <v>5508</v>
      </c>
      <c r="B1873" s="27" t="s">
        <v>5501</v>
      </c>
      <c r="C1873" s="2" t="s">
        <v>5500</v>
      </c>
    </row>
    <row r="1874" spans="1:3" ht="34.5">
      <c r="A1874" s="5" t="s">
        <v>5507</v>
      </c>
      <c r="B1874" s="65" t="s">
        <v>5505</v>
      </c>
      <c r="C1874" s="2" t="s">
        <v>5504</v>
      </c>
    </row>
    <row r="1875" spans="1:3" ht="34.5">
      <c r="A1875" s="5" t="s">
        <v>5506</v>
      </c>
      <c r="B1875" s="27" t="s">
        <v>5503</v>
      </c>
      <c r="C1875" s="2" t="s">
        <v>5502</v>
      </c>
    </row>
    <row r="1876" spans="1:3" ht="34.5">
      <c r="A1876" s="5" t="s">
        <v>5531</v>
      </c>
      <c r="B1876" s="27" t="s">
        <v>5524</v>
      </c>
      <c r="C1876" s="2" t="s">
        <v>5523</v>
      </c>
    </row>
    <row r="1877" spans="1:3">
      <c r="A1877" s="5" t="s">
        <v>5532</v>
      </c>
      <c r="B1877" s="27" t="s">
        <v>5526</v>
      </c>
      <c r="C1877" s="2" t="s">
        <v>5525</v>
      </c>
    </row>
    <row r="1878" spans="1:3" ht="34.5">
      <c r="A1878" s="5" t="s">
        <v>5533</v>
      </c>
      <c r="B1878" s="27" t="s">
        <v>5528</v>
      </c>
      <c r="C1878" s="2" t="s">
        <v>5527</v>
      </c>
    </row>
    <row r="1879" spans="1:3" ht="51.75">
      <c r="A1879" s="5" t="s">
        <v>5534</v>
      </c>
      <c r="B1879" s="27" t="s">
        <v>5530</v>
      </c>
      <c r="C1879" s="2" t="s">
        <v>5529</v>
      </c>
    </row>
    <row r="1880" spans="1:3" ht="69">
      <c r="A1880" s="5" t="s">
        <v>5543</v>
      </c>
      <c r="B1880" s="27" t="s">
        <v>5536</v>
      </c>
      <c r="C1880" s="2" t="s">
        <v>5535</v>
      </c>
    </row>
    <row r="1881" spans="1:3" ht="34.5">
      <c r="A1881" s="5" t="s">
        <v>5544</v>
      </c>
      <c r="B1881" s="54" t="s">
        <v>5542</v>
      </c>
      <c r="C1881" s="2" t="s">
        <v>5470</v>
      </c>
    </row>
    <row r="1882" spans="1:3" ht="69">
      <c r="A1882" s="5" t="s">
        <v>5545</v>
      </c>
      <c r="B1882" s="27" t="s">
        <v>5538</v>
      </c>
      <c r="C1882" s="2" t="s">
        <v>5537</v>
      </c>
    </row>
    <row r="1883" spans="1:3" ht="51.75">
      <c r="A1883" s="5" t="s">
        <v>5546</v>
      </c>
      <c r="B1883" s="27" t="s">
        <v>5540</v>
      </c>
      <c r="C1883" s="2" t="s">
        <v>5539</v>
      </c>
    </row>
    <row r="1884" spans="1:3" ht="34.5">
      <c r="A1884" s="5" t="s">
        <v>5547</v>
      </c>
      <c r="B1884" s="54" t="s">
        <v>5541</v>
      </c>
      <c r="C1884" s="2" t="s">
        <v>5471</v>
      </c>
    </row>
    <row r="1885" spans="1:3" ht="51.75">
      <c r="A1885" s="5" t="s">
        <v>5553</v>
      </c>
      <c r="B1885" s="54" t="s">
        <v>5551</v>
      </c>
      <c r="C1885" s="2" t="s">
        <v>5548</v>
      </c>
    </row>
    <row r="1886" spans="1:3" ht="51.75">
      <c r="A1886" s="5" t="s">
        <v>5554</v>
      </c>
      <c r="B1886" s="54" t="s">
        <v>5552</v>
      </c>
      <c r="C1886" s="2" t="s">
        <v>5549</v>
      </c>
    </row>
    <row r="1887" spans="1:3" ht="63">
      <c r="A1887" s="5" t="s">
        <v>5557</v>
      </c>
      <c r="B1887" s="26" t="s">
        <v>5556</v>
      </c>
      <c r="C1887" s="2" t="s">
        <v>5555</v>
      </c>
    </row>
    <row r="1888" spans="1:3" ht="86.25">
      <c r="A1888" s="5" t="s">
        <v>5569</v>
      </c>
      <c r="B1888" s="54" t="s">
        <v>5564</v>
      </c>
      <c r="C1888" s="2" t="s">
        <v>5550</v>
      </c>
    </row>
    <row r="1889" spans="1:3" ht="51.75">
      <c r="A1889" s="5" t="s">
        <v>5570</v>
      </c>
      <c r="B1889" s="26" t="s">
        <v>5559</v>
      </c>
      <c r="C1889" s="2" t="s">
        <v>5558</v>
      </c>
    </row>
    <row r="1890" spans="1:3" ht="34.5">
      <c r="A1890" s="5" t="s">
        <v>5571</v>
      </c>
      <c r="B1890" s="26" t="s">
        <v>5561</v>
      </c>
      <c r="C1890" s="2" t="s">
        <v>5560</v>
      </c>
    </row>
    <row r="1891" spans="1:3" ht="51.75">
      <c r="A1891" s="5" t="s">
        <v>5572</v>
      </c>
      <c r="B1891" s="26" t="s">
        <v>5563</v>
      </c>
      <c r="C1891" s="2" t="s">
        <v>5562</v>
      </c>
    </row>
    <row r="1892" spans="1:3" ht="34.5">
      <c r="A1892" s="5" t="s">
        <v>5573</v>
      </c>
      <c r="B1892" s="26" t="s">
        <v>5566</v>
      </c>
      <c r="C1892" s="2" t="s">
        <v>5565</v>
      </c>
    </row>
    <row r="1893" spans="1:3" ht="86.25">
      <c r="A1893" s="5" t="s">
        <v>5574</v>
      </c>
      <c r="B1893" s="26" t="s">
        <v>5568</v>
      </c>
      <c r="C1893" s="2" t="s">
        <v>5567</v>
      </c>
    </row>
    <row r="1894" spans="1:3" ht="34.5">
      <c r="A1894" s="5" t="s">
        <v>5587</v>
      </c>
      <c r="B1894" s="27" t="s">
        <v>5583</v>
      </c>
      <c r="C1894" s="2" t="s">
        <v>5582</v>
      </c>
    </row>
    <row r="1895" spans="1:3" ht="34.5">
      <c r="A1895" s="5" t="s">
        <v>5588</v>
      </c>
      <c r="B1895" s="54" t="s">
        <v>5586</v>
      </c>
      <c r="C1895" s="2" t="s">
        <v>5575</v>
      </c>
    </row>
    <row r="1896" spans="1:3">
      <c r="A1896" s="5" t="s">
        <v>5589</v>
      </c>
      <c r="B1896" s="27" t="s">
        <v>5585</v>
      </c>
      <c r="C1896" s="2" t="s">
        <v>5584</v>
      </c>
    </row>
    <row r="1897" spans="1:3" ht="63">
      <c r="A1897" s="5" t="s">
        <v>5592</v>
      </c>
      <c r="B1897" s="63" t="s">
        <v>5591</v>
      </c>
      <c r="C1897" s="2" t="s">
        <v>5590</v>
      </c>
    </row>
    <row r="1898" spans="1:3" ht="34.5">
      <c r="A1898" s="5" t="s">
        <v>5597</v>
      </c>
      <c r="B1898" s="27" t="s">
        <v>5596</v>
      </c>
      <c r="C1898" s="2" t="s">
        <v>5595</v>
      </c>
    </row>
    <row r="1899" spans="1:3" ht="34.5">
      <c r="A1899" s="5" t="s">
        <v>5598</v>
      </c>
      <c r="B1899" s="27" t="s">
        <v>5594</v>
      </c>
      <c r="C1899" s="2" t="s">
        <v>5593</v>
      </c>
    </row>
    <row r="1900" spans="1:3" ht="34.5">
      <c r="A1900" s="5" t="s">
        <v>5601</v>
      </c>
      <c r="B1900" s="27" t="s">
        <v>5600</v>
      </c>
      <c r="C1900" s="2" t="s">
        <v>5599</v>
      </c>
    </row>
    <row r="1901" spans="1:3" ht="51.75">
      <c r="A1901" s="5" t="s">
        <v>5604</v>
      </c>
      <c r="B1901" s="27" t="s">
        <v>5603</v>
      </c>
      <c r="C1901" s="2" t="s">
        <v>5602</v>
      </c>
    </row>
    <row r="1902" spans="1:3" ht="34.5">
      <c r="A1902" s="5" t="s">
        <v>5607</v>
      </c>
      <c r="B1902" s="27" t="s">
        <v>5606</v>
      </c>
      <c r="C1902" s="2" t="s">
        <v>5605</v>
      </c>
    </row>
    <row r="1903" spans="1:3" ht="63">
      <c r="A1903" s="5" t="s">
        <v>5611</v>
      </c>
      <c r="B1903" s="54" t="s">
        <v>5610</v>
      </c>
      <c r="C1903" s="2" t="s">
        <v>5576</v>
      </c>
    </row>
    <row r="1904" spans="1:3" ht="34.5">
      <c r="A1904" s="5" t="s">
        <v>5612</v>
      </c>
      <c r="B1904" s="27" t="s">
        <v>5609</v>
      </c>
      <c r="C1904" s="2" t="s">
        <v>5608</v>
      </c>
    </row>
    <row r="1905" spans="1:3" ht="51.75">
      <c r="A1905" s="5" t="s">
        <v>5615</v>
      </c>
      <c r="B1905" s="27" t="s">
        <v>5614</v>
      </c>
      <c r="C1905" s="2" t="s">
        <v>5613</v>
      </c>
    </row>
    <row r="1906" spans="1:3">
      <c r="A1906" s="5" t="s">
        <v>5620</v>
      </c>
      <c r="B1906" s="27" t="s">
        <v>5617</v>
      </c>
      <c r="C1906" s="2" t="s">
        <v>5616</v>
      </c>
    </row>
    <row r="1907" spans="1:3" ht="86.25">
      <c r="A1907" s="5" t="s">
        <v>5621</v>
      </c>
      <c r="B1907" s="54" t="s">
        <v>5618</v>
      </c>
      <c r="C1907" s="2" t="s">
        <v>5577</v>
      </c>
    </row>
    <row r="1908" spans="1:3" ht="51.75">
      <c r="A1908" s="5" t="s">
        <v>5622</v>
      </c>
      <c r="B1908" s="54" t="s">
        <v>5619</v>
      </c>
      <c r="C1908" s="2" t="s">
        <v>5578</v>
      </c>
    </row>
    <row r="1909" spans="1:3" ht="86.25">
      <c r="A1909" s="5" t="s">
        <v>5624</v>
      </c>
      <c r="B1909" s="54" t="s">
        <v>5623</v>
      </c>
      <c r="C1909" s="2" t="s">
        <v>5579</v>
      </c>
    </row>
    <row r="1910" spans="1:3" ht="94.5">
      <c r="A1910" s="5" t="s">
        <v>5626</v>
      </c>
      <c r="B1910" s="54" t="s">
        <v>5625</v>
      </c>
      <c r="C1910" s="2" t="s">
        <v>5580</v>
      </c>
    </row>
    <row r="1911" spans="1:3" ht="34.5">
      <c r="A1911" s="5" t="s">
        <v>5628</v>
      </c>
      <c r="B1911" s="54" t="s">
        <v>5627</v>
      </c>
      <c r="C1911" s="2" t="s">
        <v>5581</v>
      </c>
    </row>
    <row r="1912" spans="1:3" ht="69">
      <c r="A1912" s="5" t="s">
        <v>5637</v>
      </c>
      <c r="B1912" s="54" t="s">
        <v>5632</v>
      </c>
      <c r="C1912" s="2" t="s">
        <v>5629</v>
      </c>
    </row>
    <row r="1913" spans="1:3" ht="86.25">
      <c r="A1913" s="5" t="s">
        <v>5638</v>
      </c>
      <c r="B1913" s="54" t="s">
        <v>5634</v>
      </c>
      <c r="C1913" s="2" t="s">
        <v>5633</v>
      </c>
    </row>
    <row r="1914" spans="1:3" ht="34.5">
      <c r="A1914" s="5" t="s">
        <v>5639</v>
      </c>
      <c r="B1914" s="54" t="s">
        <v>5635</v>
      </c>
      <c r="C1914" s="2" t="s">
        <v>5630</v>
      </c>
    </row>
    <row r="1915" spans="1:3" ht="51.75">
      <c r="A1915" s="5" t="s">
        <v>5640</v>
      </c>
      <c r="B1915" s="54" t="s">
        <v>5636</v>
      </c>
      <c r="C1915" s="2" t="s">
        <v>5631</v>
      </c>
    </row>
    <row r="1916" spans="1:3" ht="51.75">
      <c r="A1916" s="5" t="s">
        <v>5659</v>
      </c>
      <c r="B1916" s="27" t="s">
        <v>5644</v>
      </c>
      <c r="C1916" s="2" t="s">
        <v>5643</v>
      </c>
    </row>
    <row r="1917" spans="1:3" ht="69">
      <c r="A1917" s="5" t="s">
        <v>5660</v>
      </c>
      <c r="B1917" s="27" t="s">
        <v>5658</v>
      </c>
      <c r="C1917" s="2" t="s">
        <v>5641</v>
      </c>
    </row>
    <row r="1918" spans="1:3" ht="51.75">
      <c r="A1918" s="5" t="s">
        <v>5661</v>
      </c>
      <c r="B1918" s="27" t="s">
        <v>5646</v>
      </c>
      <c r="C1918" s="2" t="s">
        <v>5645</v>
      </c>
    </row>
    <row r="1919" spans="1:3" ht="51.75">
      <c r="A1919" s="5" t="s">
        <v>5662</v>
      </c>
      <c r="B1919" s="27" t="s">
        <v>5648</v>
      </c>
      <c r="C1919" s="2" t="s">
        <v>5647</v>
      </c>
    </row>
    <row r="1920" spans="1:3" ht="34.5">
      <c r="A1920" s="5" t="s">
        <v>5663</v>
      </c>
      <c r="B1920" s="27" t="s">
        <v>5650</v>
      </c>
      <c r="C1920" s="2" t="s">
        <v>5649</v>
      </c>
    </row>
    <row r="1921" spans="1:3" ht="103.5">
      <c r="A1921" s="5" t="s">
        <v>5665</v>
      </c>
      <c r="B1921" s="27" t="s">
        <v>5664</v>
      </c>
      <c r="C1921" s="2" t="s">
        <v>5642</v>
      </c>
    </row>
    <row r="1922" spans="1:3" ht="51.75">
      <c r="A1922" s="5" t="s">
        <v>5666</v>
      </c>
      <c r="B1922" s="27" t="s">
        <v>5652</v>
      </c>
      <c r="C1922" s="2" t="s">
        <v>5651</v>
      </c>
    </row>
    <row r="1923" spans="1:3" ht="34.5">
      <c r="A1923" s="5" t="s">
        <v>5667</v>
      </c>
      <c r="B1923" s="27" t="s">
        <v>5655</v>
      </c>
      <c r="C1923" s="2" t="s">
        <v>5654</v>
      </c>
    </row>
    <row r="1924" spans="1:3" ht="86.25">
      <c r="A1924" s="5" t="s">
        <v>5668</v>
      </c>
      <c r="B1924" s="27" t="s">
        <v>5657</v>
      </c>
      <c r="C1924" s="2" t="s">
        <v>5656</v>
      </c>
    </row>
    <row r="1925" spans="1:3" ht="69">
      <c r="A1925" s="5" t="s">
        <v>5669</v>
      </c>
      <c r="B1925" s="27" t="s">
        <v>5653</v>
      </c>
      <c r="C1925" s="2" t="s">
        <v>5701</v>
      </c>
    </row>
    <row r="1926" spans="1:3" ht="34.5">
      <c r="A1926" s="5" t="s">
        <v>5709</v>
      </c>
      <c r="B1926" s="27" t="s">
        <v>5673</v>
      </c>
      <c r="C1926" s="44" t="s">
        <v>5672</v>
      </c>
    </row>
    <row r="1927" spans="1:3" ht="69">
      <c r="A1927" s="5" t="s">
        <v>5713</v>
      </c>
      <c r="B1927" s="27" t="s">
        <v>1147</v>
      </c>
      <c r="C1927" s="2" t="s">
        <v>5671</v>
      </c>
    </row>
    <row r="1928" spans="1:3">
      <c r="A1928" s="5" t="s">
        <v>5710</v>
      </c>
      <c r="B1928" s="27" t="s">
        <v>1292</v>
      </c>
      <c r="C1928" s="2" t="s">
        <v>5674</v>
      </c>
    </row>
    <row r="1929" spans="1:3" ht="51.75">
      <c r="A1929" s="5" t="s">
        <v>5711</v>
      </c>
      <c r="B1929" s="27" t="s">
        <v>5675</v>
      </c>
      <c r="C1929" s="2" t="s">
        <v>5702</v>
      </c>
    </row>
    <row r="1930" spans="1:3" ht="34.5">
      <c r="A1930" s="5" t="s">
        <v>5712</v>
      </c>
      <c r="B1930" s="27" t="s">
        <v>5677</v>
      </c>
      <c r="C1930" s="2" t="s">
        <v>5676</v>
      </c>
    </row>
    <row r="1931" spans="1:3" ht="34.5">
      <c r="A1931" s="5" t="s">
        <v>5713</v>
      </c>
      <c r="B1931" s="27" t="s">
        <v>1147</v>
      </c>
      <c r="C1931" s="2" t="s">
        <v>5678</v>
      </c>
    </row>
    <row r="1932" spans="1:3" ht="34.5">
      <c r="A1932" s="5" t="s">
        <v>5714</v>
      </c>
      <c r="B1932" s="27" t="s">
        <v>5681</v>
      </c>
      <c r="C1932" s="2" t="s">
        <v>5680</v>
      </c>
    </row>
    <row r="1933" spans="1:3" ht="34.5">
      <c r="A1933" s="5" t="s">
        <v>5715</v>
      </c>
      <c r="B1933" s="27" t="s">
        <v>1697</v>
      </c>
      <c r="C1933" s="2" t="s">
        <v>5679</v>
      </c>
    </row>
    <row r="1934" spans="1:3" ht="51.75">
      <c r="A1934" s="5" t="s">
        <v>5716</v>
      </c>
      <c r="B1934" s="27" t="s">
        <v>5683</v>
      </c>
      <c r="C1934" s="2" t="s">
        <v>5682</v>
      </c>
    </row>
    <row r="1935" spans="1:3">
      <c r="A1935" s="5" t="s">
        <v>5717</v>
      </c>
      <c r="B1935" s="27" t="s">
        <v>5685</v>
      </c>
      <c r="C1935" s="2" t="s">
        <v>5684</v>
      </c>
    </row>
    <row r="1936" spans="1:3" ht="51.75">
      <c r="A1936" s="5" t="s">
        <v>5718</v>
      </c>
      <c r="B1936" s="27" t="s">
        <v>5686</v>
      </c>
      <c r="C1936" s="2" t="s">
        <v>5703</v>
      </c>
    </row>
    <row r="1937" spans="1:3" ht="34.5">
      <c r="A1937" s="5" t="s">
        <v>5719</v>
      </c>
      <c r="B1937" s="27" t="s">
        <v>5690</v>
      </c>
      <c r="C1937" s="2" t="s">
        <v>5689</v>
      </c>
    </row>
    <row r="1938" spans="1:3" ht="69">
      <c r="A1938" s="5" t="s">
        <v>5720</v>
      </c>
      <c r="B1938" s="27" t="s">
        <v>5688</v>
      </c>
      <c r="C1938" s="2" t="s">
        <v>5687</v>
      </c>
    </row>
    <row r="1939" spans="1:3" ht="34.5">
      <c r="A1939" s="5" t="s">
        <v>5721</v>
      </c>
      <c r="B1939" s="27" t="s">
        <v>5692</v>
      </c>
      <c r="C1939" s="2" t="s">
        <v>5691</v>
      </c>
    </row>
    <row r="1940" spans="1:3" ht="155.25">
      <c r="A1940" s="5" t="s">
        <v>5722</v>
      </c>
      <c r="B1940" s="27" t="s">
        <v>5693</v>
      </c>
      <c r="C1940" s="2" t="s">
        <v>5704</v>
      </c>
    </row>
    <row r="1941" spans="1:3" ht="86.25">
      <c r="A1941" s="5" t="s">
        <v>5723</v>
      </c>
      <c r="B1941" s="27" t="s">
        <v>5695</v>
      </c>
      <c r="C1941" s="2" t="s">
        <v>5694</v>
      </c>
    </row>
    <row r="1942" spans="1:3" ht="51.75">
      <c r="A1942" s="5" t="s">
        <v>5724</v>
      </c>
      <c r="B1942" s="27" t="s">
        <v>5697</v>
      </c>
      <c r="C1942" s="2" t="s">
        <v>5696</v>
      </c>
    </row>
    <row r="1943" spans="1:3" ht="51.75">
      <c r="A1943" s="5" t="s">
        <v>5718</v>
      </c>
      <c r="B1943" s="27" t="s">
        <v>5686</v>
      </c>
      <c r="C1943" s="2" t="s">
        <v>5703</v>
      </c>
    </row>
    <row r="1944" spans="1:3" ht="51.75">
      <c r="A1944" s="5" t="s">
        <v>5725</v>
      </c>
      <c r="B1944" s="27" t="s">
        <v>5700</v>
      </c>
      <c r="C1944" s="2" t="s">
        <v>5705</v>
      </c>
    </row>
    <row r="1945" spans="1:3" ht="63">
      <c r="A1945" s="5" t="s">
        <v>5726</v>
      </c>
      <c r="B1945" s="27" t="s">
        <v>5699</v>
      </c>
      <c r="C1945" s="2" t="s">
        <v>5698</v>
      </c>
    </row>
    <row r="1946" spans="1:3" ht="69">
      <c r="A1946" s="5" t="s">
        <v>5727</v>
      </c>
      <c r="B1946" s="27" t="s">
        <v>5708</v>
      </c>
      <c r="C1946" s="2" t="s">
        <v>5670</v>
      </c>
    </row>
    <row r="1947" spans="1:3" ht="51.75">
      <c r="A1947" s="5" t="s">
        <v>5728</v>
      </c>
      <c r="B1947" s="27" t="s">
        <v>5707</v>
      </c>
      <c r="C1947" s="2" t="s">
        <v>5706</v>
      </c>
    </row>
    <row r="1948" spans="1:3" ht="69">
      <c r="A1948" s="5" t="s">
        <v>5755</v>
      </c>
      <c r="B1948" s="27" t="s">
        <v>5730</v>
      </c>
      <c r="C1948" s="2" t="s">
        <v>5729</v>
      </c>
    </row>
    <row r="1949" spans="1:3" ht="51.75">
      <c r="A1949" s="5" t="s">
        <v>5756</v>
      </c>
      <c r="B1949" s="27" t="s">
        <v>5732</v>
      </c>
      <c r="C1949" s="2" t="s">
        <v>5731</v>
      </c>
    </row>
    <row r="1950" spans="1:3" ht="34.5">
      <c r="A1950" s="5" t="s">
        <v>5757</v>
      </c>
      <c r="B1950" s="27" t="s">
        <v>5734</v>
      </c>
      <c r="C1950" s="2" t="s">
        <v>5733</v>
      </c>
    </row>
    <row r="1951" spans="1:3" ht="34.5">
      <c r="A1951" s="5" t="s">
        <v>5758</v>
      </c>
      <c r="B1951" s="27" t="s">
        <v>5736</v>
      </c>
      <c r="C1951" s="2" t="s">
        <v>5735</v>
      </c>
    </row>
    <row r="1952" spans="1:3" ht="34.5">
      <c r="A1952" s="5" t="s">
        <v>5759</v>
      </c>
      <c r="B1952" s="63" t="s">
        <v>5738</v>
      </c>
      <c r="C1952" s="2" t="s">
        <v>5737</v>
      </c>
    </row>
    <row r="1953" spans="1:3">
      <c r="A1953" s="5" t="s">
        <v>5760</v>
      </c>
      <c r="B1953" s="27" t="s">
        <v>5740</v>
      </c>
      <c r="C1953" s="2" t="s">
        <v>5739</v>
      </c>
    </row>
    <row r="1954" spans="1:3" ht="86.25">
      <c r="A1954" s="5" t="s">
        <v>5761</v>
      </c>
      <c r="B1954" s="27" t="s">
        <v>5742</v>
      </c>
      <c r="C1954" s="2" t="s">
        <v>5741</v>
      </c>
    </row>
    <row r="1955" spans="1:3" ht="51.75">
      <c r="A1955" s="5" t="s">
        <v>5754</v>
      </c>
      <c r="B1955" s="27" t="s">
        <v>5744</v>
      </c>
      <c r="C1955" s="2" t="s">
        <v>5743</v>
      </c>
    </row>
    <row r="1956" spans="1:3" ht="94.5">
      <c r="A1956" s="5" t="s">
        <v>5753</v>
      </c>
      <c r="B1956" s="27" t="s">
        <v>5746</v>
      </c>
      <c r="C1956" s="2" t="s">
        <v>5745</v>
      </c>
    </row>
    <row r="1957" spans="1:3" ht="94.5">
      <c r="A1957" s="5" t="s">
        <v>5752</v>
      </c>
      <c r="B1957" s="27" t="s">
        <v>5748</v>
      </c>
      <c r="C1957" s="2" t="s">
        <v>5747</v>
      </c>
    </row>
    <row r="1958" spans="1:3" ht="69">
      <c r="A1958" s="5" t="s">
        <v>5751</v>
      </c>
      <c r="B1958" s="27" t="s">
        <v>5750</v>
      </c>
      <c r="C1958" s="2" t="s">
        <v>5749</v>
      </c>
    </row>
    <row r="1959" spans="1:3" ht="86.25">
      <c r="A1959" s="5" t="s">
        <v>5764</v>
      </c>
      <c r="B1959" s="27" t="s">
        <v>5763</v>
      </c>
      <c r="C1959" s="2" t="s">
        <v>5762</v>
      </c>
    </row>
    <row r="1960" spans="1:3" ht="103.5">
      <c r="A1960" s="5" t="s">
        <v>5780</v>
      </c>
      <c r="B1960" s="27" t="s">
        <v>5776</v>
      </c>
      <c r="C1960" s="2" t="s">
        <v>5775</v>
      </c>
    </row>
    <row r="1961" spans="1:3" ht="51.75">
      <c r="A1961" s="5" t="s">
        <v>5781</v>
      </c>
      <c r="B1961" s="27" t="s">
        <v>5779</v>
      </c>
      <c r="C1961" s="2" t="s">
        <v>5778</v>
      </c>
    </row>
    <row r="1962" spans="1:3">
      <c r="A1962" s="5" t="s">
        <v>5782</v>
      </c>
      <c r="B1962" s="27" t="s">
        <v>4126</v>
      </c>
      <c r="C1962" s="2" t="s">
        <v>5777</v>
      </c>
    </row>
    <row r="1963" spans="1:3" ht="69">
      <c r="A1963" s="5" t="s">
        <v>5793</v>
      </c>
      <c r="B1963" s="61" t="s">
        <v>5792</v>
      </c>
      <c r="C1963" s="2" t="s">
        <v>5765</v>
      </c>
    </row>
    <row r="1964" spans="1:3" ht="34.5">
      <c r="A1964" s="5" t="s">
        <v>5789</v>
      </c>
      <c r="B1964" s="27" t="s">
        <v>5784</v>
      </c>
      <c r="C1964" s="2" t="s">
        <v>5783</v>
      </c>
    </row>
    <row r="1965" spans="1:3" ht="34.5">
      <c r="A1965" s="5" t="s">
        <v>5790</v>
      </c>
      <c r="B1965" s="27" t="s">
        <v>5788</v>
      </c>
      <c r="C1965" s="2" t="s">
        <v>5787</v>
      </c>
    </row>
    <row r="1966" spans="1:3" ht="51.75">
      <c r="A1966" s="5" t="s">
        <v>5791</v>
      </c>
      <c r="B1966" s="27" t="s">
        <v>5786</v>
      </c>
      <c r="C1966" s="2" t="s">
        <v>5785</v>
      </c>
    </row>
    <row r="1967" spans="1:3">
      <c r="A1967" s="5" t="s">
        <v>5798</v>
      </c>
      <c r="B1967" s="27" t="s">
        <v>5795</v>
      </c>
      <c r="C1967" s="2" t="s">
        <v>5794</v>
      </c>
    </row>
    <row r="1968" spans="1:3">
      <c r="A1968" s="5" t="s">
        <v>5799</v>
      </c>
      <c r="B1968" s="27" t="s">
        <v>5797</v>
      </c>
      <c r="C1968" s="2" t="s">
        <v>5796</v>
      </c>
    </row>
    <row r="1969" spans="1:3" ht="69">
      <c r="A1969" s="5" t="s">
        <v>5806</v>
      </c>
      <c r="B1969" s="27" t="s">
        <v>5801</v>
      </c>
      <c r="C1969" s="2" t="s">
        <v>5800</v>
      </c>
    </row>
    <row r="1970" spans="1:3" ht="34.5">
      <c r="A1970" s="5" t="s">
        <v>5805</v>
      </c>
      <c r="B1970" s="27" t="s">
        <v>5804</v>
      </c>
      <c r="C1970" s="2" t="s">
        <v>5803</v>
      </c>
    </row>
    <row r="1971" spans="1:3" ht="34.5">
      <c r="A1971" s="5" t="s">
        <v>5817</v>
      </c>
      <c r="B1971" s="27" t="s">
        <v>5816</v>
      </c>
      <c r="C1971" s="2" t="s">
        <v>5802</v>
      </c>
    </row>
    <row r="1972" spans="1:3" ht="34.5">
      <c r="A1972" s="5"/>
      <c r="B1972" s="27"/>
      <c r="C1972" s="2" t="s">
        <v>5766</v>
      </c>
    </row>
    <row r="1973" spans="1:3" ht="34.5">
      <c r="A1973" s="5"/>
      <c r="B1973" s="27"/>
      <c r="C1973" s="2" t="s">
        <v>5767</v>
      </c>
    </row>
    <row r="1974" spans="1:3" ht="34.5">
      <c r="A1974" s="5"/>
      <c r="B1974" s="27"/>
      <c r="C1974" s="2" t="s">
        <v>5768</v>
      </c>
    </row>
    <row r="1975" spans="1:3" ht="86.25">
      <c r="A1975" s="5" t="s">
        <v>5809</v>
      </c>
      <c r="B1975" s="27" t="s">
        <v>5808</v>
      </c>
      <c r="C1975" s="2" t="s">
        <v>5807</v>
      </c>
    </row>
    <row r="1976" spans="1:3" ht="34.5">
      <c r="A1976" s="5" t="s">
        <v>5942</v>
      </c>
      <c r="B1976" s="27" t="s">
        <v>5941</v>
      </c>
      <c r="C1976" s="2" t="s">
        <v>5940</v>
      </c>
    </row>
    <row r="1977" spans="1:3">
      <c r="A1977" s="5"/>
      <c r="B1977" s="27"/>
      <c r="C1977" s="2" t="s">
        <v>5769</v>
      </c>
    </row>
    <row r="1978" spans="1:3">
      <c r="A1978" s="5"/>
      <c r="B1978" s="27"/>
      <c r="C1978" s="2" t="s">
        <v>5770</v>
      </c>
    </row>
    <row r="1979" spans="1:3" ht="51.75">
      <c r="A1979" s="5"/>
      <c r="B1979" s="27"/>
      <c r="C1979" s="2" t="s">
        <v>5771</v>
      </c>
    </row>
    <row r="1980" spans="1:3" ht="34.5">
      <c r="A1980" s="5" t="s">
        <v>5818</v>
      </c>
      <c r="B1980" s="27" t="s">
        <v>5811</v>
      </c>
      <c r="C1980" s="2" t="s">
        <v>5810</v>
      </c>
    </row>
    <row r="1981" spans="1:3">
      <c r="A1981" s="5" t="s">
        <v>5819</v>
      </c>
      <c r="B1981" s="27" t="s">
        <v>5813</v>
      </c>
      <c r="C1981" s="2" t="s">
        <v>5812</v>
      </c>
    </row>
    <row r="1982" spans="1:3" ht="34.5">
      <c r="A1982" s="5" t="s">
        <v>5820</v>
      </c>
      <c r="B1982" s="27" t="s">
        <v>5815</v>
      </c>
      <c r="C1982" s="2" t="s">
        <v>5814</v>
      </c>
    </row>
    <row r="1983" spans="1:3" ht="86.25">
      <c r="A1983" s="5" t="s">
        <v>5826</v>
      </c>
      <c r="B1983" s="54" t="s">
        <v>5825</v>
      </c>
      <c r="C1983" s="2" t="s">
        <v>5772</v>
      </c>
    </row>
    <row r="1984" spans="1:3" ht="103.5">
      <c r="A1984" s="5" t="s">
        <v>5824</v>
      </c>
      <c r="B1984" s="54" t="s">
        <v>5823</v>
      </c>
      <c r="C1984" s="2" t="s">
        <v>5773</v>
      </c>
    </row>
    <row r="1985" spans="1:3" ht="51.75">
      <c r="A1985" s="5" t="s">
        <v>5822</v>
      </c>
      <c r="B1985" s="54" t="s">
        <v>5821</v>
      </c>
      <c r="C1985" s="2" t="s">
        <v>5774</v>
      </c>
    </row>
    <row r="1986" spans="1:3" ht="51.75">
      <c r="A1986" s="5" t="s">
        <v>5829</v>
      </c>
      <c r="B1986" s="27" t="s">
        <v>5828</v>
      </c>
      <c r="C1986" s="44" t="s">
        <v>5827</v>
      </c>
    </row>
    <row r="1987" spans="1:3" ht="86.25">
      <c r="A1987" s="5" t="s">
        <v>5838</v>
      </c>
      <c r="B1987" s="27" t="s">
        <v>5831</v>
      </c>
      <c r="C1987" s="2" t="s">
        <v>5830</v>
      </c>
    </row>
    <row r="1988" spans="1:3" ht="34.5">
      <c r="A1988" s="5" t="s">
        <v>5839</v>
      </c>
      <c r="B1988" s="27" t="s">
        <v>5833</v>
      </c>
      <c r="C1988" s="2" t="s">
        <v>5832</v>
      </c>
    </row>
    <row r="1989" spans="1:3" ht="34.5">
      <c r="A1989" s="5" t="s">
        <v>5840</v>
      </c>
      <c r="B1989" s="27" t="s">
        <v>5835</v>
      </c>
      <c r="C1989" s="2" t="s">
        <v>5834</v>
      </c>
    </row>
    <row r="1990" spans="1:3">
      <c r="A1990" s="5" t="s">
        <v>5841</v>
      </c>
      <c r="B1990" s="27" t="s">
        <v>5837</v>
      </c>
      <c r="C1990" s="2" t="s">
        <v>5836</v>
      </c>
    </row>
    <row r="1991" spans="1:3" ht="69">
      <c r="A1991" s="5" t="s">
        <v>5861</v>
      </c>
      <c r="B1991" s="27" t="s">
        <v>5844</v>
      </c>
      <c r="C1991" s="2" t="s">
        <v>5843</v>
      </c>
    </row>
    <row r="1992" spans="1:3" ht="69">
      <c r="A1992" s="5" t="s">
        <v>5860</v>
      </c>
      <c r="B1992" s="27" t="s">
        <v>1244</v>
      </c>
      <c r="C1992" s="2" t="s">
        <v>5842</v>
      </c>
    </row>
    <row r="1993" spans="1:3" ht="51.75">
      <c r="A1993" s="5" t="s">
        <v>5859</v>
      </c>
      <c r="B1993" s="27" t="s">
        <v>5846</v>
      </c>
      <c r="C1993" s="2" t="s">
        <v>5845</v>
      </c>
    </row>
    <row r="1994" spans="1:3" ht="69">
      <c r="A1994" s="5" t="s">
        <v>5858</v>
      </c>
      <c r="B1994" s="27" t="s">
        <v>5848</v>
      </c>
      <c r="C1994" s="2" t="s">
        <v>5847</v>
      </c>
    </row>
    <row r="1995" spans="1:3" ht="86.25">
      <c r="A1995" s="5" t="s">
        <v>5857</v>
      </c>
      <c r="B1995" s="27" t="s">
        <v>5850</v>
      </c>
      <c r="C1995" s="2" t="s">
        <v>5849</v>
      </c>
    </row>
    <row r="1996" spans="1:3" ht="51.75">
      <c r="A1996" s="5" t="s">
        <v>5856</v>
      </c>
      <c r="B1996" s="58" t="s">
        <v>5852</v>
      </c>
      <c r="C1996" s="2" t="s">
        <v>5851</v>
      </c>
    </row>
    <row r="1997" spans="1:3" ht="51.75">
      <c r="A1997" s="5" t="s">
        <v>5855</v>
      </c>
      <c r="B1997" s="27" t="s">
        <v>5854</v>
      </c>
      <c r="C1997" s="2" t="s">
        <v>5853</v>
      </c>
    </row>
    <row r="1998" spans="1:3" ht="69">
      <c r="A1998" s="5" t="s">
        <v>5871</v>
      </c>
      <c r="B1998" s="27" t="s">
        <v>5865</v>
      </c>
      <c r="C1998" s="2" t="s">
        <v>5864</v>
      </c>
    </row>
    <row r="1999" spans="1:3" ht="34.5">
      <c r="A1999" s="5" t="s">
        <v>5872</v>
      </c>
      <c r="B1999" s="27" t="s">
        <v>5863</v>
      </c>
      <c r="C1999" s="2" t="s">
        <v>5862</v>
      </c>
    </row>
    <row r="2000" spans="1:3" ht="34.5">
      <c r="A2000" s="5" t="s">
        <v>5873</v>
      </c>
      <c r="B2000" s="27" t="s">
        <v>5867</v>
      </c>
      <c r="C2000" s="2" t="s">
        <v>5866</v>
      </c>
    </row>
    <row r="2001" spans="1:3" ht="51.75">
      <c r="A2001" s="5" t="s">
        <v>5874</v>
      </c>
      <c r="B2001" s="27" t="s">
        <v>5835</v>
      </c>
      <c r="C2001" s="2" t="s">
        <v>5868</v>
      </c>
    </row>
    <row r="2002" spans="1:3" ht="69">
      <c r="A2002" s="5" t="s">
        <v>5875</v>
      </c>
      <c r="B2002" s="27" t="s">
        <v>5870</v>
      </c>
      <c r="C2002" s="2" t="s">
        <v>5869</v>
      </c>
    </row>
    <row r="2003" spans="1:3" ht="86.25">
      <c r="A2003" s="5" t="s">
        <v>5943</v>
      </c>
      <c r="B2003" s="27" t="s">
        <v>5881</v>
      </c>
      <c r="C2003" s="2" t="s">
        <v>5880</v>
      </c>
    </row>
    <row r="2004" spans="1:3" ht="34.5">
      <c r="A2004" s="5" t="s">
        <v>5944</v>
      </c>
      <c r="B2004" s="27" t="s">
        <v>5883</v>
      </c>
      <c r="C2004" s="2" t="s">
        <v>5882</v>
      </c>
    </row>
    <row r="2005" spans="1:3">
      <c r="A2005" s="5" t="s">
        <v>5945</v>
      </c>
      <c r="B2005" s="27" t="s">
        <v>1525</v>
      </c>
      <c r="C2005" s="2" t="s">
        <v>5884</v>
      </c>
    </row>
    <row r="2006" spans="1:3" ht="51.75">
      <c r="A2006" s="5" t="s">
        <v>5946</v>
      </c>
      <c r="B2006" s="27" t="s">
        <v>5886</v>
      </c>
      <c r="C2006" s="2" t="s">
        <v>5885</v>
      </c>
    </row>
    <row r="2007" spans="1:3" ht="69">
      <c r="A2007" s="5" t="s">
        <v>5947</v>
      </c>
      <c r="B2007" s="27" t="s">
        <v>5888</v>
      </c>
      <c r="C2007" s="2" t="s">
        <v>5887</v>
      </c>
    </row>
    <row r="2008" spans="1:3" ht="34.5">
      <c r="A2008" s="5" t="s">
        <v>5948</v>
      </c>
      <c r="B2008" s="27" t="s">
        <v>5890</v>
      </c>
      <c r="C2008" s="2" t="s">
        <v>5889</v>
      </c>
    </row>
    <row r="2009" spans="1:3" ht="157.5">
      <c r="A2009" s="5" t="s">
        <v>5949</v>
      </c>
      <c r="B2009" s="27" t="s">
        <v>5892</v>
      </c>
      <c r="C2009" s="2" t="s">
        <v>5891</v>
      </c>
    </row>
    <row r="2010" spans="1:3" ht="103.5">
      <c r="A2010" s="5" t="s">
        <v>5950</v>
      </c>
      <c r="B2010" s="27" t="s">
        <v>5894</v>
      </c>
      <c r="C2010" s="2" t="s">
        <v>5893</v>
      </c>
    </row>
    <row r="2011" spans="1:3" ht="34.5">
      <c r="A2011" s="5" t="s">
        <v>5951</v>
      </c>
      <c r="B2011" s="27" t="s">
        <v>5896</v>
      </c>
      <c r="C2011" s="2" t="s">
        <v>5895</v>
      </c>
    </row>
    <row r="2012" spans="1:3" ht="94.5">
      <c r="A2012" s="5" t="s">
        <v>5952</v>
      </c>
      <c r="B2012" s="27" t="s">
        <v>5898</v>
      </c>
      <c r="C2012" s="2" t="s">
        <v>5897</v>
      </c>
    </row>
    <row r="2013" spans="1:3" ht="69">
      <c r="A2013" s="5" t="s">
        <v>5953</v>
      </c>
      <c r="B2013" s="27" t="s">
        <v>2009</v>
      </c>
      <c r="C2013" s="2" t="s">
        <v>5899</v>
      </c>
    </row>
    <row r="2014" spans="1:3" ht="126">
      <c r="A2014" s="5" t="s">
        <v>5954</v>
      </c>
      <c r="B2014" s="27" t="s">
        <v>5901</v>
      </c>
      <c r="C2014" s="2" t="s">
        <v>5900</v>
      </c>
    </row>
    <row r="2015" spans="1:3" ht="69">
      <c r="A2015" s="5" t="s">
        <v>5955</v>
      </c>
      <c r="B2015" s="27" t="s">
        <v>5903</v>
      </c>
      <c r="C2015" s="2" t="s">
        <v>5902</v>
      </c>
    </row>
    <row r="2016" spans="1:3" ht="63">
      <c r="A2016" s="5" t="s">
        <v>5956</v>
      </c>
      <c r="B2016" s="27" t="s">
        <v>5905</v>
      </c>
      <c r="C2016" s="2" t="s">
        <v>5904</v>
      </c>
    </row>
    <row r="2017" spans="1:3" ht="94.5">
      <c r="A2017" s="5" t="s">
        <v>5957</v>
      </c>
      <c r="B2017" s="27" t="s">
        <v>5907</v>
      </c>
      <c r="C2017" s="2" t="s">
        <v>5906</v>
      </c>
    </row>
    <row r="2018" spans="1:3" ht="51.75">
      <c r="A2018" s="5" t="s">
        <v>5958</v>
      </c>
      <c r="B2018" s="27" t="s">
        <v>5909</v>
      </c>
      <c r="C2018" s="2" t="s">
        <v>5908</v>
      </c>
    </row>
    <row r="2019" spans="1:3">
      <c r="A2019" s="5" t="s">
        <v>5959</v>
      </c>
      <c r="B2019" s="27" t="s">
        <v>1244</v>
      </c>
      <c r="C2019" s="2" t="s">
        <v>5910</v>
      </c>
    </row>
    <row r="2020" spans="1:3" ht="69">
      <c r="A2020" s="5" t="s">
        <v>5960</v>
      </c>
      <c r="B2020" s="54" t="s">
        <v>5915</v>
      </c>
      <c r="C2020" s="2" t="s">
        <v>5876</v>
      </c>
    </row>
    <row r="2021" spans="1:3" ht="120.75">
      <c r="A2021" s="5" t="s">
        <v>5961</v>
      </c>
      <c r="B2021" s="27" t="s">
        <v>5912</v>
      </c>
      <c r="C2021" s="2" t="s">
        <v>5911</v>
      </c>
    </row>
    <row r="2022" spans="1:3" ht="94.5">
      <c r="A2022" s="5" t="s">
        <v>5962</v>
      </c>
      <c r="B2022" s="27" t="s">
        <v>5914</v>
      </c>
      <c r="C2022" s="2" t="s">
        <v>5913</v>
      </c>
    </row>
    <row r="2023" spans="1:3">
      <c r="A2023" s="5" t="s">
        <v>5963</v>
      </c>
      <c r="B2023" s="54" t="s">
        <v>5916</v>
      </c>
      <c r="C2023" s="2" t="s">
        <v>5877</v>
      </c>
    </row>
    <row r="2024" spans="1:3" ht="94.5">
      <c r="A2024" s="5" t="s">
        <v>5964</v>
      </c>
      <c r="B2024" s="27" t="s">
        <v>5918</v>
      </c>
      <c r="C2024" s="2" t="s">
        <v>5917</v>
      </c>
    </row>
    <row r="2025" spans="1:3" ht="34.5">
      <c r="A2025" s="5" t="s">
        <v>5965</v>
      </c>
      <c r="B2025" s="27" t="s">
        <v>5125</v>
      </c>
      <c r="C2025" s="2" t="s">
        <v>5919</v>
      </c>
    </row>
    <row r="2026" spans="1:3" ht="120.75">
      <c r="A2026" s="5" t="s">
        <v>5966</v>
      </c>
      <c r="B2026" s="27" t="s">
        <v>5921</v>
      </c>
      <c r="C2026" s="2" t="s">
        <v>5920</v>
      </c>
    </row>
    <row r="2027" spans="1:3" ht="51.75">
      <c r="A2027" s="5" t="s">
        <v>5967</v>
      </c>
      <c r="B2027" s="27" t="s">
        <v>5923</v>
      </c>
      <c r="C2027" s="2" t="s">
        <v>5922</v>
      </c>
    </row>
    <row r="2028" spans="1:3">
      <c r="A2028" s="5" t="s">
        <v>5968</v>
      </c>
      <c r="B2028" s="54" t="s">
        <v>5928</v>
      </c>
      <c r="C2028" s="2" t="s">
        <v>5878</v>
      </c>
    </row>
    <row r="2029" spans="1:3" ht="120.75">
      <c r="A2029" s="5" t="s">
        <v>5969</v>
      </c>
      <c r="B2029" s="27" t="s">
        <v>5925</v>
      </c>
      <c r="C2029" s="2" t="s">
        <v>5924</v>
      </c>
    </row>
    <row r="2030" spans="1:3" ht="34.5">
      <c r="A2030" s="5" t="s">
        <v>5970</v>
      </c>
      <c r="B2030" s="27" t="s">
        <v>5927</v>
      </c>
      <c r="C2030" s="2" t="s">
        <v>5926</v>
      </c>
    </row>
    <row r="2031" spans="1:3" ht="63">
      <c r="A2031" s="5" t="s">
        <v>5971</v>
      </c>
      <c r="B2031" s="27" t="s">
        <v>5932</v>
      </c>
      <c r="C2031" s="2" t="s">
        <v>5931</v>
      </c>
    </row>
    <row r="2032" spans="1:3" ht="51.75">
      <c r="A2032" s="5" t="s">
        <v>5972</v>
      </c>
      <c r="B2032" s="27" t="s">
        <v>5930</v>
      </c>
      <c r="C2032" s="2" t="s">
        <v>5929</v>
      </c>
    </row>
    <row r="2033" spans="1:3" ht="51.75">
      <c r="A2033" s="5" t="s">
        <v>5973</v>
      </c>
      <c r="B2033" s="27" t="s">
        <v>5934</v>
      </c>
      <c r="C2033" s="2" t="s">
        <v>5933</v>
      </c>
    </row>
    <row r="2034" spans="1:3" ht="51.75">
      <c r="A2034" s="5" t="s">
        <v>5974</v>
      </c>
      <c r="B2034" s="54" t="s">
        <v>5935</v>
      </c>
      <c r="C2034" s="2" t="s">
        <v>5879</v>
      </c>
    </row>
    <row r="2035" spans="1:3" ht="34.5">
      <c r="A2035" s="5" t="s">
        <v>5975</v>
      </c>
      <c r="B2035" s="27" t="s">
        <v>5937</v>
      </c>
      <c r="C2035" s="2" t="s">
        <v>5936</v>
      </c>
    </row>
    <row r="2036" spans="1:3" ht="34.5">
      <c r="A2036" s="5" t="s">
        <v>5976</v>
      </c>
      <c r="B2036" s="27" t="s">
        <v>5939</v>
      </c>
      <c r="C2036" s="2" t="s">
        <v>5938</v>
      </c>
    </row>
    <row r="2037" spans="1:3" ht="86.25">
      <c r="A2037" s="5" t="s">
        <v>5995</v>
      </c>
      <c r="B2037" s="27" t="s">
        <v>5994</v>
      </c>
      <c r="C2037" s="2" t="s">
        <v>5985</v>
      </c>
    </row>
    <row r="2038" spans="1:3" ht="69">
      <c r="A2038" s="5" t="s">
        <v>5996</v>
      </c>
      <c r="B2038" s="27" t="s">
        <v>5984</v>
      </c>
      <c r="C2038" s="2" t="s">
        <v>5983</v>
      </c>
    </row>
    <row r="2039" spans="1:3" ht="34.5">
      <c r="A2039" s="5" t="s">
        <v>5997</v>
      </c>
      <c r="B2039" s="27" t="s">
        <v>5987</v>
      </c>
      <c r="C2039" s="2" t="s">
        <v>5986</v>
      </c>
    </row>
    <row r="2040" spans="1:3" ht="126">
      <c r="A2040" s="5" t="s">
        <v>5998</v>
      </c>
      <c r="B2040" s="27" t="s">
        <v>5989</v>
      </c>
      <c r="C2040" s="2" t="s">
        <v>5988</v>
      </c>
    </row>
    <row r="2041" spans="1:3" ht="120.75">
      <c r="A2041" s="5" t="s">
        <v>5999</v>
      </c>
      <c r="B2041" s="27" t="s">
        <v>5991</v>
      </c>
      <c r="C2041" s="2" t="s">
        <v>5990</v>
      </c>
    </row>
    <row r="2042" spans="1:3" ht="86.25">
      <c r="A2042" s="5" t="s">
        <v>6000</v>
      </c>
      <c r="B2042" s="27" t="s">
        <v>5993</v>
      </c>
      <c r="C2042" s="2" t="s">
        <v>5992</v>
      </c>
    </row>
    <row r="2043" spans="1:3">
      <c r="A2043" s="5" t="s">
        <v>6001</v>
      </c>
      <c r="B2043" s="27" t="s">
        <v>5980</v>
      </c>
      <c r="C2043" s="2" t="s">
        <v>5979</v>
      </c>
    </row>
    <row r="2044" spans="1:3" ht="51.75">
      <c r="A2044" s="5" t="s">
        <v>6002</v>
      </c>
      <c r="B2044" s="27" t="s">
        <v>5982</v>
      </c>
      <c r="C2044" s="2" t="s">
        <v>5981</v>
      </c>
    </row>
    <row r="2045" spans="1:3" ht="51.75">
      <c r="A2045" s="5" t="s">
        <v>6003</v>
      </c>
      <c r="B2045" s="27" t="s">
        <v>5978</v>
      </c>
      <c r="C2045" s="2" t="s">
        <v>5977</v>
      </c>
    </row>
    <row r="2046" spans="1:3" ht="69">
      <c r="A2046" s="5" t="s">
        <v>6008</v>
      </c>
      <c r="B2046" s="27" t="s">
        <v>6005</v>
      </c>
      <c r="C2046" s="2" t="s">
        <v>6004</v>
      </c>
    </row>
    <row r="2047" spans="1:3" ht="51.75">
      <c r="A2047" s="5" t="s">
        <v>6009</v>
      </c>
      <c r="B2047" s="27" t="s">
        <v>6007</v>
      </c>
      <c r="C2047" s="2" t="s">
        <v>6006</v>
      </c>
    </row>
    <row r="2048" spans="1:3" ht="63">
      <c r="A2048" s="5" t="s">
        <v>6025</v>
      </c>
      <c r="B2048" s="61" t="s">
        <v>6023</v>
      </c>
      <c r="C2048" s="2" t="s">
        <v>6010</v>
      </c>
    </row>
    <row r="2049" spans="1:3" ht="51.75">
      <c r="A2049" s="5" t="s">
        <v>6026</v>
      </c>
      <c r="B2049" s="61" t="s">
        <v>6015</v>
      </c>
      <c r="C2049" s="2" t="s">
        <v>6011</v>
      </c>
    </row>
    <row r="2050" spans="1:3" ht="63">
      <c r="A2050" s="5" t="s">
        <v>6027</v>
      </c>
      <c r="B2050" s="61" t="s">
        <v>6024</v>
      </c>
      <c r="C2050" s="2" t="s">
        <v>6012</v>
      </c>
    </row>
    <row r="2051" spans="1:3" ht="34.5">
      <c r="A2051" s="5" t="s">
        <v>6028</v>
      </c>
      <c r="B2051" s="26" t="s">
        <v>6017</v>
      </c>
      <c r="C2051" s="2" t="s">
        <v>6016</v>
      </c>
    </row>
    <row r="2052" spans="1:3" ht="51.75">
      <c r="A2052" s="5" t="s">
        <v>6029</v>
      </c>
      <c r="B2052" s="26" t="s">
        <v>1244</v>
      </c>
      <c r="C2052" s="2" t="s">
        <v>6018</v>
      </c>
    </row>
    <row r="2053" spans="1:3" ht="34.5">
      <c r="A2053" s="5" t="s">
        <v>6030</v>
      </c>
      <c r="B2053" s="26" t="s">
        <v>6020</v>
      </c>
      <c r="C2053" s="2" t="s">
        <v>6019</v>
      </c>
    </row>
    <row r="2054" spans="1:3">
      <c r="A2054" s="5" t="s">
        <v>6031</v>
      </c>
      <c r="B2054" s="61" t="s">
        <v>6021</v>
      </c>
      <c r="C2054" s="2" t="s">
        <v>6013</v>
      </c>
    </row>
    <row r="2055" spans="1:3">
      <c r="A2055" s="5" t="s">
        <v>6032</v>
      </c>
      <c r="B2055" s="61" t="s">
        <v>6022</v>
      </c>
      <c r="C2055" s="2" t="s">
        <v>6014</v>
      </c>
    </row>
    <row r="2056" spans="1:3">
      <c r="A2056" s="5" t="s">
        <v>6046</v>
      </c>
      <c r="B2056" s="64" t="s">
        <v>6045</v>
      </c>
      <c r="C2056" s="2" t="s">
        <v>6044</v>
      </c>
    </row>
    <row r="2057" spans="1:3">
      <c r="A2057" s="5" t="s">
        <v>6047</v>
      </c>
      <c r="B2057" s="26" t="s">
        <v>3165</v>
      </c>
      <c r="C2057" s="2" t="s">
        <v>6043</v>
      </c>
    </row>
    <row r="2058" spans="1:3">
      <c r="A2058" s="5" t="s">
        <v>6048</v>
      </c>
      <c r="B2058" s="26" t="s">
        <v>6042</v>
      </c>
      <c r="C2058" s="2" t="s">
        <v>6041</v>
      </c>
    </row>
    <row r="2059" spans="1:3" ht="86.25">
      <c r="A2059" s="5" t="s">
        <v>6049</v>
      </c>
      <c r="B2059" s="54" t="s">
        <v>6040</v>
      </c>
      <c r="C2059" s="2" t="s">
        <v>6033</v>
      </c>
    </row>
    <row r="2060" spans="1:3">
      <c r="A2060" s="5" t="s">
        <v>6050</v>
      </c>
      <c r="B2060" s="26" t="s">
        <v>6038</v>
      </c>
      <c r="C2060" s="2" t="s">
        <v>6037</v>
      </c>
    </row>
    <row r="2061" spans="1:3" ht="34.5">
      <c r="A2061" s="5" t="s">
        <v>6051</v>
      </c>
      <c r="B2061" s="54" t="s">
        <v>6039</v>
      </c>
      <c r="C2061" s="2" t="s">
        <v>6034</v>
      </c>
    </row>
    <row r="2062" spans="1:3" ht="34.5">
      <c r="A2062" s="5" t="s">
        <v>6052</v>
      </c>
      <c r="B2062" s="26" t="s">
        <v>6036</v>
      </c>
      <c r="C2062" s="2" t="s">
        <v>6035</v>
      </c>
    </row>
    <row r="2063" spans="1:3">
      <c r="A2063" s="5" t="s">
        <v>6087</v>
      </c>
      <c r="B2063" s="27" t="s">
        <v>6054</v>
      </c>
      <c r="C2063" s="22" t="s">
        <v>6053</v>
      </c>
    </row>
    <row r="2064" spans="1:3">
      <c r="A2064" s="5" t="s">
        <v>6088</v>
      </c>
      <c r="B2064" s="27" t="s">
        <v>6056</v>
      </c>
      <c r="C2064" s="22" t="s">
        <v>6055</v>
      </c>
    </row>
    <row r="2065" spans="1:3">
      <c r="A2065" s="5" t="s">
        <v>6089</v>
      </c>
      <c r="B2065" s="27" t="s">
        <v>6058</v>
      </c>
      <c r="C2065" s="22" t="s">
        <v>6057</v>
      </c>
    </row>
    <row r="2066" spans="1:3" ht="66">
      <c r="A2066" s="5" t="s">
        <v>6090</v>
      </c>
      <c r="B2066" s="27" t="s">
        <v>6060</v>
      </c>
      <c r="C2066" s="22" t="s">
        <v>6059</v>
      </c>
    </row>
    <row r="2067" spans="1:3">
      <c r="A2067" s="5" t="s">
        <v>6091</v>
      </c>
      <c r="B2067" s="27" t="s">
        <v>6062</v>
      </c>
      <c r="C2067" s="22" t="s">
        <v>6061</v>
      </c>
    </row>
    <row r="2068" spans="1:3" ht="33">
      <c r="A2068" s="5" t="s">
        <v>6092</v>
      </c>
      <c r="B2068" s="27" t="s">
        <v>6064</v>
      </c>
      <c r="C2068" s="22" t="s">
        <v>6063</v>
      </c>
    </row>
    <row r="2069" spans="1:3" ht="49.5">
      <c r="A2069" s="5" t="s">
        <v>6093</v>
      </c>
      <c r="B2069" s="27" t="s">
        <v>6066</v>
      </c>
      <c r="C2069" s="22" t="s">
        <v>6065</v>
      </c>
    </row>
    <row r="2070" spans="1:3" ht="82.5">
      <c r="A2070" s="5" t="s">
        <v>6094</v>
      </c>
      <c r="B2070" s="27" t="s">
        <v>6068</v>
      </c>
      <c r="C2070" s="22" t="s">
        <v>6067</v>
      </c>
    </row>
    <row r="2071" spans="1:3" ht="33">
      <c r="A2071" s="5" t="s">
        <v>6095</v>
      </c>
      <c r="B2071" s="27" t="s">
        <v>6038</v>
      </c>
      <c r="C2071" s="22" t="s">
        <v>6069</v>
      </c>
    </row>
    <row r="2072" spans="1:3" ht="66">
      <c r="A2072" s="5" t="s">
        <v>6096</v>
      </c>
      <c r="B2072" s="27" t="s">
        <v>6071</v>
      </c>
      <c r="C2072" s="22" t="s">
        <v>6070</v>
      </c>
    </row>
    <row r="2073" spans="1:3" ht="66">
      <c r="A2073" s="5" t="s">
        <v>6097</v>
      </c>
      <c r="B2073" s="27" t="s">
        <v>2292</v>
      </c>
      <c r="C2073" s="22" t="s">
        <v>6072</v>
      </c>
    </row>
    <row r="2074" spans="1:3" ht="33">
      <c r="A2074" s="5" t="s">
        <v>6098</v>
      </c>
      <c r="B2074" s="27" t="s">
        <v>6074</v>
      </c>
      <c r="C2074" s="22" t="s">
        <v>6073</v>
      </c>
    </row>
    <row r="2075" spans="1:3" ht="33">
      <c r="A2075" s="5" t="s">
        <v>6099</v>
      </c>
      <c r="B2075" s="27" t="s">
        <v>6076</v>
      </c>
      <c r="C2075" s="22" t="s">
        <v>6075</v>
      </c>
    </row>
    <row r="2076" spans="1:3" ht="66">
      <c r="A2076" s="5" t="s">
        <v>6100</v>
      </c>
      <c r="B2076" s="27" t="s">
        <v>6078</v>
      </c>
      <c r="C2076" s="22" t="s">
        <v>6077</v>
      </c>
    </row>
    <row r="2077" spans="1:3" ht="33">
      <c r="A2077" s="5" t="s">
        <v>6101</v>
      </c>
      <c r="B2077" s="27" t="s">
        <v>6080</v>
      </c>
      <c r="C2077" s="22" t="s">
        <v>6079</v>
      </c>
    </row>
    <row r="2078" spans="1:3">
      <c r="A2078" s="5" t="s">
        <v>6102</v>
      </c>
      <c r="B2078" s="27" t="s">
        <v>6082</v>
      </c>
      <c r="C2078" s="22" t="s">
        <v>6081</v>
      </c>
    </row>
    <row r="2079" spans="1:3" ht="49.5">
      <c r="A2079" s="5" t="s">
        <v>6103</v>
      </c>
      <c r="B2079" s="27" t="s">
        <v>6084</v>
      </c>
      <c r="C2079" s="22" t="s">
        <v>6083</v>
      </c>
    </row>
    <row r="2080" spans="1:3" ht="49.5">
      <c r="A2080" s="5" t="s">
        <v>6104</v>
      </c>
      <c r="B2080" s="27" t="s">
        <v>6086</v>
      </c>
      <c r="C2080" s="22" t="s">
        <v>6085</v>
      </c>
    </row>
    <row r="2081" spans="1:3" ht="103.5">
      <c r="A2081" s="5" t="s">
        <v>6106</v>
      </c>
      <c r="B2081" s="27" t="s">
        <v>2127</v>
      </c>
      <c r="C2081" s="2" t="s">
        <v>6105</v>
      </c>
    </row>
    <row r="2082" spans="1:3" ht="86.25">
      <c r="A2082" s="5" t="s">
        <v>6152</v>
      </c>
      <c r="B2082" s="61" t="s">
        <v>6151</v>
      </c>
      <c r="C2082" s="2" t="s">
        <v>6150</v>
      </c>
    </row>
    <row r="2083" spans="1:3" ht="51.75">
      <c r="A2083" s="5" t="s">
        <v>6157</v>
      </c>
      <c r="B2083" s="27" t="s">
        <v>6154</v>
      </c>
      <c r="C2083" s="2" t="s">
        <v>6153</v>
      </c>
    </row>
    <row r="2084" spans="1:3" ht="34.5">
      <c r="A2084" s="5" t="s">
        <v>6158</v>
      </c>
      <c r="B2084" s="27" t="s">
        <v>6156</v>
      </c>
      <c r="C2084" s="2" t="s">
        <v>6155</v>
      </c>
    </row>
    <row r="2085" spans="1:3" ht="34.5">
      <c r="A2085" s="5" t="s">
        <v>6161</v>
      </c>
      <c r="B2085" s="27" t="s">
        <v>6160</v>
      </c>
      <c r="C2085" s="2" t="s">
        <v>6159</v>
      </c>
    </row>
    <row r="2086" spans="1:3">
      <c r="A2086" s="5" t="s">
        <v>6175</v>
      </c>
      <c r="B2086" s="27" t="s">
        <v>6163</v>
      </c>
      <c r="C2086" s="2" t="s">
        <v>6162</v>
      </c>
    </row>
    <row r="2087" spans="1:3" ht="51.75">
      <c r="A2087" s="5" t="s">
        <v>6176</v>
      </c>
      <c r="B2087" s="27" t="s">
        <v>6174</v>
      </c>
      <c r="C2087" s="2" t="s">
        <v>6173</v>
      </c>
    </row>
    <row r="2088" spans="1:3" ht="34.5">
      <c r="A2088" s="5" t="s">
        <v>6179</v>
      </c>
      <c r="B2088" s="27" t="s">
        <v>6178</v>
      </c>
      <c r="C2088" s="2" t="s">
        <v>6177</v>
      </c>
    </row>
    <row r="2089" spans="1:3">
      <c r="A2089" s="5" t="s">
        <v>6166</v>
      </c>
      <c r="B2089" s="27" t="s">
        <v>6165</v>
      </c>
      <c r="C2089" s="2" t="s">
        <v>6164</v>
      </c>
    </row>
    <row r="2090" spans="1:3" ht="51.75">
      <c r="A2090" s="5" t="s">
        <v>6169</v>
      </c>
      <c r="B2090" s="27" t="s">
        <v>6168</v>
      </c>
      <c r="C2090" s="2" t="s">
        <v>6167</v>
      </c>
    </row>
    <row r="2091" spans="1:3">
      <c r="A2091" s="5" t="s">
        <v>6172</v>
      </c>
      <c r="B2091" s="27" t="s">
        <v>6171</v>
      </c>
      <c r="C2091" s="2" t="s">
        <v>6170</v>
      </c>
    </row>
    <row r="2092" spans="1:3" ht="34.5">
      <c r="A2092" s="5" t="s">
        <v>6190</v>
      </c>
      <c r="B2092" s="27" t="s">
        <v>1699</v>
      </c>
      <c r="C2092" s="2" t="s">
        <v>6180</v>
      </c>
    </row>
    <row r="2093" spans="1:3">
      <c r="A2093" s="5" t="s">
        <v>6189</v>
      </c>
      <c r="B2093" s="27" t="s">
        <v>6182</v>
      </c>
      <c r="C2093" s="2" t="s">
        <v>6181</v>
      </c>
    </row>
    <row r="2094" spans="1:3" ht="34.5">
      <c r="A2094" s="5" t="s">
        <v>6188</v>
      </c>
      <c r="B2094" s="27" t="s">
        <v>6184</v>
      </c>
      <c r="C2094" s="2" t="s">
        <v>6183</v>
      </c>
    </row>
    <row r="2095" spans="1:3">
      <c r="A2095" s="5" t="s">
        <v>6187</v>
      </c>
      <c r="B2095" s="27" t="s">
        <v>6186</v>
      </c>
      <c r="C2095" s="2" t="s">
        <v>6185</v>
      </c>
    </row>
    <row r="2096" spans="1:3">
      <c r="A2096" s="5" t="s">
        <v>6197</v>
      </c>
      <c r="B2096" s="27" t="s">
        <v>6192</v>
      </c>
      <c r="C2096" s="2" t="s">
        <v>6191</v>
      </c>
    </row>
    <row r="2097" spans="1:3">
      <c r="A2097" s="5" t="s">
        <v>6198</v>
      </c>
      <c r="B2097" s="27" t="s">
        <v>6196</v>
      </c>
      <c r="C2097" s="2" t="s">
        <v>6195</v>
      </c>
    </row>
    <row r="2098" spans="1:3" ht="34.5">
      <c r="A2098" s="5" t="s">
        <v>6199</v>
      </c>
      <c r="B2098" s="27" t="s">
        <v>6194</v>
      </c>
      <c r="C2098" s="2" t="s">
        <v>6193</v>
      </c>
    </row>
    <row r="2099" spans="1:3">
      <c r="A2099" s="5" t="s">
        <v>6202</v>
      </c>
      <c r="B2099" s="27" t="s">
        <v>6201</v>
      </c>
      <c r="C2099" s="2" t="s">
        <v>6200</v>
      </c>
    </row>
    <row r="2100" spans="1:3">
      <c r="A2100" s="5" t="s">
        <v>6205</v>
      </c>
      <c r="B2100" s="27" t="s">
        <v>6204</v>
      </c>
      <c r="C2100" s="2" t="s">
        <v>6203</v>
      </c>
    </row>
    <row r="2101" spans="1:3" ht="51.75">
      <c r="A2101" s="5" t="s">
        <v>6208</v>
      </c>
      <c r="B2101" s="27" t="s">
        <v>6207</v>
      </c>
      <c r="C2101" s="2" t="s">
        <v>6206</v>
      </c>
    </row>
    <row r="2102" spans="1:3" ht="34.5">
      <c r="A2102" s="5" t="s">
        <v>6215</v>
      </c>
      <c r="B2102" s="27" t="s">
        <v>6214</v>
      </c>
      <c r="C2102" s="2" t="s">
        <v>6213</v>
      </c>
    </row>
    <row r="2103" spans="1:3" ht="51.75">
      <c r="A2103" s="5" t="s">
        <v>6216</v>
      </c>
      <c r="B2103" s="27" t="s">
        <v>6210</v>
      </c>
      <c r="C2103" s="2" t="s">
        <v>6209</v>
      </c>
    </row>
    <row r="2104" spans="1:3" ht="51.75">
      <c r="A2104" s="5" t="s">
        <v>6217</v>
      </c>
      <c r="B2104" s="27" t="s">
        <v>6212</v>
      </c>
      <c r="C2104" s="2" t="s">
        <v>6211</v>
      </c>
    </row>
    <row r="2105" spans="1:3" ht="63">
      <c r="A2105" s="5" t="s">
        <v>6220</v>
      </c>
      <c r="B2105" s="27" t="s">
        <v>6219</v>
      </c>
      <c r="C2105" s="2" t="s">
        <v>6218</v>
      </c>
    </row>
    <row r="2106" spans="1:3">
      <c r="A2106" s="5" t="s">
        <v>6229</v>
      </c>
      <c r="B2106" s="27" t="s">
        <v>1758</v>
      </c>
      <c r="C2106" s="2" t="s">
        <v>6222</v>
      </c>
    </row>
    <row r="2107" spans="1:3" ht="34.5">
      <c r="A2107" s="5" t="s">
        <v>6230</v>
      </c>
      <c r="B2107" s="27" t="s">
        <v>6071</v>
      </c>
      <c r="C2107" s="2" t="s">
        <v>6221</v>
      </c>
    </row>
    <row r="2108" spans="1:3" ht="34.5">
      <c r="A2108" s="5" t="s">
        <v>6231</v>
      </c>
      <c r="B2108" s="27" t="s">
        <v>6228</v>
      </c>
      <c r="C2108" s="2" t="s">
        <v>6227</v>
      </c>
    </row>
    <row r="2109" spans="1:3" ht="34.5">
      <c r="A2109" s="5" t="s">
        <v>6232</v>
      </c>
      <c r="B2109" s="27" t="s">
        <v>6226</v>
      </c>
      <c r="C2109" s="2" t="s">
        <v>6225</v>
      </c>
    </row>
    <row r="2110" spans="1:3" ht="34.5">
      <c r="A2110" s="5" t="s">
        <v>6233</v>
      </c>
      <c r="B2110" s="27" t="s">
        <v>6224</v>
      </c>
      <c r="C2110" s="2" t="s">
        <v>6223</v>
      </c>
    </row>
    <row r="2111" spans="1:3" ht="34.5">
      <c r="A2111" s="5" t="s">
        <v>6253</v>
      </c>
      <c r="B2111" s="27" t="s">
        <v>6235</v>
      </c>
      <c r="C2111" s="2" t="s">
        <v>6234</v>
      </c>
    </row>
    <row r="2112" spans="1:3" ht="34.5">
      <c r="A2112" s="5" t="s">
        <v>6254</v>
      </c>
      <c r="B2112" s="61" t="s">
        <v>6252</v>
      </c>
      <c r="C2112" s="2" t="s">
        <v>6107</v>
      </c>
    </row>
    <row r="2113" spans="1:3" ht="34.5">
      <c r="A2113" s="5" t="s">
        <v>6256</v>
      </c>
      <c r="B2113" s="61" t="s">
        <v>6255</v>
      </c>
      <c r="C2113" s="2" t="s">
        <v>6108</v>
      </c>
    </row>
    <row r="2114" spans="1:3" ht="69">
      <c r="A2114" s="5" t="s">
        <v>6258</v>
      </c>
      <c r="B2114" s="61" t="s">
        <v>6257</v>
      </c>
      <c r="C2114" s="2" t="s">
        <v>6109</v>
      </c>
    </row>
    <row r="2115" spans="1:3">
      <c r="A2115" s="5" t="s">
        <v>6259</v>
      </c>
      <c r="B2115" s="27" t="s">
        <v>6237</v>
      </c>
      <c r="C2115" s="2" t="s">
        <v>6236</v>
      </c>
    </row>
    <row r="2116" spans="1:3">
      <c r="A2116" s="5" t="s">
        <v>6265</v>
      </c>
      <c r="B2116" s="73" t="s">
        <v>6264</v>
      </c>
      <c r="C2116" s="2" t="s">
        <v>6110</v>
      </c>
    </row>
    <row r="2117" spans="1:3" ht="51.75">
      <c r="A2117" s="5" t="s">
        <v>6260</v>
      </c>
      <c r="B2117" s="27" t="s">
        <v>6239</v>
      </c>
      <c r="C2117" s="2" t="s">
        <v>6238</v>
      </c>
    </row>
    <row r="2118" spans="1:3">
      <c r="A2118" s="5" t="s">
        <v>6261</v>
      </c>
      <c r="B2118" s="27" t="s">
        <v>6241</v>
      </c>
      <c r="C2118" s="2" t="s">
        <v>6240</v>
      </c>
    </row>
    <row r="2119" spans="1:3" ht="51.75">
      <c r="A2119" s="5" t="s">
        <v>6267</v>
      </c>
      <c r="B2119" s="61" t="s">
        <v>6266</v>
      </c>
      <c r="C2119" s="2" t="s">
        <v>6111</v>
      </c>
    </row>
    <row r="2120" spans="1:3" ht="51.75">
      <c r="A2120" s="5" t="s">
        <v>6262</v>
      </c>
      <c r="B2120" s="27" t="s">
        <v>6251</v>
      </c>
      <c r="C2120" s="2" t="s">
        <v>6250</v>
      </c>
    </row>
    <row r="2121" spans="1:3" ht="51.75">
      <c r="A2121" s="5" t="s">
        <v>6263</v>
      </c>
      <c r="B2121" s="27" t="s">
        <v>6247</v>
      </c>
      <c r="C2121" s="2" t="s">
        <v>6246</v>
      </c>
    </row>
    <row r="2122" spans="1:3" ht="51.75">
      <c r="A2122" s="5" t="s">
        <v>6268</v>
      </c>
      <c r="B2122" s="27" t="s">
        <v>6249</v>
      </c>
      <c r="C2122" s="2" t="s">
        <v>6248</v>
      </c>
    </row>
    <row r="2123" spans="1:3" ht="69">
      <c r="A2123" s="5" t="s">
        <v>6269</v>
      </c>
      <c r="B2123" s="27" t="s">
        <v>6245</v>
      </c>
      <c r="C2123" s="2" t="s">
        <v>6244</v>
      </c>
    </row>
    <row r="2124" spans="1:3" ht="34.5">
      <c r="A2124" s="5" t="s">
        <v>6270</v>
      </c>
      <c r="B2124" s="27" t="s">
        <v>6243</v>
      </c>
      <c r="C2124" s="2" t="s">
        <v>6242</v>
      </c>
    </row>
    <row r="2125" spans="1:3" ht="34.5">
      <c r="A2125" s="5" t="s">
        <v>6273</v>
      </c>
      <c r="B2125" s="27" t="s">
        <v>6272</v>
      </c>
      <c r="C2125" s="2" t="s">
        <v>6271</v>
      </c>
    </row>
    <row r="2126" spans="1:3" ht="34.5">
      <c r="A2126" s="5" t="s">
        <v>6276</v>
      </c>
      <c r="B2126" s="27" t="s">
        <v>6275</v>
      </c>
      <c r="C2126" s="2" t="s">
        <v>6274</v>
      </c>
    </row>
    <row r="2127" spans="1:3" ht="51.75">
      <c r="A2127" s="5" t="s">
        <v>6278</v>
      </c>
      <c r="B2127" s="61" t="s">
        <v>6277</v>
      </c>
      <c r="C2127" s="2" t="s">
        <v>6112</v>
      </c>
    </row>
    <row r="2128" spans="1:3" ht="34.5">
      <c r="A2128" s="5" t="s">
        <v>6280</v>
      </c>
      <c r="B2128" s="61" t="s">
        <v>6279</v>
      </c>
      <c r="C2128" s="2" t="s">
        <v>6113</v>
      </c>
    </row>
    <row r="2129" spans="1:3" ht="51.75">
      <c r="A2129" s="5" t="s">
        <v>6282</v>
      </c>
      <c r="B2129" s="61" t="s">
        <v>6281</v>
      </c>
      <c r="C2129" s="2" t="s">
        <v>6114</v>
      </c>
    </row>
    <row r="2130" spans="1:3" ht="34.5">
      <c r="A2130" s="5" t="s">
        <v>6148</v>
      </c>
      <c r="B2130" s="27" t="s">
        <v>6147</v>
      </c>
      <c r="C2130" s="2" t="s">
        <v>6146</v>
      </c>
    </row>
    <row r="2131" spans="1:3" ht="51.75">
      <c r="A2131" s="5" t="s">
        <v>6149</v>
      </c>
      <c r="B2131" s="27" t="s">
        <v>6145</v>
      </c>
      <c r="C2131" s="2" t="s">
        <v>6144</v>
      </c>
    </row>
    <row r="2132" spans="1:3" ht="34.5">
      <c r="A2132" s="5" t="s">
        <v>6143</v>
      </c>
      <c r="B2132" s="27" t="s">
        <v>6142</v>
      </c>
      <c r="C2132" s="2" t="s">
        <v>6141</v>
      </c>
    </row>
    <row r="2133" spans="1:3" ht="51.75">
      <c r="A2133" s="5" t="s">
        <v>6132</v>
      </c>
      <c r="B2133" s="27" t="s">
        <v>6131</v>
      </c>
      <c r="C2133" s="2" t="s">
        <v>6130</v>
      </c>
    </row>
    <row r="2134" spans="1:3">
      <c r="A2134" s="5" t="s">
        <v>6133</v>
      </c>
      <c r="B2134" s="27" t="s">
        <v>6129</v>
      </c>
      <c r="C2134" s="2" t="s">
        <v>6128</v>
      </c>
    </row>
    <row r="2135" spans="1:3" ht="34.5">
      <c r="A2135" s="5" t="s">
        <v>6134</v>
      </c>
      <c r="B2135" s="27" t="s">
        <v>6127</v>
      </c>
      <c r="C2135" s="2" t="s">
        <v>6126</v>
      </c>
    </row>
    <row r="2136" spans="1:3" ht="34.5">
      <c r="A2136" s="5" t="s">
        <v>6135</v>
      </c>
      <c r="B2136" s="27" t="s">
        <v>6125</v>
      </c>
      <c r="C2136" s="2" t="s">
        <v>6124</v>
      </c>
    </row>
    <row r="2137" spans="1:3" ht="34.5">
      <c r="A2137" s="5" t="s">
        <v>6136</v>
      </c>
      <c r="B2137" s="27" t="s">
        <v>6123</v>
      </c>
      <c r="C2137" s="2" t="s">
        <v>6122</v>
      </c>
    </row>
    <row r="2138" spans="1:3" ht="34.5">
      <c r="A2138" s="5" t="s">
        <v>6137</v>
      </c>
      <c r="B2138" s="27" t="s">
        <v>6121</v>
      </c>
      <c r="C2138" s="2" t="s">
        <v>6120</v>
      </c>
    </row>
    <row r="2139" spans="1:3" ht="51.75">
      <c r="A2139" s="5" t="s">
        <v>6138</v>
      </c>
      <c r="B2139" s="27" t="s">
        <v>6119</v>
      </c>
      <c r="C2139" s="2" t="s">
        <v>6118</v>
      </c>
    </row>
    <row r="2140" spans="1:3" ht="34.5">
      <c r="A2140" s="5" t="s">
        <v>6139</v>
      </c>
      <c r="B2140" s="27" t="s">
        <v>6117</v>
      </c>
      <c r="C2140" s="2" t="s">
        <v>6116</v>
      </c>
    </row>
    <row r="2141" spans="1:3" ht="86.25">
      <c r="A2141" s="5" t="s">
        <v>6140</v>
      </c>
      <c r="B2141" s="27" t="s">
        <v>2701</v>
      </c>
      <c r="C2141" s="2" t="s">
        <v>6115</v>
      </c>
    </row>
    <row r="2142" spans="1:3" ht="34.5">
      <c r="A2142" s="5" t="s">
        <v>6297</v>
      </c>
      <c r="B2142" s="54" t="s">
        <v>6285</v>
      </c>
      <c r="C2142" s="2" t="s">
        <v>6283</v>
      </c>
    </row>
    <row r="2143" spans="1:3" ht="34.5">
      <c r="A2143" s="5" t="s">
        <v>6298</v>
      </c>
      <c r="B2143" s="27" t="s">
        <v>6289</v>
      </c>
      <c r="C2143" s="2" t="s">
        <v>6288</v>
      </c>
    </row>
    <row r="2144" spans="1:3" ht="34.5">
      <c r="A2144" s="5" t="s">
        <v>6299</v>
      </c>
      <c r="B2144" s="27" t="s">
        <v>6287</v>
      </c>
      <c r="C2144" s="2" t="s">
        <v>6286</v>
      </c>
    </row>
    <row r="2145" spans="1:3" ht="103.5">
      <c r="A2145" s="5" t="s">
        <v>6300</v>
      </c>
      <c r="B2145" s="54" t="s">
        <v>6290</v>
      </c>
      <c r="C2145" s="2" t="s">
        <v>6284</v>
      </c>
    </row>
    <row r="2146" spans="1:3" ht="51.75">
      <c r="A2146" s="5" t="s">
        <v>6301</v>
      </c>
      <c r="B2146" s="27" t="s">
        <v>6296</v>
      </c>
      <c r="C2146" s="2" t="s">
        <v>6295</v>
      </c>
    </row>
    <row r="2147" spans="1:3">
      <c r="A2147" s="5" t="s">
        <v>6303</v>
      </c>
      <c r="B2147" s="27" t="s">
        <v>6292</v>
      </c>
      <c r="C2147" s="2" t="s">
        <v>6291</v>
      </c>
    </row>
    <row r="2148" spans="1:3" ht="34.5">
      <c r="A2148" s="5" t="s">
        <v>6302</v>
      </c>
      <c r="B2148" s="27" t="s">
        <v>6294</v>
      </c>
      <c r="C2148" s="2" t="s">
        <v>6293</v>
      </c>
    </row>
    <row r="2149" spans="1:3" ht="86.25">
      <c r="A2149" s="5" t="s">
        <v>6362</v>
      </c>
      <c r="B2149" s="27" t="s">
        <v>6341</v>
      </c>
      <c r="C2149" s="2" t="s">
        <v>6340</v>
      </c>
    </row>
    <row r="2150" spans="1:3" ht="69">
      <c r="A2150" s="5" t="s">
        <v>6361</v>
      </c>
      <c r="B2150" s="27" t="s">
        <v>6343</v>
      </c>
      <c r="C2150" s="2" t="s">
        <v>6342</v>
      </c>
    </row>
    <row r="2151" spans="1:3" ht="69">
      <c r="A2151" s="5" t="s">
        <v>6360</v>
      </c>
      <c r="B2151" s="27" t="s">
        <v>6345</v>
      </c>
      <c r="C2151" s="2" t="s">
        <v>6344</v>
      </c>
    </row>
    <row r="2152" spans="1:3">
      <c r="A2152" s="5" t="s">
        <v>6359</v>
      </c>
      <c r="B2152" s="27" t="s">
        <v>6347</v>
      </c>
      <c r="C2152" s="2" t="s">
        <v>6346</v>
      </c>
    </row>
    <row r="2153" spans="1:3" ht="103.5">
      <c r="A2153" s="5" t="s">
        <v>6358</v>
      </c>
      <c r="B2153" s="27" t="s">
        <v>6349</v>
      </c>
      <c r="C2153" s="2" t="s">
        <v>6348</v>
      </c>
    </row>
    <row r="2154" spans="1:3" ht="51.75">
      <c r="A2154" s="5" t="s">
        <v>6357</v>
      </c>
      <c r="B2154" s="61" t="s">
        <v>6020</v>
      </c>
      <c r="C2154" s="2" t="s">
        <v>6304</v>
      </c>
    </row>
    <row r="2155" spans="1:3" ht="103.5">
      <c r="A2155" s="5" t="s">
        <v>6356</v>
      </c>
      <c r="B2155" s="27" t="s">
        <v>3165</v>
      </c>
      <c r="C2155" s="2" t="s">
        <v>6350</v>
      </c>
    </row>
    <row r="2156" spans="1:3" ht="120.75">
      <c r="A2156" s="5" t="s">
        <v>6355</v>
      </c>
      <c r="B2156" s="27" t="s">
        <v>2621</v>
      </c>
      <c r="C2156" s="2" t="s">
        <v>6351</v>
      </c>
    </row>
    <row r="2157" spans="1:3" ht="34.5">
      <c r="A2157" s="5" t="s">
        <v>6354</v>
      </c>
      <c r="B2157" s="27" t="s">
        <v>6353</v>
      </c>
      <c r="C2157" s="2" t="s">
        <v>6352</v>
      </c>
    </row>
    <row r="2158" spans="1:3" ht="69">
      <c r="A2158" s="5" t="s">
        <v>6372</v>
      </c>
      <c r="B2158" s="27" t="s">
        <v>6364</v>
      </c>
      <c r="C2158" s="2" t="s">
        <v>6363</v>
      </c>
    </row>
    <row r="2159" spans="1:3">
      <c r="A2159" s="5" t="s">
        <v>6373</v>
      </c>
      <c r="B2159" s="27" t="s">
        <v>6366</v>
      </c>
      <c r="C2159" s="2" t="s">
        <v>6365</v>
      </c>
    </row>
    <row r="2160" spans="1:3" ht="120.75">
      <c r="A2160" s="5" t="s">
        <v>6374</v>
      </c>
      <c r="B2160" s="27" t="s">
        <v>6368</v>
      </c>
      <c r="C2160" s="2" t="s">
        <v>6367</v>
      </c>
    </row>
    <row r="2161" spans="1:3" ht="86.25">
      <c r="A2161" s="5" t="s">
        <v>6375</v>
      </c>
      <c r="B2161" s="27" t="s">
        <v>6370</v>
      </c>
      <c r="C2161" s="2" t="s">
        <v>6369</v>
      </c>
    </row>
    <row r="2162" spans="1:3" ht="69">
      <c r="A2162" s="5" t="s">
        <v>6376</v>
      </c>
      <c r="B2162" s="27" t="s">
        <v>5561</v>
      </c>
      <c r="C2162" s="2" t="s">
        <v>6371</v>
      </c>
    </row>
    <row r="2163" spans="1:3" ht="51.75">
      <c r="A2163" s="5" t="s">
        <v>6376</v>
      </c>
      <c r="B2163" s="27" t="s">
        <v>5561</v>
      </c>
      <c r="C2163" s="2" t="s">
        <v>6377</v>
      </c>
    </row>
    <row r="2164" spans="1:3" ht="69">
      <c r="A2164" s="5" t="s">
        <v>6380</v>
      </c>
      <c r="B2164" s="27" t="s">
        <v>6379</v>
      </c>
      <c r="C2164" s="2" t="s">
        <v>6378</v>
      </c>
    </row>
    <row r="2165" spans="1:3" ht="34.5">
      <c r="A2165" s="5" t="s">
        <v>6389</v>
      </c>
      <c r="B2165" s="27" t="s">
        <v>6382</v>
      </c>
      <c r="C2165" s="2" t="s">
        <v>6381</v>
      </c>
    </row>
    <row r="2166" spans="1:3" ht="63">
      <c r="A2166" s="5" t="s">
        <v>6390</v>
      </c>
      <c r="B2166" s="27" t="s">
        <v>6388</v>
      </c>
      <c r="C2166" s="2" t="s">
        <v>6387</v>
      </c>
    </row>
    <row r="2167" spans="1:3" ht="34.5">
      <c r="A2167" s="5" t="s">
        <v>6391</v>
      </c>
      <c r="B2167" s="27" t="s">
        <v>6384</v>
      </c>
      <c r="C2167" s="2" t="s">
        <v>6383</v>
      </c>
    </row>
    <row r="2168" spans="1:3" ht="34.5">
      <c r="A2168" s="5" t="s">
        <v>6392</v>
      </c>
      <c r="B2168" s="27" t="s">
        <v>6386</v>
      </c>
      <c r="C2168" s="2" t="s">
        <v>6385</v>
      </c>
    </row>
    <row r="2169" spans="1:3" ht="120.75">
      <c r="A2169" s="5" t="s">
        <v>6407</v>
      </c>
      <c r="B2169" s="27" t="s">
        <v>6394</v>
      </c>
      <c r="C2169" s="2" t="s">
        <v>6393</v>
      </c>
    </row>
    <row r="2170" spans="1:3">
      <c r="A2170" s="5" t="s">
        <v>6408</v>
      </c>
      <c r="B2170" s="61" t="s">
        <v>6406</v>
      </c>
      <c r="C2170" s="2" t="s">
        <v>6305</v>
      </c>
    </row>
    <row r="2171" spans="1:3" ht="34.5">
      <c r="A2171" s="5" t="s">
        <v>6409</v>
      </c>
      <c r="B2171" s="27" t="s">
        <v>6405</v>
      </c>
      <c r="C2171" s="2" t="s">
        <v>6404</v>
      </c>
    </row>
    <row r="2172" spans="1:3">
      <c r="A2172" s="5" t="s">
        <v>6410</v>
      </c>
      <c r="B2172" s="27" t="s">
        <v>6396</v>
      </c>
      <c r="C2172" s="2" t="s">
        <v>6395</v>
      </c>
    </row>
    <row r="2173" spans="1:3" ht="51.75">
      <c r="A2173" s="5" t="s">
        <v>6411</v>
      </c>
      <c r="B2173" s="27" t="s">
        <v>6403</v>
      </c>
      <c r="C2173" s="2" t="s">
        <v>6402</v>
      </c>
    </row>
    <row r="2174" spans="1:3" ht="34.5">
      <c r="A2174" s="5" t="s">
        <v>6412</v>
      </c>
      <c r="B2174" s="27" t="s">
        <v>1033</v>
      </c>
      <c r="C2174" s="2" t="s">
        <v>6397</v>
      </c>
    </row>
    <row r="2175" spans="1:3" ht="63">
      <c r="A2175" s="5" t="s">
        <v>6413</v>
      </c>
      <c r="B2175" s="27" t="s">
        <v>6401</v>
      </c>
      <c r="C2175" s="2" t="s">
        <v>6400</v>
      </c>
    </row>
    <row r="2176" spans="1:3">
      <c r="A2176" s="5" t="s">
        <v>6414</v>
      </c>
      <c r="B2176" s="27" t="s">
        <v>6399</v>
      </c>
      <c r="C2176" s="2" t="s">
        <v>6398</v>
      </c>
    </row>
    <row r="2177" spans="1:3" ht="276">
      <c r="A2177" s="5" t="s">
        <v>6417</v>
      </c>
      <c r="B2177" s="27" t="s">
        <v>6416</v>
      </c>
      <c r="C2177" s="2" t="s">
        <v>6415</v>
      </c>
    </row>
    <row r="2178" spans="1:3" ht="103.5">
      <c r="A2178" s="5" t="s">
        <v>6428</v>
      </c>
      <c r="B2178" s="27" t="s">
        <v>3125</v>
      </c>
      <c r="C2178" s="2" t="s">
        <v>6418</v>
      </c>
    </row>
    <row r="2179" spans="1:3" ht="34.5">
      <c r="A2179" s="5" t="s">
        <v>6427</v>
      </c>
      <c r="B2179" s="27" t="s">
        <v>6420</v>
      </c>
      <c r="C2179" s="2" t="s">
        <v>6419</v>
      </c>
    </row>
    <row r="2180" spans="1:3">
      <c r="A2180" s="5" t="s">
        <v>6426</v>
      </c>
      <c r="B2180" s="27" t="s">
        <v>6422</v>
      </c>
      <c r="C2180" s="2" t="s">
        <v>6421</v>
      </c>
    </row>
    <row r="2181" spans="1:3" ht="103.5">
      <c r="A2181" s="5" t="s">
        <v>6423</v>
      </c>
      <c r="B2181" s="61" t="s">
        <v>6425</v>
      </c>
      <c r="C2181" s="2" t="s">
        <v>6424</v>
      </c>
    </row>
    <row r="2182" spans="1:3" ht="34.5">
      <c r="A2182" s="5" t="s">
        <v>6434</v>
      </c>
      <c r="B2182" s="54" t="s">
        <v>6429</v>
      </c>
      <c r="C2182" s="2" t="s">
        <v>6306</v>
      </c>
    </row>
    <row r="2183" spans="1:3" ht="34.5">
      <c r="A2183" s="5" t="s">
        <v>6435</v>
      </c>
      <c r="B2183" s="54" t="s">
        <v>6430</v>
      </c>
      <c r="C2183" s="2" t="s">
        <v>6307</v>
      </c>
    </row>
    <row r="2184" spans="1:3" ht="120.75">
      <c r="A2184" s="5" t="s">
        <v>6436</v>
      </c>
      <c r="B2184" s="54" t="s">
        <v>6433</v>
      </c>
      <c r="C2184" s="2" t="s">
        <v>6308</v>
      </c>
    </row>
    <row r="2185" spans="1:3" ht="34.5">
      <c r="A2185" s="5" t="s">
        <v>6437</v>
      </c>
      <c r="B2185" s="27" t="s">
        <v>6432</v>
      </c>
      <c r="C2185" s="2" t="s">
        <v>6431</v>
      </c>
    </row>
    <row r="2186" spans="1:3" ht="51.75">
      <c r="A2186" s="5" t="s">
        <v>6442</v>
      </c>
      <c r="B2186" s="54" t="s">
        <v>6438</v>
      </c>
      <c r="C2186" s="2" t="s">
        <v>6309</v>
      </c>
    </row>
    <row r="2187" spans="1:3" ht="51.75">
      <c r="A2187" s="5" t="s">
        <v>6443</v>
      </c>
      <c r="B2187" s="54" t="s">
        <v>6439</v>
      </c>
      <c r="C2187" s="2" t="s">
        <v>6310</v>
      </c>
    </row>
    <row r="2188" spans="1:3" ht="51.75">
      <c r="A2188" s="5" t="s">
        <v>6444</v>
      </c>
      <c r="B2188" s="54" t="s">
        <v>6440</v>
      </c>
      <c r="C2188" s="2" t="s">
        <v>6311</v>
      </c>
    </row>
    <row r="2189" spans="1:3" ht="63">
      <c r="A2189" s="5" t="s">
        <v>6445</v>
      </c>
      <c r="B2189" s="54" t="s">
        <v>6441</v>
      </c>
      <c r="C2189" s="2" t="s">
        <v>6312</v>
      </c>
    </row>
    <row r="2190" spans="1:3" ht="34.5">
      <c r="A2190" s="5" t="s">
        <v>6447</v>
      </c>
      <c r="B2190" s="61" t="s">
        <v>6446</v>
      </c>
      <c r="C2190" s="2" t="s">
        <v>6313</v>
      </c>
    </row>
    <row r="2191" spans="1:3" ht="120.75">
      <c r="A2191" s="5" t="s">
        <v>6449</v>
      </c>
      <c r="B2191" s="74" t="s">
        <v>6448</v>
      </c>
      <c r="C2191" s="2" t="s">
        <v>6314</v>
      </c>
    </row>
    <row r="2192" spans="1:3">
      <c r="A2192" s="5" t="s">
        <v>6456</v>
      </c>
      <c r="B2192" s="27" t="s">
        <v>6451</v>
      </c>
      <c r="C2192" s="2" t="s">
        <v>6450</v>
      </c>
    </row>
    <row r="2193" spans="1:3" ht="63">
      <c r="A2193" s="5" t="s">
        <v>6457</v>
      </c>
      <c r="B2193" s="27" t="s">
        <v>6453</v>
      </c>
      <c r="C2193" s="2" t="s">
        <v>6452</v>
      </c>
    </row>
    <row r="2194" spans="1:3" ht="138">
      <c r="A2194" s="5" t="s">
        <v>6458</v>
      </c>
      <c r="B2194" s="27" t="s">
        <v>6455</v>
      </c>
      <c r="C2194" s="2" t="s">
        <v>6454</v>
      </c>
    </row>
    <row r="2195" spans="1:3" ht="94.5">
      <c r="A2195" s="5" t="s">
        <v>6461</v>
      </c>
      <c r="B2195" s="27" t="s">
        <v>6460</v>
      </c>
      <c r="C2195" s="2" t="s">
        <v>6459</v>
      </c>
    </row>
    <row r="2196" spans="1:3" ht="86.25">
      <c r="A2196" s="5" t="s">
        <v>6464</v>
      </c>
      <c r="B2196" s="27" t="s">
        <v>6463</v>
      </c>
      <c r="C2196" s="2" t="s">
        <v>6462</v>
      </c>
    </row>
    <row r="2197" spans="1:3" ht="155.25">
      <c r="A2197" s="5" t="s">
        <v>6467</v>
      </c>
      <c r="B2197" s="27" t="s">
        <v>6466</v>
      </c>
      <c r="C2197" s="2" t="s">
        <v>6465</v>
      </c>
    </row>
    <row r="2198" spans="1:3" ht="189.75">
      <c r="A2198" s="5" t="s">
        <v>6470</v>
      </c>
      <c r="B2198" s="27" t="s">
        <v>6469</v>
      </c>
      <c r="C2198" s="2" t="s">
        <v>6468</v>
      </c>
    </row>
    <row r="2199" spans="1:3" ht="63">
      <c r="A2199" s="5" t="s">
        <v>6473</v>
      </c>
      <c r="B2199" s="27" t="s">
        <v>6472</v>
      </c>
      <c r="C2199" s="2" t="s">
        <v>6471</v>
      </c>
    </row>
    <row r="2200" spans="1:3" ht="34.5">
      <c r="A2200" s="5" t="s">
        <v>6477</v>
      </c>
      <c r="B2200" s="54" t="s">
        <v>6474</v>
      </c>
      <c r="C2200" s="2" t="s">
        <v>6315</v>
      </c>
    </row>
    <row r="2201" spans="1:3" ht="86.25">
      <c r="A2201" s="5" t="s">
        <v>6478</v>
      </c>
      <c r="B2201" s="54" t="s">
        <v>6475</v>
      </c>
      <c r="C2201" s="2" t="s">
        <v>6316</v>
      </c>
    </row>
    <row r="2202" spans="1:3" ht="103.5">
      <c r="A2202" s="5" t="s">
        <v>6479</v>
      </c>
      <c r="B2202" s="54" t="s">
        <v>6476</v>
      </c>
      <c r="C2202" s="2" t="s">
        <v>6317</v>
      </c>
    </row>
    <row r="2203" spans="1:3" ht="86.25">
      <c r="A2203" s="5" t="s">
        <v>6481</v>
      </c>
      <c r="B2203" s="54" t="s">
        <v>6480</v>
      </c>
      <c r="C2203" s="2" t="s">
        <v>6318</v>
      </c>
    </row>
    <row r="2204" spans="1:3">
      <c r="A2204" s="5" t="s">
        <v>6486</v>
      </c>
      <c r="B2204" s="54" t="s">
        <v>6482</v>
      </c>
      <c r="C2204" s="2" t="s">
        <v>6319</v>
      </c>
    </row>
    <row r="2205" spans="1:3" ht="34.5">
      <c r="A2205" s="5" t="s">
        <v>6487</v>
      </c>
      <c r="B2205" s="75" t="s">
        <v>6483</v>
      </c>
      <c r="C2205" s="2" t="s">
        <v>6320</v>
      </c>
    </row>
    <row r="2206" spans="1:3" ht="86.25">
      <c r="A2206" s="5" t="s">
        <v>6488</v>
      </c>
      <c r="B2206" s="54" t="s">
        <v>6484</v>
      </c>
      <c r="C2206" s="2" t="s">
        <v>6321</v>
      </c>
    </row>
    <row r="2207" spans="1:3" ht="63">
      <c r="A2207" s="5" t="s">
        <v>6489</v>
      </c>
      <c r="B2207" s="54" t="s">
        <v>6485</v>
      </c>
      <c r="C2207" s="2" t="s">
        <v>6322</v>
      </c>
    </row>
    <row r="2208" spans="1:3" ht="63">
      <c r="A2208" s="5" t="s">
        <v>6494</v>
      </c>
      <c r="B2208" s="27" t="s">
        <v>6491</v>
      </c>
      <c r="C2208" s="2" t="s">
        <v>6490</v>
      </c>
    </row>
    <row r="2209" spans="1:3" ht="34.5">
      <c r="A2209" s="5" t="s">
        <v>6495</v>
      </c>
      <c r="B2209" s="61" t="s">
        <v>2337</v>
      </c>
      <c r="C2209" s="2" t="s">
        <v>6323</v>
      </c>
    </row>
    <row r="2210" spans="1:3" ht="94.5">
      <c r="A2210" s="5" t="s">
        <v>6496</v>
      </c>
      <c r="B2210" s="27" t="s">
        <v>6493</v>
      </c>
      <c r="C2210" s="2" t="s">
        <v>6492</v>
      </c>
    </row>
    <row r="2211" spans="1:3" ht="34.5">
      <c r="A2211" s="5" t="s">
        <v>6523</v>
      </c>
      <c r="B2211" s="27" t="s">
        <v>6498</v>
      </c>
      <c r="C2211" s="2" t="s">
        <v>6497</v>
      </c>
    </row>
    <row r="2212" spans="1:3" ht="189.75">
      <c r="A2212" s="5" t="s">
        <v>6522</v>
      </c>
      <c r="B2212" s="27" t="s">
        <v>6500</v>
      </c>
      <c r="C2212" s="2" t="s">
        <v>6499</v>
      </c>
    </row>
    <row r="2213" spans="1:3" ht="69">
      <c r="A2213" s="5" t="s">
        <v>6521</v>
      </c>
      <c r="B2213" s="27" t="s">
        <v>6502</v>
      </c>
      <c r="C2213" s="2" t="s">
        <v>6501</v>
      </c>
    </row>
    <row r="2214" spans="1:3" ht="69">
      <c r="A2214" s="5" t="s">
        <v>6520</v>
      </c>
      <c r="B2214" s="27" t="s">
        <v>6504</v>
      </c>
      <c r="C2214" s="2" t="s">
        <v>6503</v>
      </c>
    </row>
    <row r="2215" spans="1:3" ht="172.5">
      <c r="A2215" s="5" t="s">
        <v>6519</v>
      </c>
      <c r="B2215" s="27" t="s">
        <v>6506</v>
      </c>
      <c r="C2215" s="2" t="s">
        <v>6505</v>
      </c>
    </row>
    <row r="2216" spans="1:3" ht="63">
      <c r="A2216" s="5" t="s">
        <v>6518</v>
      </c>
      <c r="B2216" s="27" t="s">
        <v>6510</v>
      </c>
      <c r="C2216" s="2" t="s">
        <v>6509</v>
      </c>
    </row>
    <row r="2217" spans="1:3">
      <c r="A2217" s="5" t="s">
        <v>6517</v>
      </c>
      <c r="B2217" s="61" t="s">
        <v>6512</v>
      </c>
      <c r="C2217" s="2" t="s">
        <v>6324</v>
      </c>
    </row>
    <row r="2218" spans="1:3" ht="69">
      <c r="A2218" s="5" t="s">
        <v>6516</v>
      </c>
      <c r="B2218" s="27" t="s">
        <v>6508</v>
      </c>
      <c r="C2218" s="2" t="s">
        <v>6507</v>
      </c>
    </row>
    <row r="2219" spans="1:3" ht="86.25">
      <c r="A2219" s="5" t="s">
        <v>6515</v>
      </c>
      <c r="B2219" s="27" t="s">
        <v>6506</v>
      </c>
      <c r="C2219" s="2" t="s">
        <v>6511</v>
      </c>
    </row>
    <row r="2220" spans="1:3" ht="51.75">
      <c r="A2220" s="5" t="s">
        <v>6514</v>
      </c>
      <c r="B2220" s="61" t="s">
        <v>6513</v>
      </c>
      <c r="C2220" s="2" t="s">
        <v>6325</v>
      </c>
    </row>
    <row r="2221" spans="1:3" ht="103.5">
      <c r="A2221" s="5" t="s">
        <v>6526</v>
      </c>
      <c r="B2221" s="27" t="s">
        <v>6525</v>
      </c>
      <c r="C2221" s="2" t="s">
        <v>6524</v>
      </c>
    </row>
    <row r="2222" spans="1:3" ht="51.75">
      <c r="A2222" s="5" t="s">
        <v>6529</v>
      </c>
      <c r="B2222" s="27" t="s">
        <v>6528</v>
      </c>
      <c r="C2222" s="2" t="s">
        <v>6527</v>
      </c>
    </row>
    <row r="2223" spans="1:3" ht="51.75">
      <c r="A2223" s="5" t="s">
        <v>6532</v>
      </c>
      <c r="B2223" s="27" t="s">
        <v>6531</v>
      </c>
      <c r="C2223" s="2" t="s">
        <v>6530</v>
      </c>
    </row>
    <row r="2224" spans="1:3" ht="126">
      <c r="A2224" s="5" t="s">
        <v>6535</v>
      </c>
      <c r="B2224" s="27" t="s">
        <v>6534</v>
      </c>
      <c r="C2224" s="2" t="s">
        <v>6533</v>
      </c>
    </row>
    <row r="2225" spans="1:3" ht="34.5">
      <c r="A2225" s="5" t="s">
        <v>6538</v>
      </c>
      <c r="B2225" s="27" t="s">
        <v>6537</v>
      </c>
      <c r="C2225" s="2" t="s">
        <v>6536</v>
      </c>
    </row>
    <row r="2226" spans="1:3" ht="69">
      <c r="A2226" s="5" t="s">
        <v>6541</v>
      </c>
      <c r="B2226" s="27" t="s">
        <v>6540</v>
      </c>
      <c r="C2226" s="2" t="s">
        <v>6539</v>
      </c>
    </row>
    <row r="2227" spans="1:3" ht="103.5">
      <c r="A2227" s="5" t="s">
        <v>6544</v>
      </c>
      <c r="B2227" s="27" t="s">
        <v>6543</v>
      </c>
      <c r="C2227" s="2" t="s">
        <v>6542</v>
      </c>
    </row>
    <row r="2228" spans="1:3" ht="189.75">
      <c r="A2228" s="5" t="s">
        <v>6546</v>
      </c>
      <c r="B2228" s="54" t="s">
        <v>6545</v>
      </c>
      <c r="C2228" s="2" t="s">
        <v>6326</v>
      </c>
    </row>
    <row r="2229" spans="1:3" ht="103.5">
      <c r="A2229" s="5" t="s">
        <v>6548</v>
      </c>
      <c r="B2229" s="54" t="s">
        <v>6547</v>
      </c>
      <c r="C2229" s="2" t="s">
        <v>6327</v>
      </c>
    </row>
    <row r="2230" spans="1:3" ht="34.5">
      <c r="A2230" s="5" t="s">
        <v>6550</v>
      </c>
      <c r="B2230" s="54" t="s">
        <v>6549</v>
      </c>
      <c r="C2230" s="2" t="s">
        <v>6328</v>
      </c>
    </row>
    <row r="2231" spans="1:3" ht="86.25">
      <c r="A2231" s="5" t="s">
        <v>6552</v>
      </c>
      <c r="B2231" s="54" t="s">
        <v>6551</v>
      </c>
      <c r="C2231" s="2" t="s">
        <v>6329</v>
      </c>
    </row>
    <row r="2232" spans="1:3" ht="103.5">
      <c r="A2232" s="5" t="s">
        <v>6554</v>
      </c>
      <c r="B2232" s="54" t="s">
        <v>6553</v>
      </c>
      <c r="C2232" s="2" t="s">
        <v>6330</v>
      </c>
    </row>
    <row r="2233" spans="1:3" ht="94.5">
      <c r="A2233" s="5" t="s">
        <v>6557</v>
      </c>
      <c r="B2233" s="27" t="s">
        <v>6556</v>
      </c>
      <c r="C2233" s="2" t="s">
        <v>6555</v>
      </c>
    </row>
    <row r="2234" spans="1:3" ht="69">
      <c r="A2234" s="5" t="s">
        <v>6560</v>
      </c>
      <c r="B2234" s="27" t="s">
        <v>6559</v>
      </c>
      <c r="C2234" s="2" t="s">
        <v>6558</v>
      </c>
    </row>
    <row r="2235" spans="1:3" ht="34.5">
      <c r="A2235" s="5" t="s">
        <v>6562</v>
      </c>
      <c r="B2235" s="61" t="s">
        <v>6561</v>
      </c>
      <c r="C2235" s="2" t="s">
        <v>6331</v>
      </c>
    </row>
    <row r="2236" spans="1:3" ht="138">
      <c r="A2236" s="5" t="s">
        <v>6565</v>
      </c>
      <c r="B2236" s="27" t="s">
        <v>6564</v>
      </c>
      <c r="C2236" s="2" t="s">
        <v>6563</v>
      </c>
    </row>
    <row r="2237" spans="1:3" ht="94.5">
      <c r="A2237" s="5" t="s">
        <v>6568</v>
      </c>
      <c r="B2237" s="27" t="s">
        <v>6567</v>
      </c>
      <c r="C2237" s="2" t="s">
        <v>6566</v>
      </c>
    </row>
    <row r="2238" spans="1:3" ht="34.5">
      <c r="A2238" s="5" t="s">
        <v>6570</v>
      </c>
      <c r="B2238" s="61" t="s">
        <v>6569</v>
      </c>
      <c r="C2238" s="2" t="s">
        <v>6332</v>
      </c>
    </row>
    <row r="2239" spans="1:3" ht="94.5">
      <c r="A2239" s="5" t="s">
        <v>6573</v>
      </c>
      <c r="B2239" s="27" t="s">
        <v>6572</v>
      </c>
      <c r="C2239" s="2" t="s">
        <v>6571</v>
      </c>
    </row>
    <row r="2240" spans="1:3" ht="69">
      <c r="A2240" s="5" t="s">
        <v>6576</v>
      </c>
      <c r="B2240" s="27" t="s">
        <v>6575</v>
      </c>
      <c r="C2240" s="2" t="s">
        <v>6574</v>
      </c>
    </row>
    <row r="2241" spans="1:3" ht="69">
      <c r="A2241" s="5" t="s">
        <v>6579</v>
      </c>
      <c r="B2241" s="27" t="s">
        <v>6578</v>
      </c>
      <c r="C2241" s="2" t="s">
        <v>6577</v>
      </c>
    </row>
    <row r="2242" spans="1:3" ht="51.75">
      <c r="A2242" s="5" t="s">
        <v>6582</v>
      </c>
      <c r="B2242" s="27" t="s">
        <v>6581</v>
      </c>
      <c r="C2242" s="2" t="s">
        <v>6580</v>
      </c>
    </row>
    <row r="2243" spans="1:3" ht="63">
      <c r="A2243" s="5" t="s">
        <v>6585</v>
      </c>
      <c r="B2243" s="27" t="s">
        <v>6584</v>
      </c>
      <c r="C2243" s="2" t="s">
        <v>6583</v>
      </c>
    </row>
    <row r="2244" spans="1:3" ht="86.25">
      <c r="A2244" s="5" t="s">
        <v>6588</v>
      </c>
      <c r="B2244" s="27" t="s">
        <v>6587</v>
      </c>
      <c r="C2244" s="2" t="s">
        <v>6586</v>
      </c>
    </row>
    <row r="2245" spans="1:3" ht="34.5">
      <c r="A2245" s="5" t="s">
        <v>6591</v>
      </c>
      <c r="B2245" s="27" t="s">
        <v>6590</v>
      </c>
      <c r="C2245" s="2" t="s">
        <v>6589</v>
      </c>
    </row>
    <row r="2246" spans="1:3" ht="189.75">
      <c r="A2246" s="5" t="s">
        <v>6593</v>
      </c>
      <c r="B2246" s="61" t="s">
        <v>6592</v>
      </c>
      <c r="C2246" s="2" t="s">
        <v>6333</v>
      </c>
    </row>
    <row r="2247" spans="1:3" ht="51.75">
      <c r="A2247" s="5" t="s">
        <v>6600</v>
      </c>
      <c r="B2247" s="27" t="s">
        <v>6595</v>
      </c>
      <c r="C2247" s="2" t="s">
        <v>6594</v>
      </c>
    </row>
    <row r="2248" spans="1:3" ht="63">
      <c r="A2248" s="5" t="s">
        <v>6601</v>
      </c>
      <c r="B2248" s="27" t="s">
        <v>6597</v>
      </c>
      <c r="C2248" s="2" t="s">
        <v>6596</v>
      </c>
    </row>
    <row r="2249" spans="1:3" ht="94.5">
      <c r="A2249" s="5" t="s">
        <v>6602</v>
      </c>
      <c r="B2249" s="27" t="s">
        <v>6599</v>
      </c>
      <c r="C2249" s="2" t="s">
        <v>6598</v>
      </c>
    </row>
    <row r="2250" spans="1:3" ht="103.5">
      <c r="A2250" s="5" t="s">
        <v>6605</v>
      </c>
      <c r="B2250" s="27" t="s">
        <v>6604</v>
      </c>
      <c r="C2250" s="2" t="s">
        <v>6603</v>
      </c>
    </row>
    <row r="2251" spans="1:3" ht="103.5">
      <c r="A2251" s="5" t="s">
        <v>6607</v>
      </c>
      <c r="B2251" s="61" t="s">
        <v>6606</v>
      </c>
      <c r="C2251" s="2" t="s">
        <v>6334</v>
      </c>
    </row>
    <row r="2252" spans="1:3" ht="94.5">
      <c r="A2252" s="5" t="s">
        <v>6610</v>
      </c>
      <c r="B2252" s="27" t="s">
        <v>6609</v>
      </c>
      <c r="C2252" s="2" t="s">
        <v>6608</v>
      </c>
    </row>
    <row r="2253" spans="1:3" ht="86.25">
      <c r="A2253" s="5" t="s">
        <v>6623</v>
      </c>
      <c r="B2253" s="27" t="s">
        <v>380</v>
      </c>
      <c r="C2253" s="2" t="s">
        <v>6611</v>
      </c>
    </row>
    <row r="2254" spans="1:3" ht="69">
      <c r="A2254" s="5" t="s">
        <v>6622</v>
      </c>
      <c r="B2254" s="27" t="s">
        <v>6613</v>
      </c>
      <c r="C2254" s="2" t="s">
        <v>6612</v>
      </c>
    </row>
    <row r="2255" spans="1:3" ht="86.25">
      <c r="A2255" s="5" t="s">
        <v>6620</v>
      </c>
      <c r="B2255" s="27" t="s">
        <v>6616</v>
      </c>
      <c r="C2255" s="2" t="s">
        <v>6614</v>
      </c>
    </row>
    <row r="2256" spans="1:3" ht="138">
      <c r="A2256" s="5" t="s">
        <v>6621</v>
      </c>
      <c r="B2256" s="27" t="s">
        <v>6618</v>
      </c>
      <c r="C2256" s="2" t="s">
        <v>6617</v>
      </c>
    </row>
    <row r="2257" spans="1:3" ht="51.75">
      <c r="A2257" s="5" t="s">
        <v>6620</v>
      </c>
      <c r="B2257" s="27" t="s">
        <v>6615</v>
      </c>
      <c r="C2257" s="2" t="s">
        <v>6619</v>
      </c>
    </row>
    <row r="2258" spans="1:3" ht="63">
      <c r="A2258" s="5" t="s">
        <v>6626</v>
      </c>
      <c r="B2258" s="27" t="s">
        <v>6625</v>
      </c>
      <c r="C2258" s="2" t="s">
        <v>6624</v>
      </c>
    </row>
    <row r="2259" spans="1:3" ht="63">
      <c r="A2259" s="5" t="s">
        <v>6629</v>
      </c>
      <c r="B2259" s="27" t="s">
        <v>6628</v>
      </c>
      <c r="C2259" s="2" t="s">
        <v>6627</v>
      </c>
    </row>
    <row r="2260" spans="1:3" ht="69">
      <c r="A2260" s="5" t="s">
        <v>6632</v>
      </c>
      <c r="B2260" s="27" t="s">
        <v>6631</v>
      </c>
      <c r="C2260" s="2" t="s">
        <v>6630</v>
      </c>
    </row>
    <row r="2261" spans="1:3" ht="69">
      <c r="A2261" s="5" t="s">
        <v>6634</v>
      </c>
      <c r="B2261" s="27" t="s">
        <v>6633</v>
      </c>
      <c r="C2261" s="2" t="s">
        <v>6335</v>
      </c>
    </row>
    <row r="2262" spans="1:3" ht="34.5">
      <c r="A2262" s="5" t="s">
        <v>6637</v>
      </c>
      <c r="B2262" s="27" t="s">
        <v>6636</v>
      </c>
      <c r="C2262" s="2" t="s">
        <v>6635</v>
      </c>
    </row>
    <row r="2263" spans="1:3" ht="103.5">
      <c r="A2263" s="5" t="s">
        <v>6639</v>
      </c>
      <c r="B2263" s="27" t="s">
        <v>6638</v>
      </c>
      <c r="C2263" s="2" t="s">
        <v>6336</v>
      </c>
    </row>
    <row r="2264" spans="1:3">
      <c r="A2264" s="5" t="s">
        <v>6644</v>
      </c>
      <c r="B2264" s="27" t="s">
        <v>6641</v>
      </c>
      <c r="C2264" s="2" t="s">
        <v>6640</v>
      </c>
    </row>
    <row r="2265" spans="1:3">
      <c r="A2265" s="5" t="s">
        <v>6645</v>
      </c>
      <c r="B2265" s="27" t="s">
        <v>6643</v>
      </c>
      <c r="C2265" s="2" t="s">
        <v>6642</v>
      </c>
    </row>
    <row r="2266" spans="1:3" ht="69">
      <c r="A2266" s="5" t="s">
        <v>6647</v>
      </c>
      <c r="B2266" s="27" t="s">
        <v>6646</v>
      </c>
      <c r="C2266" s="2" t="s">
        <v>6337</v>
      </c>
    </row>
    <row r="2267" spans="1:3" ht="34.5">
      <c r="A2267" s="5" t="s">
        <v>6649</v>
      </c>
      <c r="B2267" s="27" t="s">
        <v>6648</v>
      </c>
      <c r="C2267" s="2" t="s">
        <v>6338</v>
      </c>
    </row>
    <row r="2268" spans="1:3" ht="34.5">
      <c r="A2268" s="5" t="s">
        <v>6652</v>
      </c>
      <c r="B2268" s="27" t="s">
        <v>6651</v>
      </c>
      <c r="C2268" s="2" t="s">
        <v>6650</v>
      </c>
    </row>
    <row r="2269" spans="1:3" ht="63">
      <c r="A2269" s="5" t="s">
        <v>6655</v>
      </c>
      <c r="B2269" s="27" t="s">
        <v>6654</v>
      </c>
      <c r="C2269" s="2" t="s">
        <v>6653</v>
      </c>
    </row>
    <row r="2270" spans="1:3" ht="120.75">
      <c r="A2270" s="5" t="s">
        <v>6660</v>
      </c>
      <c r="B2270" s="27" t="s">
        <v>6657</v>
      </c>
      <c r="C2270" s="2" t="s">
        <v>6656</v>
      </c>
    </row>
    <row r="2271" spans="1:3" ht="63">
      <c r="A2271" s="5" t="s">
        <v>6661</v>
      </c>
      <c r="B2271" s="27" t="s">
        <v>6659</v>
      </c>
      <c r="C2271" s="2" t="s">
        <v>6658</v>
      </c>
    </row>
    <row r="2272" spans="1:3" ht="69">
      <c r="A2272" s="5" t="s">
        <v>6663</v>
      </c>
      <c r="B2272" s="27" t="s">
        <v>6662</v>
      </c>
      <c r="C2272" s="2" t="s">
        <v>6339</v>
      </c>
    </row>
    <row r="2273" spans="1:3" ht="63">
      <c r="A2273" s="5" t="s">
        <v>6666</v>
      </c>
      <c r="B2273" s="27" t="s">
        <v>6665</v>
      </c>
      <c r="C2273" s="2" t="s">
        <v>6664</v>
      </c>
    </row>
    <row r="2274" spans="1:3" ht="51.75">
      <c r="A2274" s="5" t="s">
        <v>6676</v>
      </c>
      <c r="B2274" s="27" t="s">
        <v>6668</v>
      </c>
      <c r="C2274" s="2" t="s">
        <v>6667</v>
      </c>
    </row>
    <row r="2275" spans="1:3" ht="63">
      <c r="A2275" s="5" t="s">
        <v>6677</v>
      </c>
      <c r="B2275" s="27" t="s">
        <v>6670</v>
      </c>
      <c r="C2275" s="2" t="s">
        <v>6669</v>
      </c>
    </row>
    <row r="2276" spans="1:3" ht="103.5">
      <c r="A2276" s="5" t="s">
        <v>6678</v>
      </c>
      <c r="B2276" s="27" t="s">
        <v>6672</v>
      </c>
      <c r="C2276" s="2" t="s">
        <v>6671</v>
      </c>
    </row>
    <row r="2277" spans="1:3" ht="94.5">
      <c r="A2277" s="5" t="s">
        <v>6679</v>
      </c>
      <c r="B2277" s="27" t="s">
        <v>6674</v>
      </c>
      <c r="C2277" s="2" t="s">
        <v>6673</v>
      </c>
    </row>
    <row r="2278" spans="1:3" ht="51.75">
      <c r="A2278" s="5" t="s">
        <v>6680</v>
      </c>
      <c r="B2278" s="64" t="s">
        <v>6675</v>
      </c>
      <c r="C2278" s="2" t="s">
        <v>6716</v>
      </c>
    </row>
    <row r="2279" spans="1:3" ht="86.25">
      <c r="A2279" s="5" t="s">
        <v>6722</v>
      </c>
      <c r="B2279" s="27" t="s">
        <v>6718</v>
      </c>
      <c r="C2279" s="2" t="s">
        <v>6717</v>
      </c>
    </row>
    <row r="2280" spans="1:3" ht="94.5">
      <c r="A2280" s="5" t="s">
        <v>6723</v>
      </c>
      <c r="B2280" s="27" t="s">
        <v>6720</v>
      </c>
      <c r="C2280" s="2" t="s">
        <v>6719</v>
      </c>
    </row>
    <row r="2281" spans="1:3" ht="69">
      <c r="A2281" s="5" t="s">
        <v>6724</v>
      </c>
      <c r="B2281" s="27" t="s">
        <v>6725</v>
      </c>
      <c r="C2281" s="2" t="s">
        <v>6721</v>
      </c>
    </row>
    <row r="2282" spans="1:3" ht="86.25">
      <c r="A2282" s="5" t="s">
        <v>6729</v>
      </c>
      <c r="B2282" s="61" t="s">
        <v>6726</v>
      </c>
      <c r="C2282" s="2" t="s">
        <v>6681</v>
      </c>
    </row>
    <row r="2283" spans="1:3" ht="69">
      <c r="A2283" s="5" t="s">
        <v>6730</v>
      </c>
      <c r="B2283" s="27" t="s">
        <v>6728</v>
      </c>
      <c r="C2283" s="2" t="s">
        <v>6727</v>
      </c>
    </row>
    <row r="2284" spans="1:3" ht="86.25">
      <c r="A2284" s="5" t="s">
        <v>6733</v>
      </c>
      <c r="B2284" s="27" t="s">
        <v>6732</v>
      </c>
      <c r="C2284" s="2" t="s">
        <v>6731</v>
      </c>
    </row>
    <row r="2285" spans="1:3" ht="63">
      <c r="A2285" s="5" t="s">
        <v>3872</v>
      </c>
      <c r="B2285" s="27" t="s">
        <v>6735</v>
      </c>
      <c r="C2285" s="2" t="s">
        <v>6734</v>
      </c>
    </row>
    <row r="2286" spans="1:3" ht="63">
      <c r="A2286" s="5" t="s">
        <v>6740</v>
      </c>
      <c r="B2286" s="27" t="s">
        <v>6737</v>
      </c>
      <c r="C2286" s="2" t="s">
        <v>6736</v>
      </c>
    </row>
    <row r="2287" spans="1:3" ht="63">
      <c r="A2287" s="5" t="s">
        <v>6741</v>
      </c>
      <c r="B2287" s="27" t="s">
        <v>6739</v>
      </c>
      <c r="C2287" s="2" t="s">
        <v>6738</v>
      </c>
    </row>
    <row r="2288" spans="1:3" ht="34.5">
      <c r="A2288" s="5" t="s">
        <v>6747</v>
      </c>
      <c r="B2288" s="61" t="s">
        <v>6746</v>
      </c>
      <c r="C2288" s="2" t="s">
        <v>6682</v>
      </c>
    </row>
    <row r="2289" spans="1:3" ht="69">
      <c r="A2289" s="5" t="s">
        <v>6748</v>
      </c>
      <c r="B2289" s="27" t="s">
        <v>6745</v>
      </c>
      <c r="C2289" s="2" t="s">
        <v>6744</v>
      </c>
    </row>
    <row r="2290" spans="1:3" ht="69">
      <c r="A2290" s="5" t="s">
        <v>6749</v>
      </c>
      <c r="B2290" s="27" t="s">
        <v>6743</v>
      </c>
      <c r="C2290" s="2" t="s">
        <v>6742</v>
      </c>
    </row>
    <row r="2291" spans="1:3" ht="34.5">
      <c r="A2291" s="5" t="s">
        <v>6758</v>
      </c>
      <c r="B2291" s="27" t="s">
        <v>6751</v>
      </c>
      <c r="C2291" s="2" t="s">
        <v>6750</v>
      </c>
    </row>
    <row r="2292" spans="1:3" ht="34.5">
      <c r="A2292" s="5" t="s">
        <v>6757</v>
      </c>
      <c r="B2292" s="27" t="s">
        <v>6753</v>
      </c>
      <c r="C2292" s="2" t="s">
        <v>6752</v>
      </c>
    </row>
    <row r="2293" spans="1:3" ht="69">
      <c r="A2293" s="5" t="s">
        <v>6756</v>
      </c>
      <c r="B2293" s="27" t="s">
        <v>6755</v>
      </c>
      <c r="C2293" s="2" t="s">
        <v>6754</v>
      </c>
    </row>
    <row r="2294" spans="1:3" ht="51.75">
      <c r="A2294" s="5" t="s">
        <v>6764</v>
      </c>
      <c r="B2294" s="27" t="s">
        <v>6763</v>
      </c>
      <c r="C2294" s="2" t="s">
        <v>6762</v>
      </c>
    </row>
    <row r="2295" spans="1:3" ht="69">
      <c r="A2295" s="5" t="s">
        <v>6761</v>
      </c>
      <c r="B2295" s="27" t="s">
        <v>6760</v>
      </c>
      <c r="C2295" s="2" t="s">
        <v>6759</v>
      </c>
    </row>
    <row r="2296" spans="1:3" ht="86.25">
      <c r="A2296" s="5" t="s">
        <v>6767</v>
      </c>
      <c r="B2296" s="27" t="s">
        <v>6766</v>
      </c>
      <c r="C2296" s="2" t="s">
        <v>6765</v>
      </c>
    </row>
    <row r="2297" spans="1:3" ht="51.75">
      <c r="A2297" s="5" t="s">
        <v>6770</v>
      </c>
      <c r="B2297" s="27" t="s">
        <v>6769</v>
      </c>
      <c r="C2297" s="2" t="s">
        <v>6768</v>
      </c>
    </row>
    <row r="2298" spans="1:3" ht="69">
      <c r="A2298" s="5" t="s">
        <v>6778</v>
      </c>
      <c r="B2298" s="61" t="s">
        <v>6777</v>
      </c>
      <c r="C2298" s="2" t="s">
        <v>6683</v>
      </c>
    </row>
    <row r="2299" spans="1:3">
      <c r="A2299" s="5" t="s">
        <v>6775</v>
      </c>
      <c r="B2299" s="27" t="s">
        <v>6772</v>
      </c>
      <c r="C2299" s="2" t="s">
        <v>6771</v>
      </c>
    </row>
    <row r="2300" spans="1:3">
      <c r="A2300" s="5" t="s">
        <v>6776</v>
      </c>
      <c r="B2300" s="27" t="s">
        <v>6774</v>
      </c>
      <c r="C2300" s="2" t="s">
        <v>6773</v>
      </c>
    </row>
    <row r="2301" spans="1:3" ht="51.75">
      <c r="A2301" s="5" t="s">
        <v>6781</v>
      </c>
      <c r="B2301" s="27" t="s">
        <v>6780</v>
      </c>
      <c r="C2301" s="2" t="s">
        <v>6779</v>
      </c>
    </row>
    <row r="2302" spans="1:3" ht="34.5">
      <c r="A2302" s="5" t="s">
        <v>6788</v>
      </c>
      <c r="B2302" s="61" t="s">
        <v>6787</v>
      </c>
      <c r="C2302" s="2" t="s">
        <v>6684</v>
      </c>
    </row>
    <row r="2303" spans="1:3" ht="69">
      <c r="A2303" s="5" t="s">
        <v>6784</v>
      </c>
      <c r="B2303" s="27" t="s">
        <v>6783</v>
      </c>
      <c r="C2303" s="2" t="s">
        <v>6782</v>
      </c>
    </row>
    <row r="2304" spans="1:3" ht="69">
      <c r="A2304" s="5" t="s">
        <v>6786</v>
      </c>
      <c r="B2304" s="61" t="s">
        <v>6785</v>
      </c>
      <c r="C2304" s="2" t="s">
        <v>6685</v>
      </c>
    </row>
    <row r="2305" spans="1:3" ht="51.75">
      <c r="A2305" s="5" t="s">
        <v>6791</v>
      </c>
      <c r="B2305" s="27" t="s">
        <v>6790</v>
      </c>
      <c r="C2305" s="2" t="s">
        <v>6789</v>
      </c>
    </row>
    <row r="2306" spans="1:3" ht="51.75">
      <c r="A2306" s="5" t="s">
        <v>6793</v>
      </c>
      <c r="B2306" s="54" t="s">
        <v>6792</v>
      </c>
      <c r="C2306" s="2" t="s">
        <v>6686</v>
      </c>
    </row>
    <row r="2307" spans="1:3" ht="69">
      <c r="A2307" s="5" t="s">
        <v>6796</v>
      </c>
      <c r="B2307" s="27" t="s">
        <v>6795</v>
      </c>
      <c r="C2307" s="2" t="s">
        <v>6794</v>
      </c>
    </row>
    <row r="2308" spans="1:3" ht="157.5">
      <c r="A2308" s="5" t="s">
        <v>6799</v>
      </c>
      <c r="B2308" s="27" t="s">
        <v>6798</v>
      </c>
      <c r="C2308" s="2" t="s">
        <v>6797</v>
      </c>
    </row>
    <row r="2309" spans="1:3" ht="51.75">
      <c r="A2309" s="5" t="s">
        <v>6801</v>
      </c>
      <c r="B2309" s="61" t="s">
        <v>6800</v>
      </c>
      <c r="C2309" s="2" t="s">
        <v>6687</v>
      </c>
    </row>
    <row r="2310" spans="1:3" ht="69">
      <c r="A2310" s="5" t="s">
        <v>6804</v>
      </c>
      <c r="B2310" s="27" t="s">
        <v>6803</v>
      </c>
      <c r="C2310" s="2" t="s">
        <v>6802</v>
      </c>
    </row>
    <row r="2311" spans="1:3" ht="34.5">
      <c r="A2311" s="5" t="s">
        <v>6808</v>
      </c>
      <c r="B2311" s="27" t="s">
        <v>5909</v>
      </c>
      <c r="C2311" s="2" t="s">
        <v>6805</v>
      </c>
    </row>
    <row r="2312" spans="1:3" ht="34.5">
      <c r="A2312" s="5" t="s">
        <v>6809</v>
      </c>
      <c r="B2312" s="27" t="s">
        <v>6807</v>
      </c>
      <c r="C2312" s="2" t="s">
        <v>6806</v>
      </c>
    </row>
    <row r="2313" spans="1:3" ht="51.75">
      <c r="A2313" s="5" t="s">
        <v>6811</v>
      </c>
      <c r="B2313" s="54" t="s">
        <v>6810</v>
      </c>
      <c r="C2313" s="2" t="s">
        <v>6688</v>
      </c>
    </row>
    <row r="2314" spans="1:3" ht="51.75">
      <c r="A2314" s="5" t="s">
        <v>6814</v>
      </c>
      <c r="B2314" s="27" t="s">
        <v>6813</v>
      </c>
      <c r="C2314" s="2" t="s">
        <v>6812</v>
      </c>
    </row>
    <row r="2315" spans="1:3" ht="51.75">
      <c r="A2315" s="5" t="s">
        <v>6816</v>
      </c>
      <c r="B2315" s="54" t="s">
        <v>6815</v>
      </c>
      <c r="C2315" s="2" t="s">
        <v>6689</v>
      </c>
    </row>
    <row r="2316" spans="1:3" ht="69">
      <c r="A2316" s="5" t="s">
        <v>6818</v>
      </c>
      <c r="B2316" s="54" t="s">
        <v>6817</v>
      </c>
      <c r="C2316" s="2" t="s">
        <v>6690</v>
      </c>
    </row>
    <row r="2317" spans="1:3" ht="69">
      <c r="A2317" s="5" t="s">
        <v>6821</v>
      </c>
      <c r="B2317" s="27" t="s">
        <v>6820</v>
      </c>
      <c r="C2317" s="2" t="s">
        <v>6819</v>
      </c>
    </row>
    <row r="2318" spans="1:3" ht="94.5">
      <c r="A2318" s="5" t="s">
        <v>6826</v>
      </c>
      <c r="B2318" s="27" t="s">
        <v>6823</v>
      </c>
      <c r="C2318" s="2" t="s">
        <v>6822</v>
      </c>
    </row>
    <row r="2319" spans="1:3" ht="69">
      <c r="A2319" s="5" t="s">
        <v>6827</v>
      </c>
      <c r="B2319" s="27" t="s">
        <v>6825</v>
      </c>
      <c r="C2319" s="2" t="s">
        <v>6824</v>
      </c>
    </row>
    <row r="2320" spans="1:3" ht="69">
      <c r="A2320" s="5" t="s">
        <v>6830</v>
      </c>
      <c r="B2320" s="27" t="s">
        <v>6829</v>
      </c>
      <c r="C2320" s="2" t="s">
        <v>6828</v>
      </c>
    </row>
    <row r="2321" spans="1:3" ht="51.75">
      <c r="A2321" s="5" t="s">
        <v>6834</v>
      </c>
      <c r="B2321" s="27" t="s">
        <v>6832</v>
      </c>
      <c r="C2321" s="2" t="s">
        <v>6831</v>
      </c>
    </row>
    <row r="2322" spans="1:3" ht="63">
      <c r="A2322" s="5" t="s">
        <v>6835</v>
      </c>
      <c r="B2322" s="61" t="s">
        <v>6833</v>
      </c>
      <c r="C2322" s="2" t="s">
        <v>6691</v>
      </c>
    </row>
    <row r="2323" spans="1:3" ht="94.5">
      <c r="A2323" s="5" t="s">
        <v>6838</v>
      </c>
      <c r="B2323" s="54" t="s">
        <v>6837</v>
      </c>
      <c r="C2323" s="2" t="s">
        <v>6836</v>
      </c>
    </row>
    <row r="2324" spans="1:3" ht="51.75">
      <c r="A2324" s="5" t="s">
        <v>6841</v>
      </c>
      <c r="B2324" s="27" t="s">
        <v>6840</v>
      </c>
      <c r="C2324" s="2" t="s">
        <v>6839</v>
      </c>
    </row>
    <row r="2325" spans="1:3" ht="34.5">
      <c r="A2325" s="5" t="s">
        <v>6843</v>
      </c>
      <c r="B2325" s="61" t="s">
        <v>6842</v>
      </c>
      <c r="C2325" s="2" t="s">
        <v>6692</v>
      </c>
    </row>
    <row r="2326" spans="1:3" ht="103.5">
      <c r="A2326" s="5" t="s">
        <v>6845</v>
      </c>
      <c r="B2326" s="61" t="s">
        <v>6844</v>
      </c>
      <c r="C2326" s="2" t="s">
        <v>6693</v>
      </c>
    </row>
    <row r="2327" spans="1:3" ht="34.5">
      <c r="A2327" s="5" t="s">
        <v>6854</v>
      </c>
      <c r="B2327" s="27" t="s">
        <v>6847</v>
      </c>
      <c r="C2327" s="2" t="s">
        <v>6846</v>
      </c>
    </row>
    <row r="2328" spans="1:3" ht="34.5">
      <c r="A2328" s="5" t="s">
        <v>6853</v>
      </c>
      <c r="B2328" s="27" t="s">
        <v>6849</v>
      </c>
      <c r="C2328" s="2" t="s">
        <v>6848</v>
      </c>
    </row>
    <row r="2329" spans="1:3">
      <c r="A2329" s="5" t="s">
        <v>6852</v>
      </c>
      <c r="B2329" s="27" t="s">
        <v>6851</v>
      </c>
      <c r="C2329" s="2" t="s">
        <v>6850</v>
      </c>
    </row>
    <row r="2330" spans="1:3" ht="120.75">
      <c r="A2330" s="5" t="s">
        <v>6859</v>
      </c>
      <c r="B2330" s="27" t="s">
        <v>6856</v>
      </c>
      <c r="C2330" s="2" t="s">
        <v>6855</v>
      </c>
    </row>
    <row r="2331" spans="1:3" ht="51.75">
      <c r="A2331" s="5" t="s">
        <v>6858</v>
      </c>
      <c r="B2331" s="61" t="s">
        <v>6857</v>
      </c>
      <c r="C2331" s="2" t="s">
        <v>6694</v>
      </c>
    </row>
    <row r="2332" spans="1:3" ht="51.75">
      <c r="A2332" s="5" t="s">
        <v>6861</v>
      </c>
      <c r="B2332" s="61" t="s">
        <v>6860</v>
      </c>
      <c r="C2332" s="2" t="s">
        <v>6695</v>
      </c>
    </row>
    <row r="2333" spans="1:3" ht="63">
      <c r="A2333" s="5" t="s">
        <v>6864</v>
      </c>
      <c r="B2333" s="27" t="s">
        <v>6863</v>
      </c>
      <c r="C2333" s="2" t="s">
        <v>6862</v>
      </c>
    </row>
    <row r="2334" spans="1:3" ht="86.25">
      <c r="A2334" s="5" t="s">
        <v>6866</v>
      </c>
      <c r="B2334" s="61" t="s">
        <v>6865</v>
      </c>
      <c r="C2334" s="2" t="s">
        <v>6696</v>
      </c>
    </row>
    <row r="2335" spans="1:3" ht="120.75">
      <c r="A2335" s="5" t="s">
        <v>6868</v>
      </c>
      <c r="B2335" s="61" t="s">
        <v>6867</v>
      </c>
      <c r="C2335" s="2" t="s">
        <v>6697</v>
      </c>
    </row>
    <row r="2336" spans="1:3" ht="86.25">
      <c r="A2336" s="5" t="s">
        <v>6870</v>
      </c>
      <c r="B2336" s="61" t="s">
        <v>6869</v>
      </c>
      <c r="C2336" s="2" t="s">
        <v>6698</v>
      </c>
    </row>
    <row r="2337" spans="1:3" ht="51.75">
      <c r="A2337" s="5" t="s">
        <v>6873</v>
      </c>
      <c r="B2337" s="27" t="s">
        <v>6872</v>
      </c>
      <c r="C2337" s="2" t="s">
        <v>6871</v>
      </c>
    </row>
    <row r="2338" spans="1:3" ht="86.25">
      <c r="A2338" s="5" t="s">
        <v>6888</v>
      </c>
      <c r="B2338" s="27" t="s">
        <v>6875</v>
      </c>
      <c r="C2338" s="2" t="s">
        <v>6874</v>
      </c>
    </row>
    <row r="2339" spans="1:3" ht="120.75">
      <c r="A2339" s="5" t="s">
        <v>6889</v>
      </c>
      <c r="B2339" s="27" t="s">
        <v>6877</v>
      </c>
      <c r="C2339" s="2" t="s">
        <v>6876</v>
      </c>
    </row>
    <row r="2340" spans="1:3" ht="34.5">
      <c r="A2340" s="5" t="s">
        <v>6890</v>
      </c>
      <c r="B2340" s="27" t="s">
        <v>6879</v>
      </c>
      <c r="C2340" s="2" t="s">
        <v>6878</v>
      </c>
    </row>
    <row r="2341" spans="1:3" ht="103.5">
      <c r="A2341" s="5" t="s">
        <v>6891</v>
      </c>
      <c r="B2341" s="27" t="s">
        <v>6881</v>
      </c>
      <c r="C2341" s="2" t="s">
        <v>6880</v>
      </c>
    </row>
    <row r="2342" spans="1:3" ht="69">
      <c r="A2342" s="5" t="s">
        <v>6892</v>
      </c>
      <c r="B2342" s="27" t="s">
        <v>6883</v>
      </c>
      <c r="C2342" s="2" t="s">
        <v>6882</v>
      </c>
    </row>
    <row r="2343" spans="1:3" ht="51.75">
      <c r="A2343" s="5" t="s">
        <v>6893</v>
      </c>
      <c r="B2343" s="27" t="s">
        <v>6887</v>
      </c>
      <c r="C2343" s="2" t="s">
        <v>6886</v>
      </c>
    </row>
    <row r="2344" spans="1:3" ht="34.5">
      <c r="A2344" s="5" t="s">
        <v>6894</v>
      </c>
      <c r="B2344" s="27" t="s">
        <v>6885</v>
      </c>
      <c r="C2344" s="2" t="s">
        <v>6884</v>
      </c>
    </row>
    <row r="2345" spans="1:3" ht="103.5">
      <c r="A2345" s="5" t="s">
        <v>6896</v>
      </c>
      <c r="B2345" s="61" t="s">
        <v>6895</v>
      </c>
      <c r="C2345" s="2" t="s">
        <v>6699</v>
      </c>
    </row>
    <row r="2346" spans="1:3">
      <c r="A2346" s="5" t="s">
        <v>6898</v>
      </c>
      <c r="B2346" s="61" t="s">
        <v>6897</v>
      </c>
      <c r="C2346" s="2" t="s">
        <v>6700</v>
      </c>
    </row>
    <row r="2347" spans="1:3" ht="69">
      <c r="A2347" s="5" t="s">
        <v>6900</v>
      </c>
      <c r="B2347" s="61" t="s">
        <v>6899</v>
      </c>
      <c r="C2347" s="2" t="s">
        <v>6701</v>
      </c>
    </row>
    <row r="2348" spans="1:3" ht="34.5">
      <c r="A2348" s="5" t="s">
        <v>6902</v>
      </c>
      <c r="B2348" s="61" t="s">
        <v>6901</v>
      </c>
      <c r="C2348" s="2" t="s">
        <v>6702</v>
      </c>
    </row>
    <row r="2349" spans="1:3" ht="34.5">
      <c r="A2349" s="5" t="s">
        <v>6905</v>
      </c>
      <c r="B2349" s="27" t="s">
        <v>6904</v>
      </c>
      <c r="C2349" s="2" t="s">
        <v>6903</v>
      </c>
    </row>
    <row r="2350" spans="1:3" ht="86.25">
      <c r="A2350" s="5" t="s">
        <v>6907</v>
      </c>
      <c r="B2350" s="61" t="s">
        <v>6906</v>
      </c>
      <c r="C2350" s="2" t="s">
        <v>6703</v>
      </c>
    </row>
    <row r="2351" spans="1:3" ht="34.5">
      <c r="A2351" s="5" t="s">
        <v>6909</v>
      </c>
      <c r="B2351" s="61" t="s">
        <v>6908</v>
      </c>
      <c r="C2351" s="2" t="s">
        <v>6704</v>
      </c>
    </row>
    <row r="2352" spans="1:3" ht="69">
      <c r="A2352" s="5" t="s">
        <v>6911</v>
      </c>
      <c r="B2352" s="61" t="s">
        <v>6910</v>
      </c>
      <c r="C2352" s="2" t="s">
        <v>6705</v>
      </c>
    </row>
    <row r="2353" spans="1:3" ht="51.75">
      <c r="A2353" s="5" t="s">
        <v>6913</v>
      </c>
      <c r="B2353" s="61" t="s">
        <v>6912</v>
      </c>
      <c r="C2353" s="2" t="s">
        <v>6706</v>
      </c>
    </row>
    <row r="2354" spans="1:3" ht="63">
      <c r="A2354" s="5" t="s">
        <v>6916</v>
      </c>
      <c r="B2354" s="27" t="s">
        <v>6915</v>
      </c>
      <c r="C2354" s="2" t="s">
        <v>6914</v>
      </c>
    </row>
    <row r="2355" spans="1:3" ht="51.75">
      <c r="A2355" s="5" t="s">
        <v>6921</v>
      </c>
      <c r="B2355" s="54" t="s">
        <v>6917</v>
      </c>
      <c r="C2355" s="2" t="s">
        <v>6707</v>
      </c>
    </row>
    <row r="2356" spans="1:3" ht="86.25">
      <c r="A2356" s="5" t="s">
        <v>6922</v>
      </c>
      <c r="B2356" s="54" t="s">
        <v>6918</v>
      </c>
      <c r="C2356" s="2" t="s">
        <v>6708</v>
      </c>
    </row>
    <row r="2357" spans="1:3" ht="51.75">
      <c r="A2357" s="5" t="s">
        <v>6923</v>
      </c>
      <c r="B2357" s="54" t="s">
        <v>6919</v>
      </c>
      <c r="C2357" s="2" t="s">
        <v>6709</v>
      </c>
    </row>
    <row r="2358" spans="1:3" ht="34.5">
      <c r="A2358" s="5" t="s">
        <v>6924</v>
      </c>
      <c r="B2358" s="54" t="s">
        <v>6920</v>
      </c>
      <c r="C2358" s="2" t="s">
        <v>6710</v>
      </c>
    </row>
    <row r="2359" spans="1:3" ht="63">
      <c r="A2359" s="5" t="s">
        <v>6927</v>
      </c>
      <c r="B2359" s="27" t="s">
        <v>6926</v>
      </c>
      <c r="C2359" s="2" t="s">
        <v>6925</v>
      </c>
    </row>
    <row r="2360" spans="1:3" ht="34.5">
      <c r="A2360" s="5" t="s">
        <v>6929</v>
      </c>
      <c r="B2360" s="61" t="s">
        <v>6928</v>
      </c>
      <c r="C2360" s="2" t="s">
        <v>6711</v>
      </c>
    </row>
    <row r="2361" spans="1:3" ht="63">
      <c r="A2361" s="5" t="s">
        <v>6932</v>
      </c>
      <c r="B2361" s="27" t="s">
        <v>6931</v>
      </c>
      <c r="C2361" s="2" t="s">
        <v>6930</v>
      </c>
    </row>
    <row r="2362" spans="1:3" ht="69">
      <c r="A2362" s="5" t="s">
        <v>6934</v>
      </c>
      <c r="B2362" s="27" t="s">
        <v>486</v>
      </c>
      <c r="C2362" s="2" t="s">
        <v>6933</v>
      </c>
    </row>
    <row r="2363" spans="1:3" ht="51.75">
      <c r="A2363" s="5" t="s">
        <v>6936</v>
      </c>
      <c r="B2363" s="24" t="s">
        <v>6935</v>
      </c>
      <c r="C2363" s="2" t="s">
        <v>6712</v>
      </c>
    </row>
    <row r="2364" spans="1:3" ht="63">
      <c r="A2364" s="5" t="s">
        <v>6939</v>
      </c>
      <c r="B2364" s="27" t="s">
        <v>6938</v>
      </c>
      <c r="C2364" s="2" t="s">
        <v>6937</v>
      </c>
    </row>
    <row r="2365" spans="1:3" ht="34.5">
      <c r="A2365" s="5" t="s">
        <v>6951</v>
      </c>
      <c r="B2365" s="27" t="s">
        <v>6941</v>
      </c>
      <c r="C2365" s="2" t="s">
        <v>6940</v>
      </c>
    </row>
    <row r="2366" spans="1:3" ht="51.75">
      <c r="A2366" s="5" t="s">
        <v>6952</v>
      </c>
      <c r="B2366" s="27" t="s">
        <v>1049</v>
      </c>
      <c r="C2366" s="2" t="s">
        <v>6942</v>
      </c>
    </row>
    <row r="2367" spans="1:3" ht="63">
      <c r="A2367" s="5" t="s">
        <v>6953</v>
      </c>
      <c r="B2367" s="27" t="s">
        <v>6950</v>
      </c>
      <c r="C2367" s="2" t="s">
        <v>6949</v>
      </c>
    </row>
    <row r="2368" spans="1:3" ht="94.5">
      <c r="A2368" s="5" t="s">
        <v>6954</v>
      </c>
      <c r="B2368" s="27" t="s">
        <v>6948</v>
      </c>
      <c r="C2368" s="2" t="s">
        <v>6947</v>
      </c>
    </row>
    <row r="2369" spans="1:3" ht="51.75">
      <c r="A2369" s="5" t="s">
        <v>6955</v>
      </c>
      <c r="B2369" s="27" t="s">
        <v>6944</v>
      </c>
      <c r="C2369" s="2" t="s">
        <v>6943</v>
      </c>
    </row>
    <row r="2370" spans="1:3" ht="63">
      <c r="A2370" s="5" t="s">
        <v>3872</v>
      </c>
      <c r="B2370" s="27" t="s">
        <v>6946</v>
      </c>
      <c r="C2370" s="2" t="s">
        <v>6945</v>
      </c>
    </row>
    <row r="2371" spans="1:3">
      <c r="A2371" s="5" t="s">
        <v>6976</v>
      </c>
      <c r="B2371" s="27" t="s">
        <v>6957</v>
      </c>
      <c r="C2371" s="2" t="s">
        <v>6956</v>
      </c>
    </row>
    <row r="2372" spans="1:3" ht="34.5">
      <c r="A2372" s="5" t="s">
        <v>6977</v>
      </c>
      <c r="B2372" s="27" t="s">
        <v>6959</v>
      </c>
      <c r="C2372" s="2" t="s">
        <v>6958</v>
      </c>
    </row>
    <row r="2373" spans="1:3">
      <c r="A2373" s="5" t="s">
        <v>6978</v>
      </c>
      <c r="B2373" s="27" t="s">
        <v>6961</v>
      </c>
      <c r="C2373" s="2" t="s">
        <v>6960</v>
      </c>
    </row>
    <row r="2374" spans="1:3">
      <c r="A2374" s="5" t="s">
        <v>6979</v>
      </c>
      <c r="B2374" s="27" t="s">
        <v>6963</v>
      </c>
      <c r="C2374" s="2" t="s">
        <v>6962</v>
      </c>
    </row>
    <row r="2375" spans="1:3">
      <c r="A2375" s="5" t="s">
        <v>6980</v>
      </c>
      <c r="B2375" s="27" t="s">
        <v>6965</v>
      </c>
      <c r="C2375" s="2" t="s">
        <v>6964</v>
      </c>
    </row>
    <row r="2376" spans="1:3" ht="34.5">
      <c r="A2376" s="5" t="s">
        <v>6981</v>
      </c>
      <c r="B2376" s="27" t="s">
        <v>6967</v>
      </c>
      <c r="C2376" s="2" t="s">
        <v>6966</v>
      </c>
    </row>
    <row r="2377" spans="1:3">
      <c r="A2377" s="5" t="s">
        <v>6982</v>
      </c>
      <c r="B2377" s="63" t="s">
        <v>6971</v>
      </c>
      <c r="C2377" s="2" t="s">
        <v>6970</v>
      </c>
    </row>
    <row r="2378" spans="1:3" ht="34.5">
      <c r="A2378" s="5" t="s">
        <v>6983</v>
      </c>
      <c r="B2378" s="27" t="s">
        <v>6969</v>
      </c>
      <c r="C2378" s="2" t="s">
        <v>6968</v>
      </c>
    </row>
    <row r="2379" spans="1:3">
      <c r="A2379" s="5" t="s">
        <v>6984</v>
      </c>
      <c r="B2379" s="27" t="s">
        <v>6985</v>
      </c>
      <c r="C2379" s="2" t="s">
        <v>6973</v>
      </c>
    </row>
    <row r="2380" spans="1:3">
      <c r="A2380" s="5" t="s">
        <v>6986</v>
      </c>
      <c r="B2380" s="27" t="s">
        <v>6987</v>
      </c>
      <c r="C2380" s="2" t="s">
        <v>6972</v>
      </c>
    </row>
    <row r="2381" spans="1:3">
      <c r="A2381" s="5" t="s">
        <v>6988</v>
      </c>
      <c r="B2381" s="27" t="s">
        <v>6975</v>
      </c>
      <c r="C2381" s="2" t="s">
        <v>6974</v>
      </c>
    </row>
    <row r="2382" spans="1:3" ht="34.5">
      <c r="A2382" s="5" t="s">
        <v>6990</v>
      </c>
      <c r="B2382" s="24" t="s">
        <v>6989</v>
      </c>
      <c r="C2382" s="2" t="s">
        <v>6713</v>
      </c>
    </row>
    <row r="2383" spans="1:3" ht="34.5">
      <c r="A2383" s="5" t="s">
        <v>7008</v>
      </c>
      <c r="B2383" s="27" t="s">
        <v>6992</v>
      </c>
      <c r="C2383" s="2" t="s">
        <v>6991</v>
      </c>
    </row>
    <row r="2384" spans="1:3" ht="34.5">
      <c r="A2384" s="5" t="s">
        <v>7009</v>
      </c>
      <c r="B2384" s="27" t="s">
        <v>6996</v>
      </c>
      <c r="C2384" s="2" t="s">
        <v>6993</v>
      </c>
    </row>
    <row r="2385" spans="1:3" ht="51.75">
      <c r="A2385" s="5" t="s">
        <v>7010</v>
      </c>
      <c r="B2385" s="27" t="s">
        <v>380</v>
      </c>
      <c r="C2385" s="2" t="s">
        <v>6994</v>
      </c>
    </row>
    <row r="2386" spans="1:3">
      <c r="A2386" s="5" t="s">
        <v>7011</v>
      </c>
      <c r="B2386" s="27" t="s">
        <v>6997</v>
      </c>
      <c r="C2386" s="2" t="s">
        <v>6995</v>
      </c>
    </row>
    <row r="2387" spans="1:3" ht="34.5">
      <c r="A2387" s="5" t="s">
        <v>7012</v>
      </c>
      <c r="B2387" s="27" t="s">
        <v>6999</v>
      </c>
      <c r="C2387" s="2" t="s">
        <v>6998</v>
      </c>
    </row>
    <row r="2388" spans="1:3" ht="51.75">
      <c r="A2388" s="5" t="s">
        <v>7013</v>
      </c>
      <c r="B2388" s="27" t="s">
        <v>7014</v>
      </c>
      <c r="C2388" s="2" t="s">
        <v>7000</v>
      </c>
    </row>
    <row r="2389" spans="1:3" ht="51.75">
      <c r="A2389" s="5" t="s">
        <v>7016</v>
      </c>
      <c r="B2389" s="27" t="s">
        <v>7015</v>
      </c>
      <c r="C2389" s="2" t="s">
        <v>7001</v>
      </c>
    </row>
    <row r="2390" spans="1:3">
      <c r="A2390" s="5" t="s">
        <v>6202</v>
      </c>
      <c r="B2390" s="27" t="s">
        <v>7003</v>
      </c>
      <c r="C2390" s="2" t="s">
        <v>7002</v>
      </c>
    </row>
    <row r="2391" spans="1:3">
      <c r="A2391" s="5" t="s">
        <v>7017</v>
      </c>
      <c r="B2391" s="27" t="s">
        <v>7005</v>
      </c>
      <c r="C2391" s="2" t="s">
        <v>7004</v>
      </c>
    </row>
    <row r="2392" spans="1:3" ht="51.75">
      <c r="A2392" s="5" t="s">
        <v>7018</v>
      </c>
      <c r="B2392" s="24" t="s">
        <v>7007</v>
      </c>
      <c r="C2392" s="2" t="s">
        <v>6714</v>
      </c>
    </row>
    <row r="2393" spans="1:3" ht="51.75">
      <c r="A2393" s="5" t="s">
        <v>7020</v>
      </c>
      <c r="B2393" s="27" t="s">
        <v>7019</v>
      </c>
      <c r="C2393" s="2" t="s">
        <v>7006</v>
      </c>
    </row>
    <row r="2394" spans="1:3">
      <c r="A2394" s="5" t="s">
        <v>7036</v>
      </c>
      <c r="B2394" s="27" t="s">
        <v>7022</v>
      </c>
      <c r="C2394" s="2" t="s">
        <v>7021</v>
      </c>
    </row>
    <row r="2395" spans="1:3">
      <c r="A2395" s="5" t="s">
        <v>7037</v>
      </c>
      <c r="B2395" s="27" t="s">
        <v>7024</v>
      </c>
      <c r="C2395" s="2" t="s">
        <v>7023</v>
      </c>
    </row>
    <row r="2396" spans="1:3">
      <c r="A2396" s="5" t="s">
        <v>7038</v>
      </c>
      <c r="B2396" s="27" t="s">
        <v>7026</v>
      </c>
      <c r="C2396" s="2" t="s">
        <v>7025</v>
      </c>
    </row>
    <row r="2397" spans="1:3">
      <c r="A2397" s="5" t="s">
        <v>7039</v>
      </c>
      <c r="B2397" s="27" t="s">
        <v>6165</v>
      </c>
      <c r="C2397" s="2" t="s">
        <v>7027</v>
      </c>
    </row>
    <row r="2398" spans="1:3" ht="34.5">
      <c r="A2398" s="5" t="s">
        <v>7040</v>
      </c>
      <c r="B2398" s="27" t="s">
        <v>7029</v>
      </c>
      <c r="C2398" s="2" t="s">
        <v>7028</v>
      </c>
    </row>
    <row r="2399" spans="1:3" ht="34.5">
      <c r="A2399" s="5" t="s">
        <v>7041</v>
      </c>
      <c r="B2399" s="27" t="s">
        <v>7031</v>
      </c>
      <c r="C2399" s="2" t="s">
        <v>7030</v>
      </c>
    </row>
    <row r="2400" spans="1:3" ht="34.5">
      <c r="A2400" s="5" t="s">
        <v>7042</v>
      </c>
      <c r="B2400" s="27" t="s">
        <v>7033</v>
      </c>
      <c r="C2400" s="2" t="s">
        <v>7032</v>
      </c>
    </row>
    <row r="2401" spans="1:3">
      <c r="A2401" s="5" t="s">
        <v>7043</v>
      </c>
      <c r="B2401" s="27" t="s">
        <v>7035</v>
      </c>
      <c r="C2401" s="2" t="s">
        <v>7034</v>
      </c>
    </row>
    <row r="2402" spans="1:3" ht="94.5">
      <c r="A2402" s="5" t="s">
        <v>7050</v>
      </c>
      <c r="B2402" s="27" t="s">
        <v>7045</v>
      </c>
      <c r="C2402" s="2" t="s">
        <v>7044</v>
      </c>
    </row>
    <row r="2403" spans="1:3" ht="51.75">
      <c r="A2403" s="5" t="s">
        <v>7049</v>
      </c>
      <c r="B2403" s="27" t="s">
        <v>2292</v>
      </c>
      <c r="C2403" s="2" t="s">
        <v>7046</v>
      </c>
    </row>
    <row r="2404" spans="1:3" ht="63">
      <c r="A2404" s="5" t="s">
        <v>7048</v>
      </c>
      <c r="B2404" s="27" t="s">
        <v>3629</v>
      </c>
      <c r="C2404" s="2" t="s">
        <v>7047</v>
      </c>
    </row>
    <row r="2405" spans="1:3" ht="63">
      <c r="A2405" s="5" t="s">
        <v>7054</v>
      </c>
      <c r="B2405" s="27" t="s">
        <v>7052</v>
      </c>
      <c r="C2405" s="2" t="s">
        <v>7051</v>
      </c>
    </row>
    <row r="2406" spans="1:3" ht="51.75">
      <c r="A2406" s="5" t="s">
        <v>7055</v>
      </c>
      <c r="B2406" s="24" t="s">
        <v>7053</v>
      </c>
      <c r="C2406" s="2" t="s">
        <v>6715</v>
      </c>
    </row>
    <row r="2407" spans="1:3">
      <c r="A2407" s="5" t="s">
        <v>7068</v>
      </c>
      <c r="B2407" s="27" t="s">
        <v>7059</v>
      </c>
      <c r="C2407" s="2" t="s">
        <v>7058</v>
      </c>
    </row>
    <row r="2408" spans="1:3" ht="51.75">
      <c r="A2408" s="5" t="s">
        <v>7069</v>
      </c>
      <c r="B2408" s="27" t="s">
        <v>7057</v>
      </c>
      <c r="C2408" s="2" t="s">
        <v>7056</v>
      </c>
    </row>
    <row r="2409" spans="1:3" ht="34.5">
      <c r="A2409" s="5" t="s">
        <v>7070</v>
      </c>
      <c r="B2409" s="27" t="s">
        <v>7061</v>
      </c>
      <c r="C2409" s="2" t="s">
        <v>7060</v>
      </c>
    </row>
    <row r="2410" spans="1:3" ht="51.75">
      <c r="A2410" s="5" t="s">
        <v>7010</v>
      </c>
      <c r="B2410" s="27" t="s">
        <v>486</v>
      </c>
      <c r="C2410" s="2" t="s">
        <v>7062</v>
      </c>
    </row>
    <row r="2411" spans="1:3">
      <c r="A2411" s="5" t="s">
        <v>7071</v>
      </c>
      <c r="B2411" s="27" t="s">
        <v>7064</v>
      </c>
      <c r="C2411" s="2" t="s">
        <v>7063</v>
      </c>
    </row>
    <row r="2412" spans="1:3">
      <c r="A2412" s="5" t="s">
        <v>7072</v>
      </c>
      <c r="B2412" s="27" t="s">
        <v>1697</v>
      </c>
      <c r="C2412" s="2" t="s">
        <v>7065</v>
      </c>
    </row>
    <row r="2413" spans="1:3">
      <c r="A2413" s="5" t="s">
        <v>7073</v>
      </c>
      <c r="B2413" s="27" t="s">
        <v>7067</v>
      </c>
      <c r="C2413" s="2" t="s">
        <v>7066</v>
      </c>
    </row>
    <row r="2414" spans="1:3" ht="63">
      <c r="A2414" s="5" t="s">
        <v>7077</v>
      </c>
      <c r="B2414" s="27" t="s">
        <v>1036</v>
      </c>
      <c r="C2414" s="2" t="s">
        <v>7074</v>
      </c>
    </row>
    <row r="2415" spans="1:3" ht="63">
      <c r="A2415" s="5" t="s">
        <v>7078</v>
      </c>
      <c r="B2415" s="27" t="s">
        <v>7076</v>
      </c>
      <c r="C2415" s="2" t="s">
        <v>7075</v>
      </c>
    </row>
    <row r="2416" spans="1:3">
      <c r="A2416" s="5" t="s">
        <v>7084</v>
      </c>
      <c r="B2416" s="27" t="s">
        <v>3444</v>
      </c>
      <c r="C2416" s="2" t="s">
        <v>7080</v>
      </c>
    </row>
    <row r="2417" spans="1:3">
      <c r="A2417" s="5" t="s">
        <v>7085</v>
      </c>
      <c r="B2417" s="27" t="s">
        <v>7082</v>
      </c>
      <c r="C2417" s="2" t="s">
        <v>7081</v>
      </c>
    </row>
    <row r="2418" spans="1:3" ht="51.75">
      <c r="A2418" s="5" t="s">
        <v>7086</v>
      </c>
      <c r="B2418" s="76" t="s">
        <v>7083</v>
      </c>
      <c r="C2418" s="2" t="s">
        <v>7079</v>
      </c>
    </row>
    <row r="2419" spans="1:3">
      <c r="A2419" s="5" t="s">
        <v>7099</v>
      </c>
      <c r="B2419" s="27" t="s">
        <v>7093</v>
      </c>
      <c r="C2419" s="2" t="s">
        <v>7092</v>
      </c>
    </row>
    <row r="2420" spans="1:3">
      <c r="A2420" s="5" t="s">
        <v>7100</v>
      </c>
      <c r="B2420" s="27" t="s">
        <v>7095</v>
      </c>
      <c r="C2420" s="2" t="s">
        <v>7094</v>
      </c>
    </row>
    <row r="2421" spans="1:3" ht="51.75">
      <c r="A2421" s="5" t="s">
        <v>7101</v>
      </c>
      <c r="B2421" s="24" t="s">
        <v>7098</v>
      </c>
      <c r="C2421" s="2" t="s">
        <v>7096</v>
      </c>
    </row>
    <row r="2422" spans="1:3">
      <c r="A2422" s="5" t="s">
        <v>3995</v>
      </c>
      <c r="B2422" s="24" t="s">
        <v>7097</v>
      </c>
      <c r="C2422" s="2" t="s">
        <v>7087</v>
      </c>
    </row>
    <row r="2423" spans="1:3" ht="63">
      <c r="A2423" s="5" t="s">
        <v>6677</v>
      </c>
      <c r="B2423" s="27" t="s">
        <v>7103</v>
      </c>
      <c r="C2423" s="2" t="s">
        <v>7102</v>
      </c>
    </row>
    <row r="2424" spans="1:3">
      <c r="A2424" s="5" t="s">
        <v>7105</v>
      </c>
      <c r="B2424" s="24" t="s">
        <v>7104</v>
      </c>
      <c r="C2424" s="2" t="s">
        <v>7088</v>
      </c>
    </row>
    <row r="2425" spans="1:3">
      <c r="A2425" s="5" t="s">
        <v>7106</v>
      </c>
      <c r="B2425" s="27" t="s">
        <v>7109</v>
      </c>
      <c r="C2425" s="2" t="s">
        <v>7108</v>
      </c>
    </row>
    <row r="2426" spans="1:3">
      <c r="A2426" s="5" t="s">
        <v>7107</v>
      </c>
      <c r="B2426" s="26" t="s">
        <v>7111</v>
      </c>
      <c r="C2426" s="2" t="s">
        <v>7110</v>
      </c>
    </row>
    <row r="2427" spans="1:3" ht="51.75">
      <c r="A2427" s="5" t="s">
        <v>7135</v>
      </c>
      <c r="B2427" s="24" t="s">
        <v>7112</v>
      </c>
      <c r="C2427" s="2" t="s">
        <v>7089</v>
      </c>
    </row>
    <row r="2428" spans="1:3" ht="34.5">
      <c r="A2428" s="5" t="s">
        <v>7134</v>
      </c>
      <c r="B2428" s="24" t="s">
        <v>7113</v>
      </c>
      <c r="C2428" s="2" t="s">
        <v>7090</v>
      </c>
    </row>
    <row r="2429" spans="1:3" ht="51.75">
      <c r="A2429" s="5" t="s">
        <v>7133</v>
      </c>
      <c r="B2429" s="26" t="s">
        <v>7115</v>
      </c>
      <c r="C2429" s="2" t="s">
        <v>7114</v>
      </c>
    </row>
    <row r="2430" spans="1:3">
      <c r="A2430" s="5" t="s">
        <v>7132</v>
      </c>
      <c r="B2430" s="24" t="s">
        <v>7121</v>
      </c>
      <c r="C2430" s="2" t="s">
        <v>7116</v>
      </c>
    </row>
    <row r="2431" spans="1:3" ht="34.5">
      <c r="A2431" s="5" t="s">
        <v>7131</v>
      </c>
      <c r="B2431" s="26" t="s">
        <v>7118</v>
      </c>
      <c r="C2431" s="2" t="s">
        <v>7117</v>
      </c>
    </row>
    <row r="2432" spans="1:3">
      <c r="A2432" s="5" t="s">
        <v>7130</v>
      </c>
      <c r="B2432" s="26" t="s">
        <v>7120</v>
      </c>
      <c r="C2432" s="2" t="s">
        <v>7119</v>
      </c>
    </row>
    <row r="2433" spans="1:3" ht="34.5">
      <c r="A2433" s="5" t="s">
        <v>7129</v>
      </c>
      <c r="B2433" s="24" t="s">
        <v>7127</v>
      </c>
      <c r="C2433" s="2" t="s">
        <v>7091</v>
      </c>
    </row>
    <row r="2434" spans="1:3" ht="63">
      <c r="A2434" s="5" t="s">
        <v>2887</v>
      </c>
      <c r="B2434" s="26" t="s">
        <v>2886</v>
      </c>
      <c r="C2434" s="2" t="s">
        <v>7122</v>
      </c>
    </row>
    <row r="2435" spans="1:3" ht="34.5">
      <c r="A2435" s="5" t="s">
        <v>7128</v>
      </c>
      <c r="B2435" s="26" t="s">
        <v>7124</v>
      </c>
      <c r="C2435" s="2" t="s">
        <v>7123</v>
      </c>
    </row>
    <row r="2436" spans="1:3" ht="69">
      <c r="A2436" s="5" t="s">
        <v>2611</v>
      </c>
      <c r="B2436" s="26" t="s">
        <v>7126</v>
      </c>
      <c r="C2436" s="2" t="s">
        <v>7125</v>
      </c>
    </row>
    <row r="2437" spans="1:3" ht="63">
      <c r="A2437" s="5" t="s">
        <v>7150</v>
      </c>
      <c r="B2437" s="76" t="s">
        <v>7149</v>
      </c>
      <c r="C2437" s="2" t="s">
        <v>7136</v>
      </c>
    </row>
    <row r="2438" spans="1:3" ht="49.5">
      <c r="A2438" s="5" t="s">
        <v>7151</v>
      </c>
      <c r="B2438" s="76" t="s">
        <v>7148</v>
      </c>
      <c r="C2438" s="10" t="s">
        <v>7137</v>
      </c>
    </row>
    <row r="2439" spans="1:3" ht="33">
      <c r="A2439" s="5" t="s">
        <v>7152</v>
      </c>
      <c r="B2439" s="26" t="s">
        <v>7147</v>
      </c>
      <c r="C2439" s="10" t="s">
        <v>7146</v>
      </c>
    </row>
    <row r="2440" spans="1:3" ht="33">
      <c r="A2440" s="5" t="s">
        <v>7153</v>
      </c>
      <c r="B2440" s="26" t="s">
        <v>7145</v>
      </c>
      <c r="C2440" s="10" t="s">
        <v>7144</v>
      </c>
    </row>
    <row r="2441" spans="1:3">
      <c r="A2441" s="5" t="s">
        <v>7154</v>
      </c>
      <c r="B2441" s="26" t="s">
        <v>7143</v>
      </c>
      <c r="C2441" s="10" t="s">
        <v>7142</v>
      </c>
    </row>
    <row r="2442" spans="1:3" ht="33">
      <c r="A2442" s="5" t="s">
        <v>7155</v>
      </c>
      <c r="B2442" s="26" t="s">
        <v>7141</v>
      </c>
      <c r="C2442" s="10" t="s">
        <v>7140</v>
      </c>
    </row>
    <row r="2443" spans="1:3" ht="33">
      <c r="A2443" s="5" t="s">
        <v>7156</v>
      </c>
      <c r="B2443" s="76" t="s">
        <v>7139</v>
      </c>
      <c r="C2443" s="10" t="s">
        <v>7138</v>
      </c>
    </row>
    <row r="2444" spans="1:3" ht="34.5">
      <c r="A2444" s="5" t="s">
        <v>7161</v>
      </c>
      <c r="B2444" s="27" t="s">
        <v>7158</v>
      </c>
      <c r="C2444" s="2" t="s">
        <v>7157</v>
      </c>
    </row>
    <row r="2445" spans="1:3" ht="34.5">
      <c r="A2445" s="5" t="s">
        <v>7162</v>
      </c>
      <c r="B2445" s="27" t="s">
        <v>7160</v>
      </c>
      <c r="C2445" s="2" t="s">
        <v>7159</v>
      </c>
    </row>
    <row r="2446" spans="1:3" ht="51.75">
      <c r="A2446" s="5" t="s">
        <v>7198</v>
      </c>
      <c r="B2446" s="27" t="s">
        <v>7197</v>
      </c>
      <c r="C2446" s="2" t="s">
        <v>7196</v>
      </c>
    </row>
    <row r="2447" spans="1:3" ht="34.5">
      <c r="A2447" s="5" t="s">
        <v>7201</v>
      </c>
      <c r="B2447" s="27" t="s">
        <v>7200</v>
      </c>
      <c r="C2447" s="2" t="s">
        <v>7199</v>
      </c>
    </row>
    <row r="2448" spans="1:3" ht="51.75">
      <c r="A2448" s="5" t="s">
        <v>7204</v>
      </c>
      <c r="B2448" s="27" t="s">
        <v>7203</v>
      </c>
      <c r="C2448" s="2" t="s">
        <v>7202</v>
      </c>
    </row>
    <row r="2449" spans="1:3" ht="34.5">
      <c r="A2449" s="5" t="s">
        <v>7207</v>
      </c>
      <c r="B2449" s="27" t="s">
        <v>7206</v>
      </c>
      <c r="C2449" s="2" t="s">
        <v>7205</v>
      </c>
    </row>
    <row r="2450" spans="1:3" ht="51.75">
      <c r="A2450" s="5" t="s">
        <v>7210</v>
      </c>
      <c r="B2450" s="27" t="s">
        <v>7209</v>
      </c>
      <c r="C2450" s="2" t="s">
        <v>7208</v>
      </c>
    </row>
    <row r="2451" spans="1:3" ht="51.75">
      <c r="A2451" s="5" t="s">
        <v>7212</v>
      </c>
      <c r="B2451" s="76" t="s">
        <v>7211</v>
      </c>
      <c r="C2451" s="2" t="s">
        <v>7163</v>
      </c>
    </row>
    <row r="2452" spans="1:3" ht="120.75">
      <c r="A2452" s="5" t="s">
        <v>7234</v>
      </c>
      <c r="B2452" s="76" t="s">
        <v>7213</v>
      </c>
      <c r="C2452" s="2" t="s">
        <v>7164</v>
      </c>
    </row>
    <row r="2453" spans="1:3" ht="34.5">
      <c r="A2453" s="9" t="s">
        <v>7235</v>
      </c>
      <c r="B2453" s="26" t="s">
        <v>7215</v>
      </c>
      <c r="C2453" s="2" t="s">
        <v>7214</v>
      </c>
    </row>
    <row r="2454" spans="1:3" ht="51.75">
      <c r="A2454" s="9" t="s">
        <v>7236</v>
      </c>
      <c r="B2454" s="26" t="s">
        <v>7217</v>
      </c>
      <c r="C2454" s="2" t="s">
        <v>7216</v>
      </c>
    </row>
    <row r="2455" spans="1:3" ht="34.5">
      <c r="A2455" s="9" t="s">
        <v>7237</v>
      </c>
      <c r="B2455" s="76" t="s">
        <v>7218</v>
      </c>
      <c r="C2455" s="2" t="s">
        <v>7165</v>
      </c>
    </row>
    <row r="2456" spans="1:3" ht="51.75">
      <c r="A2456" s="9" t="s">
        <v>7238</v>
      </c>
      <c r="B2456" s="26" t="s">
        <v>7220</v>
      </c>
      <c r="C2456" s="2" t="s">
        <v>7219</v>
      </c>
    </row>
    <row r="2457" spans="1:3" ht="51.75">
      <c r="A2457" s="9" t="s">
        <v>7239</v>
      </c>
      <c r="B2457" s="26" t="s">
        <v>7222</v>
      </c>
      <c r="C2457" s="2" t="s">
        <v>7221</v>
      </c>
    </row>
    <row r="2458" spans="1:3" ht="34.5">
      <c r="A2458" s="9" t="s">
        <v>7240</v>
      </c>
      <c r="B2458" s="26" t="s">
        <v>7224</v>
      </c>
      <c r="C2458" s="2" t="s">
        <v>7223</v>
      </c>
    </row>
    <row r="2459" spans="1:3">
      <c r="A2459" s="9" t="s">
        <v>7241</v>
      </c>
      <c r="B2459" s="26" t="s">
        <v>7226</v>
      </c>
      <c r="C2459" s="2" t="s">
        <v>7225</v>
      </c>
    </row>
    <row r="2460" spans="1:3" ht="34.5">
      <c r="A2460" s="9" t="s">
        <v>7245</v>
      </c>
      <c r="B2460" s="76" t="s">
        <v>7227</v>
      </c>
      <c r="C2460" s="2" t="s">
        <v>7166</v>
      </c>
    </row>
    <row r="2461" spans="1:3" ht="34.5">
      <c r="A2461" s="9" t="s">
        <v>7246</v>
      </c>
      <c r="B2461" s="76" t="s">
        <v>7228</v>
      </c>
      <c r="C2461" s="2" t="s">
        <v>7167</v>
      </c>
    </row>
    <row r="2462" spans="1:3" ht="51.75">
      <c r="A2462" s="9" t="s">
        <v>7247</v>
      </c>
      <c r="B2462" s="76" t="s">
        <v>7229</v>
      </c>
      <c r="C2462" s="2" t="s">
        <v>7168</v>
      </c>
    </row>
    <row r="2463" spans="1:3" ht="51.75">
      <c r="A2463" s="9" t="s">
        <v>7248</v>
      </c>
      <c r="B2463" s="76" t="s">
        <v>7230</v>
      </c>
      <c r="C2463" s="2" t="s">
        <v>7169</v>
      </c>
    </row>
    <row r="2464" spans="1:3" ht="34.5">
      <c r="A2464" s="9" t="s">
        <v>7249</v>
      </c>
      <c r="B2464" s="76" t="s">
        <v>7231</v>
      </c>
      <c r="C2464" s="2" t="s">
        <v>7170</v>
      </c>
    </row>
    <row r="2465" spans="1:3" ht="34.5">
      <c r="A2465" s="9" t="s">
        <v>7250</v>
      </c>
      <c r="B2465" s="76" t="s">
        <v>7242</v>
      </c>
      <c r="C2465" s="2" t="s">
        <v>7171</v>
      </c>
    </row>
    <row r="2466" spans="1:3">
      <c r="A2466" s="9" t="s">
        <v>7251</v>
      </c>
      <c r="B2466" s="76" t="s">
        <v>7243</v>
      </c>
      <c r="C2466" s="2" t="s">
        <v>7172</v>
      </c>
    </row>
    <row r="2467" spans="1:3" ht="51.75">
      <c r="A2467" s="9" t="s">
        <v>7252</v>
      </c>
      <c r="B2467" s="76" t="s">
        <v>7244</v>
      </c>
      <c r="C2467" s="2" t="s">
        <v>7173</v>
      </c>
    </row>
    <row r="2468" spans="1:3" ht="51.75">
      <c r="A2468" s="9" t="s">
        <v>7253</v>
      </c>
      <c r="B2468" s="76" t="s">
        <v>7232</v>
      </c>
      <c r="C2468" s="2" t="s">
        <v>7174</v>
      </c>
    </row>
    <row r="2469" spans="1:3" ht="34.5">
      <c r="A2469" s="9" t="s">
        <v>7254</v>
      </c>
      <c r="B2469" s="76" t="s">
        <v>7233</v>
      </c>
      <c r="C2469" s="2" t="s">
        <v>7175</v>
      </c>
    </row>
    <row r="2470" spans="1:3">
      <c r="A2470" s="9" t="s">
        <v>7257</v>
      </c>
      <c r="B2470" s="27" t="s">
        <v>7256</v>
      </c>
      <c r="C2470" s="2" t="s">
        <v>7255</v>
      </c>
    </row>
    <row r="2471" spans="1:3" ht="69">
      <c r="A2471" s="9" t="s">
        <v>7260</v>
      </c>
      <c r="B2471" s="27" t="s">
        <v>7259</v>
      </c>
      <c r="C2471" s="2" t="s">
        <v>7258</v>
      </c>
    </row>
    <row r="2472" spans="1:3" ht="34.5">
      <c r="A2472" s="9" t="s">
        <v>7263</v>
      </c>
      <c r="B2472" s="27" t="s">
        <v>7262</v>
      </c>
      <c r="C2472" s="2" t="s">
        <v>7261</v>
      </c>
    </row>
    <row r="2473" spans="1:3" ht="34.5">
      <c r="A2473" s="9" t="s">
        <v>7272</v>
      </c>
      <c r="B2473" s="27" t="s">
        <v>7265</v>
      </c>
      <c r="C2473" s="2" t="s">
        <v>7264</v>
      </c>
    </row>
    <row r="2474" spans="1:3">
      <c r="A2474" s="9" t="s">
        <v>7273</v>
      </c>
      <c r="B2474" s="27" t="s">
        <v>7267</v>
      </c>
      <c r="C2474" s="2" t="s">
        <v>7266</v>
      </c>
    </row>
    <row r="2475" spans="1:3" ht="51.75">
      <c r="A2475" s="9" t="s">
        <v>7274</v>
      </c>
      <c r="B2475" s="27" t="s">
        <v>7269</v>
      </c>
      <c r="C2475" s="2" t="s">
        <v>7268</v>
      </c>
    </row>
    <row r="2476" spans="1:3">
      <c r="A2476" s="9" t="s">
        <v>7275</v>
      </c>
      <c r="B2476" s="27" t="s">
        <v>7271</v>
      </c>
      <c r="C2476" s="2" t="s">
        <v>7270</v>
      </c>
    </row>
    <row r="2477" spans="1:3" ht="120.75">
      <c r="A2477" s="9" t="s">
        <v>7278</v>
      </c>
      <c r="B2477" s="76" t="s">
        <v>7276</v>
      </c>
      <c r="C2477" s="2" t="s">
        <v>7176</v>
      </c>
    </row>
    <row r="2478" spans="1:3" ht="86.25">
      <c r="A2478" s="9" t="s">
        <v>7279</v>
      </c>
      <c r="B2478" s="76" t="s">
        <v>7277</v>
      </c>
      <c r="C2478" s="2" t="s">
        <v>7177</v>
      </c>
    </row>
    <row r="2479" spans="1:3">
      <c r="A2479" s="9" t="s">
        <v>7284</v>
      </c>
      <c r="B2479" s="27" t="s">
        <v>7281</v>
      </c>
      <c r="C2479" s="2" t="s">
        <v>7280</v>
      </c>
    </row>
    <row r="2480" spans="1:3">
      <c r="A2480" s="9" t="s">
        <v>7285</v>
      </c>
      <c r="B2480" s="27" t="s">
        <v>7283</v>
      </c>
      <c r="C2480" s="2" t="s">
        <v>7282</v>
      </c>
    </row>
    <row r="2481" spans="1:3" ht="51.75">
      <c r="A2481" s="9" t="s">
        <v>7287</v>
      </c>
      <c r="B2481" s="24" t="s">
        <v>7286</v>
      </c>
      <c r="C2481" s="2" t="s">
        <v>7178</v>
      </c>
    </row>
    <row r="2482" spans="1:3" ht="34.5">
      <c r="A2482" s="9" t="s">
        <v>7289</v>
      </c>
      <c r="B2482" s="24" t="s">
        <v>7288</v>
      </c>
      <c r="C2482" s="2" t="s">
        <v>7179</v>
      </c>
    </row>
    <row r="2483" spans="1:3" ht="34.5">
      <c r="A2483" s="9" t="s">
        <v>7291</v>
      </c>
      <c r="B2483" s="24" t="s">
        <v>7290</v>
      </c>
      <c r="C2483" s="2" t="s">
        <v>7180</v>
      </c>
    </row>
    <row r="2484" spans="1:3" ht="51.75">
      <c r="A2484" s="9" t="s">
        <v>7294</v>
      </c>
      <c r="B2484" s="26" t="s">
        <v>7293</v>
      </c>
      <c r="C2484" s="2" t="s">
        <v>7292</v>
      </c>
    </row>
    <row r="2485" spans="1:3" ht="51.75">
      <c r="A2485" s="9" t="s">
        <v>7297</v>
      </c>
      <c r="B2485" s="26" t="s">
        <v>7296</v>
      </c>
      <c r="C2485" s="2" t="s">
        <v>7295</v>
      </c>
    </row>
    <row r="2486" spans="1:3" ht="69">
      <c r="A2486" s="9" t="s">
        <v>7300</v>
      </c>
      <c r="B2486" s="27" t="s">
        <v>7299</v>
      </c>
      <c r="C2486" s="2" t="s">
        <v>7298</v>
      </c>
    </row>
    <row r="2487" spans="1:3" ht="51.75">
      <c r="A2487" s="9" t="s">
        <v>7303</v>
      </c>
      <c r="B2487" s="27" t="s">
        <v>7302</v>
      </c>
      <c r="C2487" s="2" t="s">
        <v>7301</v>
      </c>
    </row>
    <row r="2488" spans="1:3" ht="34.5">
      <c r="A2488" s="9" t="s">
        <v>7310</v>
      </c>
      <c r="B2488" s="27" t="s">
        <v>7305</v>
      </c>
      <c r="C2488" s="2" t="s">
        <v>7304</v>
      </c>
    </row>
    <row r="2489" spans="1:3">
      <c r="A2489" s="9" t="s">
        <v>7311</v>
      </c>
      <c r="B2489" s="27" t="s">
        <v>7307</v>
      </c>
      <c r="C2489" s="2" t="s">
        <v>7306</v>
      </c>
    </row>
    <row r="2490" spans="1:3" ht="34.5">
      <c r="A2490" s="9" t="s">
        <v>7312</v>
      </c>
      <c r="B2490" s="27" t="s">
        <v>7309</v>
      </c>
      <c r="C2490" s="2" t="s">
        <v>7308</v>
      </c>
    </row>
    <row r="2491" spans="1:3" ht="51.75">
      <c r="A2491" s="9" t="s">
        <v>7314</v>
      </c>
      <c r="B2491" s="78" t="s">
        <v>7313</v>
      </c>
      <c r="C2491" s="2" t="s">
        <v>7181</v>
      </c>
    </row>
    <row r="2492" spans="1:3" ht="86.25">
      <c r="A2492" s="9" t="s">
        <v>7316</v>
      </c>
      <c r="B2492" s="78" t="s">
        <v>7315</v>
      </c>
      <c r="C2492" s="2" t="s">
        <v>7182</v>
      </c>
    </row>
    <row r="2493" spans="1:3" ht="51.75">
      <c r="A2493" s="9" t="s">
        <v>7326</v>
      </c>
      <c r="B2493" s="27" t="s">
        <v>7318</v>
      </c>
      <c r="C2493" s="2" t="s">
        <v>7317</v>
      </c>
    </row>
    <row r="2494" spans="1:3" ht="34.5">
      <c r="A2494" s="5" t="s">
        <v>7327</v>
      </c>
      <c r="B2494" s="27" t="s">
        <v>7320</v>
      </c>
      <c r="C2494" s="2" t="s">
        <v>7319</v>
      </c>
    </row>
    <row r="2495" spans="1:3" ht="34.5">
      <c r="A2495" s="5" t="s">
        <v>7328</v>
      </c>
      <c r="B2495" s="27" t="s">
        <v>7322</v>
      </c>
      <c r="C2495" s="2" t="s">
        <v>7321</v>
      </c>
    </row>
    <row r="2496" spans="1:3" ht="34.5">
      <c r="A2496" s="5" t="s">
        <v>7329</v>
      </c>
      <c r="B2496" s="27" t="s">
        <v>7324</v>
      </c>
      <c r="C2496" s="2" t="s">
        <v>7323</v>
      </c>
    </row>
    <row r="2497" spans="1:3" ht="51.75">
      <c r="A2497" s="5" t="s">
        <v>7330</v>
      </c>
      <c r="B2497" s="76" t="s">
        <v>7325</v>
      </c>
      <c r="C2497" s="2" t="s">
        <v>7183</v>
      </c>
    </row>
    <row r="2498" spans="1:3" ht="51.75">
      <c r="A2498" s="5" t="s">
        <v>7332</v>
      </c>
      <c r="B2498" s="76" t="s">
        <v>7331</v>
      </c>
      <c r="C2498" s="2" t="s">
        <v>7184</v>
      </c>
    </row>
    <row r="2499" spans="1:3">
      <c r="A2499" s="5" t="s">
        <v>7334</v>
      </c>
      <c r="B2499" s="78" t="s">
        <v>7333</v>
      </c>
      <c r="C2499" s="2" t="s">
        <v>7185</v>
      </c>
    </row>
    <row r="2500" spans="1:3" ht="138">
      <c r="A2500" s="5" t="s">
        <v>7336</v>
      </c>
      <c r="B2500" s="78" t="s">
        <v>7335</v>
      </c>
      <c r="C2500" s="2" t="s">
        <v>7186</v>
      </c>
    </row>
    <row r="2501" spans="1:3" ht="86.25">
      <c r="A2501" s="5" t="s">
        <v>7338</v>
      </c>
      <c r="B2501" s="76" t="s">
        <v>7337</v>
      </c>
      <c r="C2501" s="2" t="s">
        <v>7187</v>
      </c>
    </row>
    <row r="2502" spans="1:3" ht="103.5">
      <c r="A2502" s="5" t="s">
        <v>7340</v>
      </c>
      <c r="B2502" s="77" t="s">
        <v>7339</v>
      </c>
      <c r="C2502" s="2" t="s">
        <v>7188</v>
      </c>
    </row>
    <row r="2503" spans="1:3" ht="34.5">
      <c r="A2503" s="5" t="s">
        <v>7343</v>
      </c>
      <c r="B2503" s="27" t="s">
        <v>7342</v>
      </c>
      <c r="C2503" s="2" t="s">
        <v>7341</v>
      </c>
    </row>
    <row r="2504" spans="1:3" ht="86.25">
      <c r="A2504" s="5" t="s">
        <v>7345</v>
      </c>
      <c r="B2504" s="27" t="s">
        <v>7344</v>
      </c>
      <c r="C2504" s="2" t="s">
        <v>7189</v>
      </c>
    </row>
    <row r="2505" spans="1:3" ht="51.75">
      <c r="A2505" s="5" t="s">
        <v>7348</v>
      </c>
      <c r="B2505" s="27" t="s">
        <v>7347</v>
      </c>
      <c r="C2505" s="2" t="s">
        <v>7346</v>
      </c>
    </row>
    <row r="2506" spans="1:3" ht="69">
      <c r="A2506" s="5" t="s">
        <v>7350</v>
      </c>
      <c r="B2506" s="24" t="s">
        <v>7349</v>
      </c>
      <c r="C2506" s="2" t="s">
        <v>7190</v>
      </c>
    </row>
    <row r="2507" spans="1:3" ht="69">
      <c r="A2507" s="5" t="s">
        <v>7352</v>
      </c>
      <c r="B2507" s="77" t="s">
        <v>7351</v>
      </c>
      <c r="C2507" s="2" t="s">
        <v>7191</v>
      </c>
    </row>
    <row r="2508" spans="1:3" ht="86.25">
      <c r="A2508" s="5" t="s">
        <v>7354</v>
      </c>
      <c r="B2508" s="77" t="s">
        <v>7353</v>
      </c>
      <c r="C2508" s="2" t="s">
        <v>7192</v>
      </c>
    </row>
    <row r="2509" spans="1:3" ht="51.75">
      <c r="A2509" s="5" t="s">
        <v>7356</v>
      </c>
      <c r="B2509" s="24" t="s">
        <v>7355</v>
      </c>
      <c r="C2509" s="2" t="s">
        <v>7193</v>
      </c>
    </row>
    <row r="2510" spans="1:3" ht="63">
      <c r="A2510" s="5" t="s">
        <v>7359</v>
      </c>
      <c r="B2510" s="27" t="s">
        <v>7358</v>
      </c>
      <c r="C2510" s="2" t="s">
        <v>7357</v>
      </c>
    </row>
    <row r="2511" spans="1:3" ht="69">
      <c r="A2511" s="5" t="s">
        <v>7361</v>
      </c>
      <c r="B2511" s="24" t="s">
        <v>7360</v>
      </c>
      <c r="C2511" s="2" t="s">
        <v>7194</v>
      </c>
    </row>
    <row r="2512" spans="1:3" ht="34.5">
      <c r="A2512" s="5" t="s">
        <v>7364</v>
      </c>
      <c r="B2512" s="27" t="s">
        <v>7363</v>
      </c>
      <c r="C2512" s="2" t="s">
        <v>7362</v>
      </c>
    </row>
    <row r="2513" spans="1:3" ht="34.5">
      <c r="A2513" s="5" t="s">
        <v>7367</v>
      </c>
      <c r="B2513" s="27" t="s">
        <v>7366</v>
      </c>
      <c r="C2513" s="2" t="s">
        <v>7365</v>
      </c>
    </row>
    <row r="2514" spans="1:3" ht="63">
      <c r="A2514" s="80" t="s">
        <v>7370</v>
      </c>
      <c r="B2514" s="27" t="s">
        <v>7369</v>
      </c>
      <c r="C2514" s="2" t="s">
        <v>7368</v>
      </c>
    </row>
    <row r="2515" spans="1:3" ht="94.5">
      <c r="A2515" s="80" t="s">
        <v>7373</v>
      </c>
      <c r="B2515" s="27" t="s">
        <v>7372</v>
      </c>
      <c r="C2515" s="2" t="s">
        <v>7371</v>
      </c>
    </row>
    <row r="2516" spans="1:3" ht="69">
      <c r="A2516" s="80" t="s">
        <v>7375</v>
      </c>
      <c r="B2516" s="81" t="s">
        <v>7374</v>
      </c>
      <c r="C2516" s="2" t="s">
        <v>7195</v>
      </c>
    </row>
    <row r="2517" spans="1:3" ht="86.25">
      <c r="A2517" s="80" t="s">
        <v>7426</v>
      </c>
      <c r="B2517" s="27" t="s">
        <v>7409</v>
      </c>
      <c r="C2517" s="2" t="s">
        <v>7408</v>
      </c>
    </row>
    <row r="2518" spans="1:3">
      <c r="A2518" s="47" t="s">
        <v>7427</v>
      </c>
      <c r="B2518" s="27" t="s">
        <v>7411</v>
      </c>
      <c r="C2518" s="2" t="s">
        <v>7410</v>
      </c>
    </row>
    <row r="2519" spans="1:3" ht="51.75">
      <c r="A2519" s="47" t="s">
        <v>7415</v>
      </c>
      <c r="B2519" s="76" t="s">
        <v>7422</v>
      </c>
      <c r="C2519" s="2" t="s">
        <v>7376</v>
      </c>
    </row>
    <row r="2520" spans="1:3">
      <c r="A2520" s="47" t="s">
        <v>7416</v>
      </c>
      <c r="B2520" s="76" t="s">
        <v>7423</v>
      </c>
      <c r="C2520" s="2" t="s">
        <v>7377</v>
      </c>
    </row>
    <row r="2521" spans="1:3" ht="69">
      <c r="A2521" s="47" t="s">
        <v>7417</v>
      </c>
      <c r="B2521" s="78" t="s">
        <v>7412</v>
      </c>
      <c r="C2521" s="2" t="s">
        <v>7378</v>
      </c>
    </row>
    <row r="2522" spans="1:3">
      <c r="A2522" s="79" t="s">
        <v>7418</v>
      </c>
      <c r="B2522" s="78" t="s">
        <v>7424</v>
      </c>
      <c r="C2522" s="2" t="s">
        <v>7379</v>
      </c>
    </row>
    <row r="2523" spans="1:3" ht="69">
      <c r="A2523" s="47" t="s">
        <v>7419</v>
      </c>
      <c r="B2523" s="76" t="s">
        <v>7413</v>
      </c>
      <c r="C2523" s="2" t="s">
        <v>7380</v>
      </c>
    </row>
    <row r="2524" spans="1:3" ht="69">
      <c r="A2524" s="47" t="s">
        <v>7420</v>
      </c>
      <c r="B2524" s="81" t="s">
        <v>7425</v>
      </c>
      <c r="C2524" s="2" t="s">
        <v>7381</v>
      </c>
    </row>
    <row r="2525" spans="1:3" ht="86.25">
      <c r="A2525" s="47" t="s">
        <v>7421</v>
      </c>
      <c r="B2525" s="76" t="s">
        <v>7414</v>
      </c>
      <c r="C2525" s="2" t="s">
        <v>7382</v>
      </c>
    </row>
    <row r="2526" spans="1:3" ht="69">
      <c r="A2526" s="47" t="s">
        <v>7428</v>
      </c>
      <c r="B2526" s="76" t="s">
        <v>7435</v>
      </c>
      <c r="C2526" s="2" t="s">
        <v>7383</v>
      </c>
    </row>
    <row r="2527" spans="1:3" ht="69">
      <c r="A2527" s="47" t="s">
        <v>7429</v>
      </c>
      <c r="B2527" s="78" t="s">
        <v>7436</v>
      </c>
      <c r="C2527" s="2" t="s">
        <v>7384</v>
      </c>
    </row>
    <row r="2528" spans="1:3" ht="51.75">
      <c r="A2528" s="47" t="s">
        <v>7430</v>
      </c>
      <c r="B2528" s="78" t="s">
        <v>7437</v>
      </c>
      <c r="C2528" s="2" t="s">
        <v>7385</v>
      </c>
    </row>
    <row r="2529" spans="1:3" ht="103.5">
      <c r="A2529" s="47" t="s">
        <v>7432</v>
      </c>
      <c r="B2529" s="76" t="s">
        <v>7431</v>
      </c>
      <c r="C2529" s="2" t="s">
        <v>7386</v>
      </c>
    </row>
    <row r="2530" spans="1:3" ht="103.5">
      <c r="A2530" s="47" t="s">
        <v>7434</v>
      </c>
      <c r="B2530" s="76" t="s">
        <v>7433</v>
      </c>
      <c r="C2530" s="2" t="s">
        <v>7387</v>
      </c>
    </row>
    <row r="2531" spans="1:3" ht="34.5">
      <c r="A2531" s="9" t="s">
        <v>7439</v>
      </c>
      <c r="B2531" s="76" t="s">
        <v>7438</v>
      </c>
      <c r="C2531" s="2" t="s">
        <v>7388</v>
      </c>
    </row>
    <row r="2532" spans="1:3" ht="69">
      <c r="A2532" s="9" t="s">
        <v>7440</v>
      </c>
      <c r="B2532" s="76" t="s">
        <v>7441</v>
      </c>
      <c r="C2532" s="2" t="s">
        <v>7389</v>
      </c>
    </row>
    <row r="2533" spans="1:3" ht="34.5">
      <c r="A2533" s="47" t="s">
        <v>7443</v>
      </c>
      <c r="B2533" s="76" t="s">
        <v>7442</v>
      </c>
      <c r="C2533" s="2" t="s">
        <v>7390</v>
      </c>
    </row>
    <row r="2534" spans="1:3" ht="86.25">
      <c r="A2534" s="47" t="s">
        <v>7445</v>
      </c>
      <c r="B2534" s="78" t="s">
        <v>7444</v>
      </c>
      <c r="C2534" s="2" t="s">
        <v>7391</v>
      </c>
    </row>
    <row r="2535" spans="1:3" ht="69">
      <c r="A2535" s="47" t="s">
        <v>7446</v>
      </c>
      <c r="B2535" s="78" t="s">
        <v>7449</v>
      </c>
      <c r="C2535" s="2" t="s">
        <v>7392</v>
      </c>
    </row>
    <row r="2536" spans="1:3" ht="69">
      <c r="A2536" s="47" t="s">
        <v>7447</v>
      </c>
      <c r="B2536" s="78" t="s">
        <v>7450</v>
      </c>
      <c r="C2536" s="2" t="s">
        <v>7393</v>
      </c>
    </row>
    <row r="2537" spans="1:3" ht="69">
      <c r="A2537" s="47" t="s">
        <v>7448</v>
      </c>
      <c r="B2537" s="78" t="s">
        <v>7451</v>
      </c>
      <c r="C2537" s="2" t="s">
        <v>7394</v>
      </c>
    </row>
    <row r="2538" spans="1:3" ht="69">
      <c r="A2538" s="9" t="s">
        <v>7453</v>
      </c>
      <c r="B2538" s="82" t="s">
        <v>7452</v>
      </c>
      <c r="C2538" s="2" t="s">
        <v>7395</v>
      </c>
    </row>
    <row r="2539" spans="1:3" ht="51.75">
      <c r="A2539" s="9" t="s">
        <v>7454</v>
      </c>
      <c r="B2539" s="78" t="s">
        <v>7457</v>
      </c>
      <c r="C2539" s="2" t="s">
        <v>7396</v>
      </c>
    </row>
    <row r="2540" spans="1:3" ht="86.25">
      <c r="A2540" s="9" t="s">
        <v>7456</v>
      </c>
      <c r="B2540" s="76" t="s">
        <v>7455</v>
      </c>
      <c r="C2540" s="2" t="s">
        <v>7397</v>
      </c>
    </row>
    <row r="2541" spans="1:3" ht="120.75">
      <c r="A2541" s="9" t="s">
        <v>7459</v>
      </c>
      <c r="B2541" s="78" t="s">
        <v>7458</v>
      </c>
      <c r="C2541" s="2" t="s">
        <v>7398</v>
      </c>
    </row>
    <row r="2542" spans="1:3" ht="34.5">
      <c r="A2542" s="9" t="s">
        <v>7461</v>
      </c>
      <c r="B2542" s="78" t="s">
        <v>7460</v>
      </c>
      <c r="C2542" s="2" t="s">
        <v>7399</v>
      </c>
    </row>
    <row r="2543" spans="1:3" ht="63">
      <c r="A2543" s="9" t="s">
        <v>7464</v>
      </c>
      <c r="B2543" s="27" t="s">
        <v>7463</v>
      </c>
      <c r="C2543" s="2" t="s">
        <v>7462</v>
      </c>
    </row>
    <row r="2544" spans="1:3" ht="51.75">
      <c r="A2544" s="9" t="s">
        <v>7466</v>
      </c>
      <c r="B2544" s="76" t="s">
        <v>7465</v>
      </c>
      <c r="C2544" s="2" t="s">
        <v>7400</v>
      </c>
    </row>
    <row r="2545" spans="1:3" ht="34.5">
      <c r="A2545" s="9" t="s">
        <v>7469</v>
      </c>
      <c r="B2545" s="27" t="s">
        <v>7468</v>
      </c>
      <c r="C2545" s="2" t="s">
        <v>7467</v>
      </c>
    </row>
    <row r="2546" spans="1:3" ht="69">
      <c r="A2546" s="9" t="s">
        <v>7471</v>
      </c>
      <c r="B2546" s="78" t="s">
        <v>7470</v>
      </c>
      <c r="C2546" s="2" t="s">
        <v>7401</v>
      </c>
    </row>
    <row r="2547" spans="1:3" ht="51.75">
      <c r="A2547" s="5" t="s">
        <v>7477</v>
      </c>
      <c r="B2547" s="77" t="s">
        <v>7476</v>
      </c>
      <c r="C2547" s="2" t="s">
        <v>7402</v>
      </c>
    </row>
    <row r="2548" spans="1:3" ht="51.75">
      <c r="A2548" s="9" t="s">
        <v>7475</v>
      </c>
      <c r="B2548" s="76" t="s">
        <v>7474</v>
      </c>
      <c r="C2548" s="2" t="s">
        <v>7403</v>
      </c>
    </row>
    <row r="2549" spans="1:3" ht="51.75">
      <c r="A2549" s="9" t="s">
        <v>7473</v>
      </c>
      <c r="B2549" s="76" t="s">
        <v>7472</v>
      </c>
      <c r="C2549" s="2" t="s">
        <v>7404</v>
      </c>
    </row>
    <row r="2550" spans="1:3" ht="120.75">
      <c r="A2550" s="9" t="s">
        <v>7479</v>
      </c>
      <c r="B2550" s="77" t="s">
        <v>7478</v>
      </c>
      <c r="C2550" s="2" t="s">
        <v>7405</v>
      </c>
    </row>
    <row r="2551" spans="1:3" ht="207">
      <c r="A2551" s="9" t="s">
        <v>7481</v>
      </c>
      <c r="B2551" s="76" t="s">
        <v>7480</v>
      </c>
      <c r="C2551" s="2" t="s">
        <v>7406</v>
      </c>
    </row>
    <row r="2552" spans="1:3" ht="51.75">
      <c r="A2552" s="9" t="s">
        <v>7483</v>
      </c>
      <c r="B2552" s="78" t="s">
        <v>7482</v>
      </c>
      <c r="C2552" s="2" t="s">
        <v>7407</v>
      </c>
    </row>
    <row r="2553" spans="1:3" ht="103.5">
      <c r="A2553" s="5" t="s">
        <v>7493</v>
      </c>
      <c r="B2553" s="64" t="s">
        <v>7489</v>
      </c>
      <c r="C2553" s="2" t="s">
        <v>7488</v>
      </c>
    </row>
    <row r="2554" spans="1:3" ht="86.25">
      <c r="A2554" s="5" t="s">
        <v>7494</v>
      </c>
      <c r="B2554" s="27" t="s">
        <v>7491</v>
      </c>
      <c r="C2554" s="2" t="s">
        <v>7490</v>
      </c>
    </row>
    <row r="2555" spans="1:3" ht="69">
      <c r="A2555" s="5" t="s">
        <v>7495</v>
      </c>
      <c r="B2555" s="27" t="s">
        <v>5697</v>
      </c>
      <c r="C2555" s="2" t="s">
        <v>7487</v>
      </c>
    </row>
    <row r="2556" spans="1:3" ht="86.25">
      <c r="A2556" s="5" t="s">
        <v>7496</v>
      </c>
      <c r="B2556" s="77" t="s">
        <v>7492</v>
      </c>
      <c r="C2556" s="2" t="s">
        <v>7484</v>
      </c>
    </row>
    <row r="2557" spans="1:3" ht="103.5">
      <c r="A2557" s="5" t="s">
        <v>7497</v>
      </c>
      <c r="B2557" s="27" t="s">
        <v>7486</v>
      </c>
      <c r="C2557" s="2" t="s">
        <v>7485</v>
      </c>
    </row>
    <row r="2558" spans="1:3" ht="34.5">
      <c r="A2558" s="5" t="s">
        <v>7506</v>
      </c>
      <c r="B2558" s="64" t="s">
        <v>7499</v>
      </c>
      <c r="C2558" s="2" t="s">
        <v>7498</v>
      </c>
    </row>
    <row r="2559" spans="1:3" ht="103.5">
      <c r="A2559" s="5" t="s">
        <v>7507</v>
      </c>
      <c r="B2559" s="27" t="s">
        <v>7501</v>
      </c>
      <c r="C2559" s="2" t="s">
        <v>7500</v>
      </c>
    </row>
    <row r="2560" spans="1:3" ht="63">
      <c r="A2560" s="5" t="s">
        <v>7508</v>
      </c>
      <c r="B2560" s="27" t="s">
        <v>7503</v>
      </c>
      <c r="C2560" s="2" t="s">
        <v>7502</v>
      </c>
    </row>
    <row r="2561" spans="1:3" ht="94.5">
      <c r="A2561" s="5" t="s">
        <v>7509</v>
      </c>
      <c r="B2561" s="27" t="s">
        <v>7505</v>
      </c>
      <c r="C2561" s="2" t="s">
        <v>7504</v>
      </c>
    </row>
    <row r="2562" spans="1:3" ht="94.5">
      <c r="A2562" s="5" t="s">
        <v>7512</v>
      </c>
      <c r="B2562" s="27" t="s">
        <v>7511</v>
      </c>
      <c r="C2562" s="2" t="s">
        <v>7510</v>
      </c>
    </row>
    <row r="2563" spans="1:3" ht="69">
      <c r="A2563" s="5" t="s">
        <v>7515</v>
      </c>
      <c r="B2563" s="27" t="s">
        <v>486</v>
      </c>
      <c r="C2563" s="44" t="s">
        <v>7513</v>
      </c>
    </row>
    <row r="2564" spans="1:3" ht="34.5">
      <c r="A2564" s="5" t="s">
        <v>7516</v>
      </c>
      <c r="B2564" s="27" t="s">
        <v>4066</v>
      </c>
      <c r="C2564" s="44" t="s">
        <v>7514</v>
      </c>
    </row>
    <row r="2565" spans="1:3" ht="34.5">
      <c r="A2565" s="71" t="s">
        <v>7529</v>
      </c>
      <c r="B2565" s="67" t="s">
        <v>7518</v>
      </c>
      <c r="C2565" s="44" t="s">
        <v>7517</v>
      </c>
    </row>
    <row r="2566" spans="1:3" ht="86.25">
      <c r="A2566" s="5" t="s">
        <v>7530</v>
      </c>
      <c r="B2566" s="27" t="s">
        <v>7520</v>
      </c>
      <c r="C2566" s="2" t="s">
        <v>7519</v>
      </c>
    </row>
    <row r="2567" spans="1:3" ht="69">
      <c r="A2567" s="5" t="s">
        <v>7536</v>
      </c>
      <c r="B2567" s="27" t="s">
        <v>7532</v>
      </c>
      <c r="C2567" s="2" t="s">
        <v>7531</v>
      </c>
    </row>
    <row r="2568" spans="1:3" ht="69">
      <c r="A2568" s="5" t="s">
        <v>7537</v>
      </c>
      <c r="B2568" s="27" t="s">
        <v>7534</v>
      </c>
      <c r="C2568" s="2" t="s">
        <v>7533</v>
      </c>
    </row>
    <row r="2569" spans="1:3" ht="51.75">
      <c r="A2569" s="5" t="s">
        <v>7538</v>
      </c>
      <c r="B2569" s="76" t="s">
        <v>7535</v>
      </c>
      <c r="C2569" s="2" t="s">
        <v>7528</v>
      </c>
    </row>
    <row r="2570" spans="1:3" ht="63">
      <c r="A2570" s="80" t="s">
        <v>7541</v>
      </c>
      <c r="B2570" s="27" t="s">
        <v>7540</v>
      </c>
      <c r="C2570" s="83" t="s">
        <v>7539</v>
      </c>
    </row>
    <row r="2571" spans="1:3" ht="69">
      <c r="A2571" s="80" t="s">
        <v>7543</v>
      </c>
      <c r="B2571" s="76" t="s">
        <v>7542</v>
      </c>
      <c r="C2571" s="83" t="s">
        <v>7521</v>
      </c>
    </row>
    <row r="2572" spans="1:3" ht="34.5">
      <c r="A2572" s="80" t="s">
        <v>7545</v>
      </c>
      <c r="B2572" s="76" t="s">
        <v>7544</v>
      </c>
      <c r="C2572" s="83" t="s">
        <v>7522</v>
      </c>
    </row>
    <row r="2573" spans="1:3" ht="51.75">
      <c r="A2573" s="80" t="s">
        <v>7547</v>
      </c>
      <c r="B2573" s="76" t="s">
        <v>7546</v>
      </c>
      <c r="C2573" s="83" t="s">
        <v>7523</v>
      </c>
    </row>
    <row r="2574" spans="1:3">
      <c r="A2574" s="80" t="s">
        <v>7555</v>
      </c>
      <c r="B2574" s="76" t="s">
        <v>7548</v>
      </c>
      <c r="C2574" s="83" t="s">
        <v>7524</v>
      </c>
    </row>
    <row r="2575" spans="1:3" ht="51.75">
      <c r="A2575" s="80" t="s">
        <v>7556</v>
      </c>
      <c r="B2575" s="78" t="s">
        <v>7553</v>
      </c>
      <c r="C2575" s="83" t="s">
        <v>7525</v>
      </c>
    </row>
    <row r="2576" spans="1:3" ht="63">
      <c r="A2576" s="80" t="s">
        <v>7557</v>
      </c>
      <c r="B2576" s="84" t="s">
        <v>7549</v>
      </c>
      <c r="C2576" s="83" t="s">
        <v>7526</v>
      </c>
    </row>
    <row r="2577" spans="1:3" ht="86.25">
      <c r="A2577" s="80" t="s">
        <v>7558</v>
      </c>
      <c r="B2577" s="76" t="s">
        <v>7554</v>
      </c>
      <c r="C2577" s="83" t="s">
        <v>7550</v>
      </c>
    </row>
    <row r="2578" spans="1:3" ht="63">
      <c r="A2578" s="80" t="s">
        <v>7559</v>
      </c>
      <c r="B2578" s="85" t="s">
        <v>7551</v>
      </c>
      <c r="C2578" s="83" t="s">
        <v>7527</v>
      </c>
    </row>
    <row r="2579" spans="1:3" ht="94.5">
      <c r="A2579" s="80" t="s">
        <v>7561</v>
      </c>
      <c r="B2579" s="26" t="s">
        <v>7560</v>
      </c>
      <c r="C2579" s="83" t="s">
        <v>7552</v>
      </c>
    </row>
    <row r="2580" spans="1:3" ht="34.5">
      <c r="A2580" s="5" t="s">
        <v>7573</v>
      </c>
      <c r="B2580" s="26" t="s">
        <v>6017</v>
      </c>
      <c r="C2580" s="83" t="s">
        <v>7564</v>
      </c>
    </row>
    <row r="2581" spans="1:3" ht="34.5">
      <c r="A2581" s="5" t="s">
        <v>7575</v>
      </c>
      <c r="B2581" s="24" t="s">
        <v>7574</v>
      </c>
      <c r="C2581" s="83" t="s">
        <v>7562</v>
      </c>
    </row>
    <row r="2582" spans="1:3" ht="51.75">
      <c r="A2582" s="5" t="s">
        <v>7572</v>
      </c>
      <c r="B2582" s="24" t="s">
        <v>7571</v>
      </c>
      <c r="C2582" s="83" t="s">
        <v>7563</v>
      </c>
    </row>
    <row r="2583" spans="1:3" ht="63">
      <c r="A2583" s="5" t="s">
        <v>7568</v>
      </c>
      <c r="B2583" s="27" t="s">
        <v>7567</v>
      </c>
      <c r="C2583" s="83" t="s">
        <v>7566</v>
      </c>
    </row>
    <row r="2584" spans="1:3" ht="34.5">
      <c r="A2584" s="5" t="s">
        <v>7570</v>
      </c>
      <c r="B2584" s="63" t="s">
        <v>7569</v>
      </c>
      <c r="C2584" s="83" t="s">
        <v>7565</v>
      </c>
    </row>
    <row r="2585" spans="1:3" ht="51.75">
      <c r="A2585" s="5" t="s">
        <v>7581</v>
      </c>
      <c r="B2585" s="27" t="s">
        <v>7577</v>
      </c>
      <c r="C2585" s="2" t="s">
        <v>7576</v>
      </c>
    </row>
    <row r="2586" spans="1:3">
      <c r="A2586" s="5" t="s">
        <v>7582</v>
      </c>
      <c r="B2586" s="27" t="s">
        <v>7579</v>
      </c>
      <c r="C2586" s="2" t="s">
        <v>7578</v>
      </c>
    </row>
    <row r="2587" spans="1:3" ht="69">
      <c r="A2587" s="5" t="s">
        <v>1150</v>
      </c>
      <c r="B2587" s="27" t="s">
        <v>3167</v>
      </c>
      <c r="C2587" s="2" t="s">
        <v>7580</v>
      </c>
    </row>
    <row r="2588" spans="1:3">
      <c r="A2588" s="5" t="s">
        <v>7589</v>
      </c>
      <c r="B2588" s="27" t="s">
        <v>7586</v>
      </c>
      <c r="C2588" s="2" t="s">
        <v>7585</v>
      </c>
    </row>
    <row r="2589" spans="1:3" ht="63">
      <c r="A2589" s="5" t="s">
        <v>7590</v>
      </c>
      <c r="B2589" s="76" t="s">
        <v>7588</v>
      </c>
      <c r="C2589" s="2" t="s">
        <v>7583</v>
      </c>
    </row>
    <row r="2590" spans="1:3" ht="69">
      <c r="A2590" s="5" t="s">
        <v>7591</v>
      </c>
      <c r="B2590" s="76" t="s">
        <v>7587</v>
      </c>
      <c r="C2590" s="2" t="s">
        <v>7584</v>
      </c>
    </row>
    <row r="2591" spans="1:3" ht="69">
      <c r="A2591" s="5" t="s">
        <v>7618</v>
      </c>
      <c r="B2591" s="76" t="s">
        <v>7614</v>
      </c>
      <c r="C2591" s="2" t="s">
        <v>7592</v>
      </c>
    </row>
    <row r="2592" spans="1:3">
      <c r="A2592" s="5" t="s">
        <v>7619</v>
      </c>
      <c r="B2592" s="76" t="s">
        <v>7615</v>
      </c>
      <c r="C2592" s="2" t="s">
        <v>7593</v>
      </c>
    </row>
    <row r="2593" spans="1:3" ht="86.25">
      <c r="A2593" s="5" t="s">
        <v>7620</v>
      </c>
      <c r="B2593" s="76" t="s">
        <v>7616</v>
      </c>
      <c r="C2593" s="2" t="s">
        <v>7594</v>
      </c>
    </row>
    <row r="2594" spans="1:3" ht="69">
      <c r="A2594" s="5" t="s">
        <v>7621</v>
      </c>
      <c r="B2594" s="76" t="s">
        <v>7617</v>
      </c>
      <c r="C2594" s="2" t="s">
        <v>7595</v>
      </c>
    </row>
    <row r="2595" spans="1:3" ht="34.5">
      <c r="A2595" s="5" t="s">
        <v>7624</v>
      </c>
      <c r="B2595" s="76" t="s">
        <v>7622</v>
      </c>
      <c r="C2595" s="2" t="s">
        <v>7596</v>
      </c>
    </row>
    <row r="2596" spans="1:3">
      <c r="A2596" s="5" t="s">
        <v>7625</v>
      </c>
      <c r="B2596" s="76" t="s">
        <v>7623</v>
      </c>
      <c r="C2596" s="2" t="s">
        <v>7597</v>
      </c>
    </row>
    <row r="2597" spans="1:3" ht="51.75">
      <c r="A2597" s="5" t="s">
        <v>7626</v>
      </c>
      <c r="B2597" s="76" t="s">
        <v>7627</v>
      </c>
      <c r="C2597" s="2" t="s">
        <v>7598</v>
      </c>
    </row>
    <row r="2598" spans="1:3">
      <c r="A2598" s="5" t="s">
        <v>7631</v>
      </c>
      <c r="B2598" s="76" t="s">
        <v>7628</v>
      </c>
      <c r="C2598" s="2" t="s">
        <v>7599</v>
      </c>
    </row>
    <row r="2599" spans="1:3" ht="51.75">
      <c r="A2599" s="5" t="s">
        <v>7632</v>
      </c>
      <c r="B2599" s="76" t="s">
        <v>7629</v>
      </c>
      <c r="C2599" s="2" t="s">
        <v>7600</v>
      </c>
    </row>
    <row r="2600" spans="1:3" ht="51.75">
      <c r="A2600" s="5" t="s">
        <v>7633</v>
      </c>
      <c r="B2600" s="76" t="s">
        <v>7630</v>
      </c>
      <c r="C2600" s="2" t="s">
        <v>7601</v>
      </c>
    </row>
    <row r="2601" spans="1:3" ht="69">
      <c r="A2601" s="5" t="s">
        <v>7639</v>
      </c>
      <c r="B2601" s="78" t="s">
        <v>7636</v>
      </c>
      <c r="C2601" s="2" t="s">
        <v>7602</v>
      </c>
    </row>
    <row r="2602" spans="1:3" ht="69">
      <c r="A2602" s="5" t="s">
        <v>7640</v>
      </c>
      <c r="B2602" s="78" t="s">
        <v>7634</v>
      </c>
      <c r="C2602" s="2" t="s">
        <v>7603</v>
      </c>
    </row>
    <row r="2603" spans="1:3" ht="51.75">
      <c r="A2603" s="5" t="s">
        <v>7641</v>
      </c>
      <c r="B2603" s="76" t="s">
        <v>7635</v>
      </c>
      <c r="C2603" s="2" t="s">
        <v>7604</v>
      </c>
    </row>
    <row r="2604" spans="1:3" ht="69">
      <c r="A2604" s="5" t="s">
        <v>7642</v>
      </c>
      <c r="B2604" s="76" t="s">
        <v>7637</v>
      </c>
      <c r="C2604" s="2" t="s">
        <v>7605</v>
      </c>
    </row>
    <row r="2605" spans="1:3" ht="120.75">
      <c r="A2605" s="5" t="s">
        <v>7643</v>
      </c>
      <c r="B2605" s="76" t="s">
        <v>7638</v>
      </c>
      <c r="C2605" s="2" t="s">
        <v>7606</v>
      </c>
    </row>
    <row r="2606" spans="1:3" ht="51.75">
      <c r="A2606" s="5" t="s">
        <v>7646</v>
      </c>
      <c r="B2606" s="76" t="s">
        <v>7644</v>
      </c>
      <c r="C2606" s="2" t="s">
        <v>7607</v>
      </c>
    </row>
    <row r="2607" spans="1:3" ht="69">
      <c r="A2607" s="5" t="s">
        <v>7649</v>
      </c>
      <c r="B2607" s="76" t="s">
        <v>7645</v>
      </c>
      <c r="C2607" s="2" t="s">
        <v>7608</v>
      </c>
    </row>
    <row r="2608" spans="1:3" ht="86.25">
      <c r="A2608" s="9" t="s">
        <v>7653</v>
      </c>
      <c r="B2608" s="78" t="s">
        <v>7652</v>
      </c>
      <c r="C2608" s="2" t="s">
        <v>7609</v>
      </c>
    </row>
    <row r="2609" spans="1:3" ht="51.75">
      <c r="A2609" s="9" t="s">
        <v>7654</v>
      </c>
      <c r="B2609" s="76" t="s">
        <v>7647</v>
      </c>
      <c r="C2609" s="2" t="s">
        <v>7610</v>
      </c>
    </row>
    <row r="2610" spans="1:3" ht="51.75">
      <c r="A2610" s="9" t="s">
        <v>7655</v>
      </c>
      <c r="B2610" s="78" t="s">
        <v>7648</v>
      </c>
      <c r="C2610" s="2" t="s">
        <v>7611</v>
      </c>
    </row>
    <row r="2611" spans="1:3" ht="34.5">
      <c r="A2611" s="9" t="s">
        <v>7656</v>
      </c>
      <c r="B2611" s="76" t="s">
        <v>7650</v>
      </c>
      <c r="C2611" s="2" t="s">
        <v>7612</v>
      </c>
    </row>
    <row r="2612" spans="1:3" ht="69">
      <c r="A2612" s="9" t="s">
        <v>7657</v>
      </c>
      <c r="B2612" s="76" t="s">
        <v>7651</v>
      </c>
      <c r="C2612" s="2" t="s">
        <v>7613</v>
      </c>
    </row>
    <row r="2613" spans="1:3" ht="51.75">
      <c r="A2613" s="5" t="s">
        <v>7660</v>
      </c>
      <c r="B2613" s="27" t="s">
        <v>7659</v>
      </c>
      <c r="C2613" s="2" t="s">
        <v>7658</v>
      </c>
    </row>
    <row r="2614" spans="1:3" ht="34.5">
      <c r="A2614" s="5" t="s">
        <v>7673</v>
      </c>
      <c r="B2614" s="27" t="s">
        <v>7663</v>
      </c>
      <c r="C2614" s="2" t="s">
        <v>7662</v>
      </c>
    </row>
    <row r="2615" spans="1:3" ht="34.5">
      <c r="A2615" s="5" t="s">
        <v>7674</v>
      </c>
      <c r="B2615" s="27" t="s">
        <v>7665</v>
      </c>
      <c r="C2615" s="2" t="s">
        <v>7664</v>
      </c>
    </row>
    <row r="2616" spans="1:3" ht="34.5">
      <c r="A2616" s="5" t="s">
        <v>7675</v>
      </c>
      <c r="B2616" s="27" t="s">
        <v>7667</v>
      </c>
      <c r="C2616" s="2" t="s">
        <v>7666</v>
      </c>
    </row>
    <row r="2617" spans="1:3" ht="51.75">
      <c r="A2617" s="5" t="s">
        <v>7676</v>
      </c>
      <c r="B2617" s="27" t="s">
        <v>7669</v>
      </c>
      <c r="C2617" s="2" t="s">
        <v>7668</v>
      </c>
    </row>
    <row r="2618" spans="1:3" ht="69">
      <c r="A2618" s="5" t="s">
        <v>7677</v>
      </c>
      <c r="B2618" s="78" t="s">
        <v>7672</v>
      </c>
      <c r="C2618" s="2" t="s">
        <v>7661</v>
      </c>
    </row>
    <row r="2619" spans="1:3" ht="34.5">
      <c r="A2619" s="5" t="s">
        <v>7678</v>
      </c>
      <c r="B2619" s="27" t="s">
        <v>7671</v>
      </c>
      <c r="C2619" s="2" t="s">
        <v>7670</v>
      </c>
    </row>
    <row r="2620" spans="1:3" ht="51.75">
      <c r="A2620" s="5" t="s">
        <v>7687</v>
      </c>
      <c r="B2620" s="27" t="s">
        <v>7683</v>
      </c>
      <c r="C2620" s="2" t="s">
        <v>7682</v>
      </c>
    </row>
    <row r="2621" spans="1:3" ht="189.75">
      <c r="A2621" s="5" t="s">
        <v>7686</v>
      </c>
      <c r="B2621" s="27" t="s">
        <v>7685</v>
      </c>
      <c r="C2621" s="2" t="s">
        <v>7684</v>
      </c>
    </row>
    <row r="2622" spans="1:3" ht="63">
      <c r="A2622" s="5" t="s">
        <v>7690</v>
      </c>
      <c r="B2622" s="64" t="s">
        <v>7689</v>
      </c>
      <c r="C2622" s="2" t="s">
        <v>7688</v>
      </c>
    </row>
    <row r="2623" spans="1:3" ht="51.75">
      <c r="A2623" s="5" t="s">
        <v>7693</v>
      </c>
      <c r="B2623" s="64" t="s">
        <v>7692</v>
      </c>
      <c r="C2623" s="2" t="s">
        <v>7691</v>
      </c>
    </row>
    <row r="2624" spans="1:3" ht="103.5">
      <c r="A2624" s="5" t="s">
        <v>7696</v>
      </c>
      <c r="B2624" s="64" t="s">
        <v>7695</v>
      </c>
      <c r="C2624" s="2" t="s">
        <v>7694</v>
      </c>
    </row>
    <row r="2625" spans="1:3" ht="51.75">
      <c r="A2625" s="5" t="s">
        <v>7699</v>
      </c>
      <c r="B2625" s="64" t="s">
        <v>7698</v>
      </c>
      <c r="C2625" s="2" t="s">
        <v>7697</v>
      </c>
    </row>
    <row r="2626" spans="1:3" ht="51.75">
      <c r="A2626" s="5" t="s">
        <v>7702</v>
      </c>
      <c r="B2626" s="64" t="s">
        <v>7701</v>
      </c>
      <c r="C2626" s="2" t="s">
        <v>7700</v>
      </c>
    </row>
    <row r="2627" spans="1:3">
      <c r="A2627" s="5" t="s">
        <v>7704</v>
      </c>
      <c r="B2627" s="24" t="s">
        <v>7703</v>
      </c>
      <c r="C2627" s="2" t="s">
        <v>7679</v>
      </c>
    </row>
    <row r="2628" spans="1:3" ht="86.25">
      <c r="A2628" s="5" t="s">
        <v>7707</v>
      </c>
      <c r="B2628" s="27" t="s">
        <v>7706</v>
      </c>
      <c r="C2628" s="2" t="s">
        <v>7705</v>
      </c>
    </row>
    <row r="2629" spans="1:3" ht="63">
      <c r="A2629" s="5" t="s">
        <v>7710</v>
      </c>
      <c r="B2629" s="27" t="s">
        <v>7709</v>
      </c>
      <c r="C2629" s="2" t="s">
        <v>7708</v>
      </c>
    </row>
    <row r="2630" spans="1:3" ht="51.75">
      <c r="A2630" s="5" t="s">
        <v>7713</v>
      </c>
      <c r="B2630" s="27" t="s">
        <v>7712</v>
      </c>
      <c r="C2630" s="2" t="s">
        <v>7711</v>
      </c>
    </row>
    <row r="2631" spans="1:3">
      <c r="A2631" s="5" t="s">
        <v>7718</v>
      </c>
      <c r="B2631" s="27" t="s">
        <v>7715</v>
      </c>
      <c r="C2631" s="2" t="s">
        <v>7714</v>
      </c>
    </row>
    <row r="2632" spans="1:3" ht="69">
      <c r="A2632" s="5" t="s">
        <v>7719</v>
      </c>
      <c r="B2632" s="27" t="s">
        <v>7717</v>
      </c>
      <c r="C2632" s="2" t="s">
        <v>7716</v>
      </c>
    </row>
    <row r="2633" spans="1:3" ht="69">
      <c r="A2633" s="5" t="s">
        <v>7722</v>
      </c>
      <c r="B2633" s="27" t="s">
        <v>7721</v>
      </c>
      <c r="C2633" s="2" t="s">
        <v>7720</v>
      </c>
    </row>
    <row r="2634" spans="1:3" ht="63">
      <c r="A2634" s="5" t="s">
        <v>7729</v>
      </c>
      <c r="B2634" s="27" t="s">
        <v>7728</v>
      </c>
      <c r="C2634" s="2" t="s">
        <v>7727</v>
      </c>
    </row>
    <row r="2635" spans="1:3" ht="103.5">
      <c r="A2635" s="5" t="s">
        <v>7730</v>
      </c>
      <c r="B2635" s="27" t="s">
        <v>7724</v>
      </c>
      <c r="C2635" s="2" t="s">
        <v>7723</v>
      </c>
    </row>
    <row r="2636" spans="1:3" ht="34.5">
      <c r="A2636" s="5" t="s">
        <v>7731</v>
      </c>
      <c r="B2636" s="27" t="s">
        <v>7726</v>
      </c>
      <c r="C2636" s="2" t="s">
        <v>7725</v>
      </c>
    </row>
    <row r="2637" spans="1:3" ht="103.5">
      <c r="A2637" s="5" t="s">
        <v>7734</v>
      </c>
      <c r="B2637" s="27" t="s">
        <v>7733</v>
      </c>
      <c r="C2637" s="2" t="s">
        <v>7732</v>
      </c>
    </row>
    <row r="2638" spans="1:3" ht="34.5">
      <c r="A2638" s="5" t="s">
        <v>7740</v>
      </c>
      <c r="B2638" s="27" t="s">
        <v>7736</v>
      </c>
      <c r="C2638" s="2" t="s">
        <v>7735</v>
      </c>
    </row>
    <row r="2639" spans="1:3" ht="69">
      <c r="A2639" s="5" t="s">
        <v>7741</v>
      </c>
      <c r="B2639" s="86" t="s">
        <v>7739</v>
      </c>
      <c r="C2639" s="2" t="s">
        <v>7680</v>
      </c>
    </row>
    <row r="2640" spans="1:3" ht="63">
      <c r="A2640" s="5" t="s">
        <v>7742</v>
      </c>
      <c r="B2640" s="27" t="s">
        <v>7738</v>
      </c>
      <c r="C2640" s="2" t="s">
        <v>7737</v>
      </c>
    </row>
    <row r="2641" spans="1:3" ht="86.25">
      <c r="A2641" s="5" t="s">
        <v>7745</v>
      </c>
      <c r="B2641" s="27" t="s">
        <v>7744</v>
      </c>
      <c r="C2641" s="2" t="s">
        <v>7743</v>
      </c>
    </row>
    <row r="2642" spans="1:3" ht="51.75">
      <c r="A2642" s="5" t="s">
        <v>7785</v>
      </c>
      <c r="B2642" s="27" t="s">
        <v>7784</v>
      </c>
      <c r="C2642" s="2" t="s">
        <v>7783</v>
      </c>
    </row>
    <row r="2643" spans="1:3" ht="34.5">
      <c r="A2643" s="5" t="s">
        <v>7782</v>
      </c>
      <c r="B2643" s="27" t="s">
        <v>7757</v>
      </c>
      <c r="C2643" s="2" t="s">
        <v>7756</v>
      </c>
    </row>
    <row r="2644" spans="1:3" ht="34.5">
      <c r="A2644" s="5" t="s">
        <v>7781</v>
      </c>
      <c r="B2644" s="27" t="s">
        <v>7759</v>
      </c>
      <c r="C2644" s="2" t="s">
        <v>7758</v>
      </c>
    </row>
    <row r="2645" spans="1:3" ht="51.75">
      <c r="A2645" s="5" t="s">
        <v>7780</v>
      </c>
      <c r="B2645" s="27" t="s">
        <v>7761</v>
      </c>
      <c r="C2645" s="2" t="s">
        <v>7760</v>
      </c>
    </row>
    <row r="2646" spans="1:3" ht="189.75">
      <c r="A2646" s="5" t="s">
        <v>7779</v>
      </c>
      <c r="B2646" s="27" t="s">
        <v>7755</v>
      </c>
      <c r="C2646" s="2" t="s">
        <v>7754</v>
      </c>
    </row>
    <row r="2647" spans="1:3" ht="69">
      <c r="A2647" s="5" t="s">
        <v>7778</v>
      </c>
      <c r="B2647" s="27" t="s">
        <v>7753</v>
      </c>
      <c r="C2647" s="2" t="s">
        <v>7752</v>
      </c>
    </row>
    <row r="2648" spans="1:3" ht="86.25">
      <c r="A2648" s="5" t="s">
        <v>7777</v>
      </c>
      <c r="B2648" s="27" t="s">
        <v>7776</v>
      </c>
      <c r="C2648" s="2" t="s">
        <v>7751</v>
      </c>
    </row>
    <row r="2649" spans="1:3" ht="172.5">
      <c r="A2649" s="5" t="s">
        <v>7775</v>
      </c>
      <c r="B2649" s="84" t="s">
        <v>7768</v>
      </c>
      <c r="C2649" s="2" t="s">
        <v>7681</v>
      </c>
    </row>
    <row r="2650" spans="1:3" ht="34.5">
      <c r="A2650" s="5" t="s">
        <v>7774</v>
      </c>
      <c r="B2650" s="27" t="s">
        <v>7763</v>
      </c>
      <c r="C2650" s="2" t="s">
        <v>7762</v>
      </c>
    </row>
    <row r="2651" spans="1:3" ht="103.5">
      <c r="A2651" s="5" t="s">
        <v>7773</v>
      </c>
      <c r="B2651" s="27" t="s">
        <v>7767</v>
      </c>
      <c r="C2651" s="2" t="s">
        <v>7766</v>
      </c>
    </row>
    <row r="2652" spans="1:3" ht="34.5">
      <c r="A2652" s="5" t="s">
        <v>7772</v>
      </c>
      <c r="B2652" s="27" t="s">
        <v>7765</v>
      </c>
      <c r="C2652" s="2" t="s">
        <v>7764</v>
      </c>
    </row>
    <row r="2653" spans="1:3" ht="34.5">
      <c r="A2653" s="5" t="s">
        <v>7771</v>
      </c>
      <c r="B2653" s="27" t="s">
        <v>7750</v>
      </c>
      <c r="C2653" s="2" t="s">
        <v>7749</v>
      </c>
    </row>
    <row r="2654" spans="1:3" ht="34.5">
      <c r="A2654" s="5" t="s">
        <v>7770</v>
      </c>
      <c r="B2654" s="27" t="s">
        <v>7748</v>
      </c>
      <c r="C2654" s="2" t="s">
        <v>7747</v>
      </c>
    </row>
    <row r="2655" spans="1:3">
      <c r="A2655" s="5" t="s">
        <v>7769</v>
      </c>
      <c r="B2655" s="27" t="s">
        <v>2511</v>
      </c>
      <c r="C2655" s="2" t="s">
        <v>7746</v>
      </c>
    </row>
    <row r="2656" spans="1:3">
      <c r="A2656" s="5" t="s">
        <v>7801</v>
      </c>
      <c r="B2656" s="76" t="s">
        <v>7800</v>
      </c>
      <c r="C2656" s="2" t="s">
        <v>7786</v>
      </c>
    </row>
    <row r="2657" spans="1:3" ht="69">
      <c r="A2657" s="5" t="s">
        <v>7804</v>
      </c>
      <c r="B2657" s="27" t="s">
        <v>7803</v>
      </c>
      <c r="C2657" s="2" t="s">
        <v>7802</v>
      </c>
    </row>
    <row r="2658" spans="1:3" ht="34.5">
      <c r="A2658" s="5" t="s">
        <v>7807</v>
      </c>
      <c r="B2658" s="27" t="s">
        <v>7806</v>
      </c>
      <c r="C2658" s="2" t="s">
        <v>7805</v>
      </c>
    </row>
    <row r="2659" spans="1:3" ht="103.5">
      <c r="A2659" s="5" t="s">
        <v>7809</v>
      </c>
      <c r="B2659" s="76" t="s">
        <v>7808</v>
      </c>
      <c r="C2659" s="2" t="s">
        <v>7787</v>
      </c>
    </row>
    <row r="2660" spans="1:3" ht="69">
      <c r="A2660" s="5" t="s">
        <v>7812</v>
      </c>
      <c r="B2660" s="27" t="s">
        <v>7811</v>
      </c>
      <c r="C2660" s="2" t="s">
        <v>7810</v>
      </c>
    </row>
    <row r="2661" spans="1:3" ht="103.5">
      <c r="A2661" s="5" t="s">
        <v>7814</v>
      </c>
      <c r="B2661" s="81" t="s">
        <v>7813</v>
      </c>
      <c r="C2661" s="2" t="s">
        <v>7788</v>
      </c>
    </row>
    <row r="2662" spans="1:3" ht="34.5">
      <c r="A2662" s="5" t="s">
        <v>7817</v>
      </c>
      <c r="B2662" s="27" t="s">
        <v>7816</v>
      </c>
      <c r="C2662" s="2" t="s">
        <v>7815</v>
      </c>
    </row>
    <row r="2663" spans="1:3" ht="63">
      <c r="A2663" s="5" t="s">
        <v>7820</v>
      </c>
      <c r="B2663" s="27" t="s">
        <v>7819</v>
      </c>
      <c r="C2663" s="2" t="s">
        <v>7818</v>
      </c>
    </row>
    <row r="2664" spans="1:3" ht="63">
      <c r="A2664" s="5" t="s">
        <v>7823</v>
      </c>
      <c r="B2664" s="27" t="s">
        <v>7822</v>
      </c>
      <c r="C2664" s="2" t="s">
        <v>7821</v>
      </c>
    </row>
    <row r="2665" spans="1:3">
      <c r="A2665" s="5" t="s">
        <v>7826</v>
      </c>
      <c r="B2665" s="27" t="s">
        <v>7825</v>
      </c>
      <c r="C2665" s="2" t="s">
        <v>7824</v>
      </c>
    </row>
    <row r="2666" spans="1:3" ht="51.75">
      <c r="A2666" s="5" t="s">
        <v>7829</v>
      </c>
      <c r="B2666" s="27" t="s">
        <v>7828</v>
      </c>
      <c r="C2666" s="2" t="s">
        <v>7827</v>
      </c>
    </row>
    <row r="2667" spans="1:3" ht="34.5">
      <c r="A2667" s="5" t="s">
        <v>7831</v>
      </c>
      <c r="B2667" s="76" t="s">
        <v>7830</v>
      </c>
      <c r="C2667" s="2" t="s">
        <v>7789</v>
      </c>
    </row>
    <row r="2668" spans="1:3" ht="94.5">
      <c r="A2668" s="5" t="s">
        <v>7834</v>
      </c>
      <c r="B2668" s="27" t="s">
        <v>7833</v>
      </c>
      <c r="C2668" s="2" t="s">
        <v>7832</v>
      </c>
    </row>
    <row r="2669" spans="1:3" ht="69">
      <c r="A2669" s="5" t="s">
        <v>7836</v>
      </c>
      <c r="B2669" s="27" t="s">
        <v>981</v>
      </c>
      <c r="C2669" s="2" t="s">
        <v>7835</v>
      </c>
    </row>
    <row r="2670" spans="1:3" ht="63">
      <c r="A2670" s="5" t="s">
        <v>7838</v>
      </c>
      <c r="B2670" s="76" t="s">
        <v>7837</v>
      </c>
      <c r="C2670" s="2" t="s">
        <v>7790</v>
      </c>
    </row>
    <row r="2671" spans="1:3" ht="34.5">
      <c r="A2671" s="5" t="s">
        <v>7840</v>
      </c>
      <c r="B2671" s="76" t="s">
        <v>7839</v>
      </c>
      <c r="C2671" s="2" t="s">
        <v>7791</v>
      </c>
    </row>
    <row r="2672" spans="1:3" ht="51.75">
      <c r="A2672" s="5" t="s">
        <v>7843</v>
      </c>
      <c r="B2672" s="27" t="s">
        <v>7842</v>
      </c>
      <c r="C2672" s="2" t="s">
        <v>7841</v>
      </c>
    </row>
    <row r="2673" spans="1:3" ht="34.5">
      <c r="A2673" s="5" t="s">
        <v>7847</v>
      </c>
      <c r="B2673" s="27" t="s">
        <v>3508</v>
      </c>
      <c r="C2673" s="2" t="s">
        <v>7844</v>
      </c>
    </row>
    <row r="2674" spans="1:3" ht="51.75">
      <c r="A2674" s="5" t="s">
        <v>7848</v>
      </c>
      <c r="B2674" s="27" t="s">
        <v>7846</v>
      </c>
      <c r="C2674" s="2" t="s">
        <v>7845</v>
      </c>
    </row>
    <row r="2675" spans="1:3" ht="86.25">
      <c r="A2675" s="5" t="s">
        <v>7851</v>
      </c>
      <c r="B2675" s="27" t="s">
        <v>7850</v>
      </c>
      <c r="C2675" s="2" t="s">
        <v>7849</v>
      </c>
    </row>
    <row r="2676" spans="1:3" ht="138">
      <c r="A2676" s="5" t="s">
        <v>7853</v>
      </c>
      <c r="B2676" s="76" t="s">
        <v>7852</v>
      </c>
      <c r="C2676" s="2" t="s">
        <v>7792</v>
      </c>
    </row>
    <row r="2677" spans="1:3" ht="63">
      <c r="A2677" s="5" t="s">
        <v>7855</v>
      </c>
      <c r="B2677" s="24" t="s">
        <v>7854</v>
      </c>
      <c r="C2677" s="2" t="s">
        <v>7793</v>
      </c>
    </row>
    <row r="2678" spans="1:3" ht="34.5">
      <c r="A2678" s="5" t="s">
        <v>7858</v>
      </c>
      <c r="B2678" s="27" t="s">
        <v>7857</v>
      </c>
      <c r="C2678" s="2" t="s">
        <v>7856</v>
      </c>
    </row>
    <row r="2679" spans="1:3" ht="63">
      <c r="A2679" s="5" t="s">
        <v>7861</v>
      </c>
      <c r="B2679" s="27" t="s">
        <v>7860</v>
      </c>
      <c r="C2679" s="2" t="s">
        <v>7859</v>
      </c>
    </row>
    <row r="2680" spans="1:3" ht="103.5">
      <c r="A2680" s="5" t="s">
        <v>7863</v>
      </c>
      <c r="B2680" s="86" t="s">
        <v>7862</v>
      </c>
      <c r="C2680" s="2" t="s">
        <v>7794</v>
      </c>
    </row>
    <row r="2681" spans="1:3" ht="69">
      <c r="A2681" s="5" t="s">
        <v>7868</v>
      </c>
      <c r="B2681" s="27" t="s">
        <v>7865</v>
      </c>
      <c r="C2681" s="2" t="s">
        <v>7864</v>
      </c>
    </row>
    <row r="2682" spans="1:3">
      <c r="A2682" s="5" t="s">
        <v>7869</v>
      </c>
      <c r="B2682" s="27" t="s">
        <v>7867</v>
      </c>
      <c r="C2682" s="2" t="s">
        <v>7866</v>
      </c>
    </row>
    <row r="2683" spans="1:3">
      <c r="A2683" s="5" t="s">
        <v>7872</v>
      </c>
      <c r="B2683" s="27" t="s">
        <v>7871</v>
      </c>
      <c r="C2683" s="2" t="s">
        <v>7870</v>
      </c>
    </row>
    <row r="2684" spans="1:3" ht="34.5">
      <c r="A2684" s="5" t="s">
        <v>7875</v>
      </c>
      <c r="B2684" s="27" t="s">
        <v>7874</v>
      </c>
      <c r="C2684" s="2" t="s">
        <v>7873</v>
      </c>
    </row>
    <row r="2685" spans="1:3" ht="51.75">
      <c r="A2685" s="5" t="s">
        <v>7878</v>
      </c>
      <c r="B2685" s="27" t="s">
        <v>7877</v>
      </c>
      <c r="C2685" s="2" t="s">
        <v>7876</v>
      </c>
    </row>
    <row r="2686" spans="1:3" ht="94.5">
      <c r="A2686" s="5" t="s">
        <v>7881</v>
      </c>
      <c r="B2686" s="27" t="s">
        <v>7880</v>
      </c>
      <c r="C2686" s="2" t="s">
        <v>7879</v>
      </c>
    </row>
    <row r="2687" spans="1:3" ht="34.5">
      <c r="A2687" s="5" t="s">
        <v>7886</v>
      </c>
      <c r="B2687" s="27" t="s">
        <v>7883</v>
      </c>
      <c r="C2687" s="2" t="s">
        <v>7882</v>
      </c>
    </row>
    <row r="2688" spans="1:3">
      <c r="A2688" s="5" t="s">
        <v>7887</v>
      </c>
      <c r="B2688" s="27" t="s">
        <v>7885</v>
      </c>
      <c r="C2688" s="2" t="s">
        <v>7884</v>
      </c>
    </row>
    <row r="2689" spans="1:3">
      <c r="A2689" s="5" t="s">
        <v>7890</v>
      </c>
      <c r="B2689" s="27" t="s">
        <v>7889</v>
      </c>
      <c r="C2689" s="2" t="s">
        <v>7888</v>
      </c>
    </row>
    <row r="2690" spans="1:3" ht="34.5">
      <c r="A2690" s="5" t="s">
        <v>7892</v>
      </c>
      <c r="B2690" s="27" t="s">
        <v>1147</v>
      </c>
      <c r="C2690" s="2" t="s">
        <v>7891</v>
      </c>
    </row>
    <row r="2691" spans="1:3" ht="69">
      <c r="A2691" s="5" t="s">
        <v>7895</v>
      </c>
      <c r="B2691" s="27" t="s">
        <v>7894</v>
      </c>
      <c r="C2691" s="2" t="s">
        <v>7893</v>
      </c>
    </row>
    <row r="2692" spans="1:3" ht="51.75">
      <c r="A2692" s="5" t="s">
        <v>7897</v>
      </c>
      <c r="B2692" s="27" t="s">
        <v>7896</v>
      </c>
      <c r="C2692" s="2" t="s">
        <v>7795</v>
      </c>
    </row>
    <row r="2693" spans="1:3" ht="63">
      <c r="A2693" s="5" t="s">
        <v>7900</v>
      </c>
      <c r="B2693" s="27" t="s">
        <v>7899</v>
      </c>
      <c r="C2693" s="2" t="s">
        <v>7898</v>
      </c>
    </row>
    <row r="2694" spans="1:3" ht="69">
      <c r="A2694" s="5" t="s">
        <v>7903</v>
      </c>
      <c r="B2694" s="27" t="s">
        <v>7902</v>
      </c>
      <c r="C2694" s="2" t="s">
        <v>7901</v>
      </c>
    </row>
    <row r="2695" spans="1:3" ht="94.5">
      <c r="A2695" s="5" t="s">
        <v>6723</v>
      </c>
      <c r="B2695" s="27" t="s">
        <v>6720</v>
      </c>
      <c r="C2695" s="2" t="s">
        <v>7904</v>
      </c>
    </row>
    <row r="2696" spans="1:3" ht="69">
      <c r="A2696" s="5" t="s">
        <v>7909</v>
      </c>
      <c r="B2696" s="27" t="s">
        <v>7906</v>
      </c>
      <c r="C2696" s="2" t="s">
        <v>7905</v>
      </c>
    </row>
    <row r="2697" spans="1:3">
      <c r="A2697" s="5" t="s">
        <v>7910</v>
      </c>
      <c r="B2697" s="27" t="s">
        <v>7908</v>
      </c>
      <c r="C2697" s="2" t="s">
        <v>7907</v>
      </c>
    </row>
    <row r="2698" spans="1:3" ht="63">
      <c r="A2698" s="5" t="s">
        <v>7913</v>
      </c>
      <c r="B2698" s="27" t="s">
        <v>7912</v>
      </c>
      <c r="C2698" s="2" t="s">
        <v>7911</v>
      </c>
    </row>
    <row r="2699" spans="1:3" ht="86.25">
      <c r="A2699" s="5" t="s">
        <v>7916</v>
      </c>
      <c r="B2699" s="27" t="s">
        <v>7915</v>
      </c>
      <c r="C2699" s="2" t="s">
        <v>7914</v>
      </c>
    </row>
    <row r="2700" spans="1:3">
      <c r="A2700" s="5" t="s">
        <v>7919</v>
      </c>
      <c r="B2700" s="27" t="s">
        <v>7918</v>
      </c>
      <c r="C2700" s="2" t="s">
        <v>7917</v>
      </c>
    </row>
    <row r="2701" spans="1:3" ht="51.75">
      <c r="A2701" s="5" t="s">
        <v>7922</v>
      </c>
      <c r="B2701" s="27" t="s">
        <v>7921</v>
      </c>
      <c r="C2701" s="2" t="s">
        <v>7920</v>
      </c>
    </row>
    <row r="2702" spans="1:3">
      <c r="A2702" s="5" t="s">
        <v>7925</v>
      </c>
      <c r="B2702" s="27" t="s">
        <v>7924</v>
      </c>
      <c r="C2702" s="2" t="s">
        <v>7923</v>
      </c>
    </row>
    <row r="2703" spans="1:3" ht="86.25">
      <c r="A2703" s="5" t="s">
        <v>7927</v>
      </c>
      <c r="B2703" s="27" t="s">
        <v>7926</v>
      </c>
      <c r="C2703" s="2" t="s">
        <v>7796</v>
      </c>
    </row>
    <row r="2704" spans="1:3" ht="69">
      <c r="A2704" s="5" t="s">
        <v>7929</v>
      </c>
      <c r="B2704" s="27" t="s">
        <v>7930</v>
      </c>
      <c r="C2704" s="2" t="s">
        <v>7928</v>
      </c>
    </row>
    <row r="2705" spans="1:3" ht="51.75">
      <c r="A2705" s="5" t="s">
        <v>7932</v>
      </c>
      <c r="B2705" s="27" t="s">
        <v>7931</v>
      </c>
      <c r="C2705" s="2" t="s">
        <v>7797</v>
      </c>
    </row>
    <row r="2706" spans="1:3" ht="86.25">
      <c r="A2706" s="5" t="s">
        <v>7938</v>
      </c>
      <c r="B2706" s="27" t="s">
        <v>7937</v>
      </c>
      <c r="C2706" s="2" t="s">
        <v>7936</v>
      </c>
    </row>
    <row r="2707" spans="1:3" ht="34.5">
      <c r="A2707" s="5" t="s">
        <v>7935</v>
      </c>
      <c r="B2707" s="27" t="s">
        <v>7934</v>
      </c>
      <c r="C2707" s="2" t="s">
        <v>7933</v>
      </c>
    </row>
    <row r="2708" spans="1:3" ht="69">
      <c r="A2708" s="5" t="s">
        <v>7943</v>
      </c>
      <c r="B2708" s="27" t="s">
        <v>7940</v>
      </c>
      <c r="C2708" s="2" t="s">
        <v>7939</v>
      </c>
    </row>
    <row r="2709" spans="1:3" ht="34.5">
      <c r="A2709" s="5" t="s">
        <v>7944</v>
      </c>
      <c r="B2709" s="27" t="s">
        <v>7942</v>
      </c>
      <c r="C2709" s="2" t="s">
        <v>7941</v>
      </c>
    </row>
    <row r="2710" spans="1:3" ht="63">
      <c r="A2710" s="5" t="s">
        <v>7947</v>
      </c>
      <c r="B2710" s="27" t="s">
        <v>7946</v>
      </c>
      <c r="C2710" s="2" t="s">
        <v>7945</v>
      </c>
    </row>
    <row r="2711" spans="1:3" ht="34.5">
      <c r="A2711" s="5" t="s">
        <v>7950</v>
      </c>
      <c r="B2711" s="27" t="s">
        <v>7949</v>
      </c>
      <c r="C2711" s="2" t="s">
        <v>7948</v>
      </c>
    </row>
    <row r="2712" spans="1:3" ht="63">
      <c r="A2712" s="5" t="s">
        <v>7953</v>
      </c>
      <c r="B2712" s="27" t="s">
        <v>7952</v>
      </c>
      <c r="C2712" s="2" t="s">
        <v>7951</v>
      </c>
    </row>
    <row r="2713" spans="1:3" ht="86.25">
      <c r="A2713" s="5" t="s">
        <v>7955</v>
      </c>
      <c r="B2713" s="27" t="s">
        <v>7954</v>
      </c>
      <c r="C2713" s="2" t="s">
        <v>7798</v>
      </c>
    </row>
    <row r="2714" spans="1:3" ht="103.5">
      <c r="A2714" s="5" t="s">
        <v>7958</v>
      </c>
      <c r="B2714" s="27" t="s">
        <v>7957</v>
      </c>
      <c r="C2714" s="2" t="s">
        <v>7956</v>
      </c>
    </row>
    <row r="2715" spans="1:3" ht="51.75">
      <c r="A2715" s="5" t="s">
        <v>7965</v>
      </c>
      <c r="B2715" s="27" t="s">
        <v>7960</v>
      </c>
      <c r="C2715" s="2" t="s">
        <v>7959</v>
      </c>
    </row>
    <row r="2716" spans="1:3">
      <c r="A2716" s="5" t="s">
        <v>7966</v>
      </c>
      <c r="B2716" s="27" t="s">
        <v>7962</v>
      </c>
      <c r="C2716" s="2" t="s">
        <v>7961</v>
      </c>
    </row>
    <row r="2717" spans="1:3" ht="51.75">
      <c r="A2717" s="5" t="s">
        <v>7967</v>
      </c>
      <c r="B2717" s="27" t="s">
        <v>7964</v>
      </c>
      <c r="C2717" s="2" t="s">
        <v>7963</v>
      </c>
    </row>
    <row r="2718" spans="1:3" ht="63">
      <c r="A2718" s="5" t="s">
        <v>7970</v>
      </c>
      <c r="B2718" s="27" t="s">
        <v>7969</v>
      </c>
      <c r="C2718" s="2" t="s">
        <v>7968</v>
      </c>
    </row>
    <row r="2719" spans="1:3" ht="34.5">
      <c r="A2719" s="5" t="s">
        <v>7975</v>
      </c>
      <c r="B2719" s="27" t="s">
        <v>7972</v>
      </c>
      <c r="C2719" s="2" t="s">
        <v>7971</v>
      </c>
    </row>
    <row r="2720" spans="1:3" ht="34.5">
      <c r="A2720" s="5" t="s">
        <v>7976</v>
      </c>
      <c r="B2720" s="27" t="s">
        <v>7974</v>
      </c>
      <c r="C2720" s="2" t="s">
        <v>7973</v>
      </c>
    </row>
    <row r="2721" spans="1:3" ht="120.75">
      <c r="A2721" s="5" t="s">
        <v>7979</v>
      </c>
      <c r="B2721" s="27" t="s">
        <v>7978</v>
      </c>
      <c r="C2721" s="2" t="s">
        <v>7977</v>
      </c>
    </row>
    <row r="2722" spans="1:3" ht="138">
      <c r="A2722" s="5" t="s">
        <v>7982</v>
      </c>
      <c r="B2722" s="27" t="s">
        <v>7981</v>
      </c>
      <c r="C2722" s="2" t="s">
        <v>7980</v>
      </c>
    </row>
    <row r="2723" spans="1:3">
      <c r="A2723" s="5" t="s">
        <v>7985</v>
      </c>
      <c r="B2723" s="58" t="s">
        <v>7984</v>
      </c>
      <c r="C2723" s="2" t="s">
        <v>7983</v>
      </c>
    </row>
    <row r="2724" spans="1:3" ht="86.25">
      <c r="A2724" s="5" t="s">
        <v>7988</v>
      </c>
      <c r="B2724" s="27" t="s">
        <v>7987</v>
      </c>
      <c r="C2724" s="2" t="s">
        <v>7986</v>
      </c>
    </row>
    <row r="2725" spans="1:3">
      <c r="A2725" s="5" t="s">
        <v>7993</v>
      </c>
      <c r="B2725" s="27" t="s">
        <v>7990</v>
      </c>
      <c r="C2725" s="2" t="s">
        <v>7989</v>
      </c>
    </row>
    <row r="2726" spans="1:3">
      <c r="A2726" s="5" t="s">
        <v>7994</v>
      </c>
      <c r="B2726" s="27" t="s">
        <v>7992</v>
      </c>
      <c r="C2726" s="2" t="s">
        <v>7991</v>
      </c>
    </row>
    <row r="2727" spans="1:3" ht="51.75">
      <c r="A2727" s="5" t="s">
        <v>7997</v>
      </c>
      <c r="B2727" s="27" t="s">
        <v>7996</v>
      </c>
      <c r="C2727" s="2" t="s">
        <v>7995</v>
      </c>
    </row>
    <row r="2728" spans="1:3" ht="51.75">
      <c r="A2728" s="5" t="s">
        <v>8000</v>
      </c>
      <c r="B2728" s="27" t="s">
        <v>7999</v>
      </c>
      <c r="C2728" s="2" t="s">
        <v>7998</v>
      </c>
    </row>
    <row r="2729" spans="1:3" ht="86.25">
      <c r="A2729" s="5" t="s">
        <v>8002</v>
      </c>
      <c r="B2729" s="27" t="s">
        <v>8001</v>
      </c>
      <c r="C2729" s="2" t="s">
        <v>7799</v>
      </c>
    </row>
    <row r="2730" spans="1:3" ht="86.25">
      <c r="A2730" s="5" t="s">
        <v>8005</v>
      </c>
      <c r="B2730" s="27" t="s">
        <v>8004</v>
      </c>
      <c r="C2730" s="2" t="s">
        <v>8003</v>
      </c>
    </row>
    <row r="2731" spans="1:3" ht="51.75">
      <c r="A2731" s="5" t="s">
        <v>8014</v>
      </c>
      <c r="B2731" s="27" t="s">
        <v>8007</v>
      </c>
      <c r="C2731" s="2" t="s">
        <v>8006</v>
      </c>
    </row>
    <row r="2732" spans="1:3" ht="258.75">
      <c r="A2732" s="5" t="s">
        <v>8013</v>
      </c>
      <c r="B2732" s="27" t="s">
        <v>8009</v>
      </c>
      <c r="C2732" s="2" t="s">
        <v>8008</v>
      </c>
    </row>
    <row r="2733" spans="1:3" ht="103.5">
      <c r="A2733" s="5" t="s">
        <v>8012</v>
      </c>
      <c r="B2733" s="27" t="s">
        <v>8011</v>
      </c>
      <c r="C2733" s="2" t="s">
        <v>8010</v>
      </c>
    </row>
    <row r="2734" spans="1:3">
      <c r="A2734" s="5" t="s">
        <v>8017</v>
      </c>
      <c r="B2734" s="27" t="s">
        <v>8016</v>
      </c>
      <c r="C2734" s="2" t="s">
        <v>8015</v>
      </c>
    </row>
    <row r="2735" spans="1:3" ht="63">
      <c r="A2735" s="5" t="s">
        <v>8024</v>
      </c>
      <c r="B2735" s="27" t="s">
        <v>8023</v>
      </c>
      <c r="C2735" s="10" t="s">
        <v>8018</v>
      </c>
    </row>
    <row r="2736" spans="1:3" ht="66">
      <c r="A2736" s="5" t="s">
        <v>8029</v>
      </c>
      <c r="B2736" s="27" t="s">
        <v>8025</v>
      </c>
      <c r="C2736" s="10" t="s">
        <v>8019</v>
      </c>
    </row>
    <row r="2737" spans="1:3" ht="82.5">
      <c r="A2737" s="5" t="s">
        <v>8030</v>
      </c>
      <c r="B2737" s="27" t="s">
        <v>8026</v>
      </c>
      <c r="C2737" s="10" t="s">
        <v>8020</v>
      </c>
    </row>
    <row r="2738" spans="1:3" ht="49.5">
      <c r="A2738" s="5" t="s">
        <v>8031</v>
      </c>
      <c r="B2738" s="27" t="s">
        <v>8027</v>
      </c>
      <c r="C2738" s="10" t="s">
        <v>8021</v>
      </c>
    </row>
    <row r="2739" spans="1:3" ht="66">
      <c r="A2739" s="5" t="s">
        <v>8032</v>
      </c>
      <c r="B2739" s="27" t="s">
        <v>8028</v>
      </c>
      <c r="C2739" s="10" t="s">
        <v>8022</v>
      </c>
    </row>
    <row r="2740" spans="1:3" ht="90" customHeight="1">
      <c r="A2740" s="5" t="s">
        <v>8037</v>
      </c>
      <c r="B2740" s="27" t="s">
        <v>8034</v>
      </c>
      <c r="C2740" s="10" t="s">
        <v>8033</v>
      </c>
    </row>
    <row r="2741" spans="1:3" ht="120.75" customHeight="1">
      <c r="A2741" s="5" t="s">
        <v>8038</v>
      </c>
      <c r="B2741" s="27" t="s">
        <v>8036</v>
      </c>
      <c r="C2741" s="10" t="s">
        <v>8035</v>
      </c>
    </row>
    <row r="2742" spans="1:3" ht="33">
      <c r="A2742" s="5" t="s">
        <v>8043</v>
      </c>
      <c r="B2742" s="27" t="s">
        <v>8042</v>
      </c>
      <c r="C2742" s="10" t="s">
        <v>8041</v>
      </c>
    </row>
    <row r="2743" spans="1:3" ht="99">
      <c r="A2743" s="5" t="s">
        <v>8046</v>
      </c>
      <c r="B2743" s="76" t="s">
        <v>8045</v>
      </c>
      <c r="C2743" s="10" t="s">
        <v>8039</v>
      </c>
    </row>
    <row r="2744" spans="1:3" ht="66">
      <c r="A2744" s="5" t="s">
        <v>8047</v>
      </c>
      <c r="B2744" s="81" t="s">
        <v>8044</v>
      </c>
      <c r="C2744" s="10" t="s">
        <v>8040</v>
      </c>
    </row>
    <row r="2745" spans="1:3" ht="51.75">
      <c r="A2745" s="5" t="s">
        <v>8050</v>
      </c>
      <c r="B2745" s="27" t="s">
        <v>8049</v>
      </c>
      <c r="C2745" s="2" t="s">
        <v>8048</v>
      </c>
    </row>
    <row r="2746" spans="1:3">
      <c r="A2746" s="5" t="s">
        <v>8053</v>
      </c>
      <c r="B2746" s="27" t="s">
        <v>8052</v>
      </c>
      <c r="C2746" s="2" t="s">
        <v>8051</v>
      </c>
    </row>
    <row r="2747" spans="1:3" ht="34.5">
      <c r="A2747" s="5" t="s">
        <v>8056</v>
      </c>
      <c r="B2747" s="27" t="s">
        <v>8055</v>
      </c>
      <c r="C2747" s="2" t="s">
        <v>8054</v>
      </c>
    </row>
    <row r="2748" spans="1:3">
      <c r="A2748" s="5" t="s">
        <v>8059</v>
      </c>
      <c r="B2748" s="76" t="s">
        <v>8058</v>
      </c>
      <c r="C2748" s="83" t="s">
        <v>8057</v>
      </c>
    </row>
    <row r="2749" spans="1:3">
      <c r="A2749" s="5" t="s">
        <v>8061</v>
      </c>
      <c r="B2749" s="76" t="s">
        <v>2060</v>
      </c>
      <c r="C2749" s="83" t="s">
        <v>8060</v>
      </c>
    </row>
    <row r="2750" spans="1:3">
      <c r="A2750" s="5" t="s">
        <v>8064</v>
      </c>
      <c r="B2750" s="75" t="s">
        <v>8063</v>
      </c>
      <c r="C2750" s="83" t="s">
        <v>8062</v>
      </c>
    </row>
    <row r="2751" spans="1:3" ht="34.5">
      <c r="A2751" s="5" t="s">
        <v>8067</v>
      </c>
      <c r="B2751" s="54" t="s">
        <v>8066</v>
      </c>
      <c r="C2751" s="83" t="s">
        <v>8065</v>
      </c>
    </row>
    <row r="2752" spans="1:3" ht="63">
      <c r="A2752" s="5" t="s">
        <v>8070</v>
      </c>
      <c r="B2752" s="27" t="s">
        <v>8069</v>
      </c>
      <c r="C2752" s="2" t="s">
        <v>8068</v>
      </c>
    </row>
    <row r="2753" spans="1:3" ht="51.75">
      <c r="A2753" s="5" t="s">
        <v>8073</v>
      </c>
      <c r="B2753" s="81" t="s">
        <v>8072</v>
      </c>
      <c r="C2753" s="2" t="s">
        <v>8071</v>
      </c>
    </row>
    <row r="2754" spans="1:3" ht="63">
      <c r="A2754" s="5" t="s">
        <v>8076</v>
      </c>
      <c r="B2754" s="24" t="s">
        <v>8075</v>
      </c>
      <c r="C2754" s="2" t="s">
        <v>8074</v>
      </c>
    </row>
    <row r="2755" spans="1:3">
      <c r="A2755" s="5" t="s">
        <v>8083</v>
      </c>
      <c r="B2755" s="27" t="s">
        <v>8079</v>
      </c>
      <c r="C2755" s="2" t="s">
        <v>8078</v>
      </c>
    </row>
    <row r="2756" spans="1:3" ht="34.5">
      <c r="A2756" s="5" t="s">
        <v>8084</v>
      </c>
      <c r="B2756" s="27" t="s">
        <v>8081</v>
      </c>
      <c r="C2756" s="2" t="s">
        <v>8080</v>
      </c>
    </row>
    <row r="2757" spans="1:3" ht="34.5">
      <c r="A2757" s="71" t="s">
        <v>8085</v>
      </c>
      <c r="B2757" s="24" t="s">
        <v>8082</v>
      </c>
      <c r="C2757" s="89" t="s">
        <v>8077</v>
      </c>
    </row>
    <row r="2758" spans="1:3" ht="51.75">
      <c r="A2758" s="5" t="s">
        <v>8096</v>
      </c>
      <c r="B2758" s="90" t="s">
        <v>8091</v>
      </c>
      <c r="C2758" s="2" t="s">
        <v>8086</v>
      </c>
    </row>
    <row r="2759" spans="1:3" ht="51.75">
      <c r="A2759" s="5" t="s">
        <v>8097</v>
      </c>
      <c r="B2759" s="90" t="s">
        <v>8092</v>
      </c>
      <c r="C2759" s="2" t="s">
        <v>8087</v>
      </c>
    </row>
    <row r="2760" spans="1:3" ht="69">
      <c r="A2760" s="5" t="s">
        <v>8098</v>
      </c>
      <c r="B2760" s="76" t="s">
        <v>8094</v>
      </c>
      <c r="C2760" s="2" t="s">
        <v>8088</v>
      </c>
    </row>
    <row r="2761" spans="1:3" ht="69">
      <c r="A2761" s="5" t="s">
        <v>8099</v>
      </c>
      <c r="B2761" s="26" t="s">
        <v>8093</v>
      </c>
      <c r="C2761" s="2" t="s">
        <v>8089</v>
      </c>
    </row>
    <row r="2762" spans="1:3" ht="63">
      <c r="A2762" s="5" t="s">
        <v>8100</v>
      </c>
      <c r="B2762" s="76" t="s">
        <v>8095</v>
      </c>
      <c r="C2762" s="2" t="s">
        <v>8090</v>
      </c>
    </row>
    <row r="2763" spans="1:3" ht="51.75">
      <c r="A2763" s="5" t="s">
        <v>8107</v>
      </c>
      <c r="B2763" s="90" t="s">
        <v>8104</v>
      </c>
      <c r="C2763" s="2" t="s">
        <v>8101</v>
      </c>
    </row>
    <row r="2764" spans="1:3" ht="86.25">
      <c r="A2764" s="5" t="s">
        <v>8108</v>
      </c>
      <c r="B2764" s="76" t="s">
        <v>8105</v>
      </c>
      <c r="C2764" s="2" t="s">
        <v>8102</v>
      </c>
    </row>
    <row r="2765" spans="1:3" ht="69">
      <c r="A2765" s="5" t="s">
        <v>8109</v>
      </c>
      <c r="B2765" s="76" t="s">
        <v>8106</v>
      </c>
      <c r="C2765" s="2" t="s">
        <v>8103</v>
      </c>
    </row>
    <row r="2766" spans="1:3" ht="69">
      <c r="A2766" s="5" t="s">
        <v>8114</v>
      </c>
      <c r="B2766" s="76" t="s">
        <v>8113</v>
      </c>
      <c r="C2766" s="83" t="s">
        <v>8110</v>
      </c>
    </row>
    <row r="2767" spans="1:3" ht="51.75">
      <c r="A2767" s="5" t="s">
        <v>8115</v>
      </c>
      <c r="B2767" s="76" t="s">
        <v>8112</v>
      </c>
      <c r="C2767" s="83" t="s">
        <v>8111</v>
      </c>
    </row>
    <row r="2768" spans="1:3" ht="63">
      <c r="A2768" s="5" t="s">
        <v>8306</v>
      </c>
      <c r="B2768" s="76" t="s">
        <v>8302</v>
      </c>
      <c r="C2768" s="2" t="s">
        <v>8301</v>
      </c>
    </row>
    <row r="2769" spans="1:3" ht="34.5">
      <c r="A2769" s="5" t="s">
        <v>8305</v>
      </c>
      <c r="B2769" s="76" t="s">
        <v>8304</v>
      </c>
      <c r="C2769" s="2" t="s">
        <v>8303</v>
      </c>
    </row>
    <row r="2770" spans="1:3" ht="51.75">
      <c r="A2770" s="5" t="s">
        <v>8300</v>
      </c>
      <c r="B2770" s="76" t="s">
        <v>8299</v>
      </c>
      <c r="C2770" s="2" t="s">
        <v>8116</v>
      </c>
    </row>
    <row r="2771" spans="1:3" ht="69">
      <c r="A2771" s="5" t="s">
        <v>8298</v>
      </c>
      <c r="B2771" s="76" t="s">
        <v>8297</v>
      </c>
      <c r="C2771" s="2" t="s">
        <v>8117</v>
      </c>
    </row>
    <row r="2772" spans="1:3" ht="103.5">
      <c r="A2772" s="5" t="s">
        <v>8296</v>
      </c>
      <c r="B2772" s="76" t="s">
        <v>8295</v>
      </c>
      <c r="C2772" s="2" t="s">
        <v>8118</v>
      </c>
    </row>
    <row r="2773" spans="1:3">
      <c r="A2773" s="5" t="s">
        <v>8294</v>
      </c>
      <c r="B2773" s="76" t="s">
        <v>8293</v>
      </c>
      <c r="C2773" s="2" t="s">
        <v>8119</v>
      </c>
    </row>
    <row r="2774" spans="1:3">
      <c r="A2774" s="5" t="s">
        <v>8291</v>
      </c>
      <c r="B2774" s="76" t="s">
        <v>8289</v>
      </c>
      <c r="C2774" s="2" t="s">
        <v>8120</v>
      </c>
    </row>
    <row r="2775" spans="1:3" ht="69">
      <c r="A2775" s="5" t="s">
        <v>8292</v>
      </c>
      <c r="B2775" s="76" t="s">
        <v>8290</v>
      </c>
      <c r="C2775" s="2" t="s">
        <v>8121</v>
      </c>
    </row>
    <row r="2776" spans="1:3" ht="69">
      <c r="A2776" s="5" t="s">
        <v>8288</v>
      </c>
      <c r="B2776" s="76" t="s">
        <v>8287</v>
      </c>
      <c r="C2776" s="2" t="s">
        <v>8122</v>
      </c>
    </row>
    <row r="2777" spans="1:3" ht="51.75">
      <c r="A2777" s="5" t="s">
        <v>8286</v>
      </c>
      <c r="B2777" s="76" t="s">
        <v>8285</v>
      </c>
      <c r="C2777" s="2" t="s">
        <v>8123</v>
      </c>
    </row>
    <row r="2778" spans="1:3" ht="34.5">
      <c r="A2778" s="5" t="s">
        <v>8284</v>
      </c>
      <c r="B2778" s="76" t="s">
        <v>8283</v>
      </c>
      <c r="C2778" s="2" t="s">
        <v>8124</v>
      </c>
    </row>
    <row r="2779" spans="1:3" ht="34.5">
      <c r="A2779" s="5" t="s">
        <v>8282</v>
      </c>
      <c r="B2779" s="76" t="s">
        <v>8281</v>
      </c>
      <c r="C2779" s="2" t="s">
        <v>8125</v>
      </c>
    </row>
    <row r="2780" spans="1:3" ht="51.75">
      <c r="A2780" s="5" t="s">
        <v>8280</v>
      </c>
      <c r="B2780" s="76" t="s">
        <v>8279</v>
      </c>
      <c r="C2780" s="2" t="s">
        <v>8126</v>
      </c>
    </row>
    <row r="2781" spans="1:3" ht="69">
      <c r="A2781" s="5" t="s">
        <v>8278</v>
      </c>
      <c r="B2781" s="81" t="s">
        <v>8277</v>
      </c>
      <c r="C2781" s="2" t="s">
        <v>8127</v>
      </c>
    </row>
    <row r="2782" spans="1:3" ht="34.5">
      <c r="A2782" s="5" t="s">
        <v>8276</v>
      </c>
      <c r="B2782" s="76" t="s">
        <v>8275</v>
      </c>
      <c r="C2782" s="2" t="s">
        <v>8128</v>
      </c>
    </row>
    <row r="2783" spans="1:3">
      <c r="A2783" s="5" t="s">
        <v>8274</v>
      </c>
      <c r="B2783" s="76" t="s">
        <v>8273</v>
      </c>
      <c r="C2783" s="2" t="s">
        <v>8129</v>
      </c>
    </row>
    <row r="2784" spans="1:3" ht="34.5">
      <c r="A2784" s="5" t="s">
        <v>8272</v>
      </c>
      <c r="B2784" s="76" t="s">
        <v>8271</v>
      </c>
      <c r="C2784" s="2" t="s">
        <v>8130</v>
      </c>
    </row>
    <row r="2785" spans="1:3" ht="51.75">
      <c r="A2785" s="5" t="s">
        <v>8270</v>
      </c>
      <c r="B2785" s="76" t="s">
        <v>8269</v>
      </c>
      <c r="C2785" s="2" t="s">
        <v>8131</v>
      </c>
    </row>
    <row r="2786" spans="1:3" ht="120.75">
      <c r="A2786" s="5" t="s">
        <v>8268</v>
      </c>
      <c r="B2786" s="76" t="s">
        <v>8267</v>
      </c>
      <c r="C2786" s="2" t="s">
        <v>8266</v>
      </c>
    </row>
    <row r="2787" spans="1:3" ht="34.5">
      <c r="A2787" s="5" t="s">
        <v>8265</v>
      </c>
      <c r="B2787" s="76" t="s">
        <v>8264</v>
      </c>
      <c r="C2787" s="2" t="s">
        <v>8132</v>
      </c>
    </row>
    <row r="2788" spans="1:3" ht="51.75">
      <c r="A2788" s="5" t="s">
        <v>8260</v>
      </c>
      <c r="B2788" s="27" t="s">
        <v>8259</v>
      </c>
      <c r="C2788" s="2" t="s">
        <v>8258</v>
      </c>
    </row>
    <row r="2789" spans="1:3" ht="51.75">
      <c r="A2789" s="5" t="s">
        <v>8263</v>
      </c>
      <c r="B2789" s="27" t="s">
        <v>8262</v>
      </c>
      <c r="C2789" s="2" t="s">
        <v>8261</v>
      </c>
    </row>
    <row r="2790" spans="1:3" ht="34.5">
      <c r="A2790" s="5" t="s">
        <v>8257</v>
      </c>
      <c r="B2790" s="76" t="s">
        <v>8256</v>
      </c>
      <c r="C2790" s="2" t="s">
        <v>8133</v>
      </c>
    </row>
    <row r="2791" spans="1:3" ht="69">
      <c r="A2791" s="5" t="s">
        <v>8255</v>
      </c>
      <c r="B2791" s="76" t="s">
        <v>8254</v>
      </c>
      <c r="C2791" s="2" t="s">
        <v>8134</v>
      </c>
    </row>
    <row r="2792" spans="1:3" ht="51.75">
      <c r="A2792" s="5" t="s">
        <v>8253</v>
      </c>
      <c r="B2792" s="27" t="s">
        <v>8252</v>
      </c>
      <c r="C2792" s="2" t="s">
        <v>8251</v>
      </c>
    </row>
    <row r="2793" spans="1:3" ht="51.75">
      <c r="A2793" s="5" t="s">
        <v>8250</v>
      </c>
      <c r="B2793" s="76" t="s">
        <v>8249</v>
      </c>
      <c r="C2793" s="2" t="s">
        <v>8135</v>
      </c>
    </row>
    <row r="2794" spans="1:3" ht="69">
      <c r="A2794" s="5" t="s">
        <v>8248</v>
      </c>
      <c r="B2794" s="76" t="s">
        <v>8247</v>
      </c>
      <c r="C2794" s="2" t="s">
        <v>8136</v>
      </c>
    </row>
    <row r="2795" spans="1:3" ht="51.75">
      <c r="A2795" s="5" t="s">
        <v>8246</v>
      </c>
      <c r="B2795" s="76" t="s">
        <v>8245</v>
      </c>
      <c r="C2795" s="2" t="s">
        <v>8137</v>
      </c>
    </row>
    <row r="2796" spans="1:3" ht="51.75">
      <c r="A2796" s="5" t="s">
        <v>8244</v>
      </c>
      <c r="B2796" s="76" t="s">
        <v>8243</v>
      </c>
      <c r="C2796" s="2" t="s">
        <v>8138</v>
      </c>
    </row>
    <row r="2797" spans="1:3">
      <c r="A2797" s="5" t="s">
        <v>8242</v>
      </c>
      <c r="B2797" s="27" t="s">
        <v>8241</v>
      </c>
      <c r="C2797" s="2" t="s">
        <v>8240</v>
      </c>
    </row>
    <row r="2798" spans="1:3" ht="34.5">
      <c r="A2798" s="5" t="s">
        <v>8239</v>
      </c>
      <c r="B2798" s="76" t="s">
        <v>8238</v>
      </c>
      <c r="C2798" s="2" t="s">
        <v>8139</v>
      </c>
    </row>
    <row r="2799" spans="1:3" ht="63">
      <c r="A2799" s="5" t="s">
        <v>8237</v>
      </c>
      <c r="B2799" s="24" t="s">
        <v>8236</v>
      </c>
      <c r="C2799" s="2" t="s">
        <v>8140</v>
      </c>
    </row>
    <row r="2800" spans="1:3">
      <c r="A2800" s="5" t="s">
        <v>8234</v>
      </c>
      <c r="B2800" s="76" t="s">
        <v>8233</v>
      </c>
      <c r="C2800" s="2" t="s">
        <v>8141</v>
      </c>
    </row>
    <row r="2801" spans="1:3">
      <c r="A2801" s="5" t="s">
        <v>8235</v>
      </c>
      <c r="B2801" s="76" t="s">
        <v>8232</v>
      </c>
      <c r="C2801" s="2" t="s">
        <v>8142</v>
      </c>
    </row>
    <row r="2802" spans="1:3">
      <c r="A2802" s="5" t="s">
        <v>8231</v>
      </c>
      <c r="B2802" s="76" t="s">
        <v>8230</v>
      </c>
      <c r="C2802" s="2" t="s">
        <v>8143</v>
      </c>
    </row>
    <row r="2803" spans="1:3">
      <c r="A2803" s="5" t="s">
        <v>8229</v>
      </c>
      <c r="B2803" s="76" t="s">
        <v>8228</v>
      </c>
      <c r="C2803" s="2" t="s">
        <v>8227</v>
      </c>
    </row>
    <row r="2804" spans="1:3" ht="69">
      <c r="A2804" s="5" t="s">
        <v>8226</v>
      </c>
      <c r="B2804" s="76" t="s">
        <v>8225</v>
      </c>
      <c r="C2804" s="2" t="s">
        <v>8144</v>
      </c>
    </row>
    <row r="2805" spans="1:3">
      <c r="A2805" s="5" t="s">
        <v>8224</v>
      </c>
      <c r="B2805" s="76" t="s">
        <v>8223</v>
      </c>
      <c r="C2805" s="2" t="s">
        <v>8145</v>
      </c>
    </row>
    <row r="2806" spans="1:3">
      <c r="A2806" s="5" t="s">
        <v>8222</v>
      </c>
      <c r="B2806" s="76" t="s">
        <v>8221</v>
      </c>
      <c r="C2806" s="2" t="s">
        <v>8146</v>
      </c>
    </row>
    <row r="2807" spans="1:3">
      <c r="A2807" s="5" t="s">
        <v>8220</v>
      </c>
      <c r="B2807" s="27" t="s">
        <v>8219</v>
      </c>
      <c r="C2807" s="2" t="s">
        <v>8218</v>
      </c>
    </row>
    <row r="2808" spans="1:3" ht="86.25">
      <c r="A2808" s="5" t="s">
        <v>8217</v>
      </c>
      <c r="B2808" s="76" t="s">
        <v>8216</v>
      </c>
      <c r="C2808" s="2" t="s">
        <v>8147</v>
      </c>
    </row>
    <row r="2809" spans="1:3">
      <c r="A2809" s="5" t="s">
        <v>8215</v>
      </c>
      <c r="B2809" s="76" t="s">
        <v>8214</v>
      </c>
      <c r="C2809" s="2" t="s">
        <v>8148</v>
      </c>
    </row>
    <row r="2810" spans="1:3">
      <c r="A2810" s="5" t="s">
        <v>8213</v>
      </c>
      <c r="B2810" s="24" t="s">
        <v>8212</v>
      </c>
      <c r="C2810" s="2" t="s">
        <v>8149</v>
      </c>
    </row>
    <row r="2811" spans="1:3">
      <c r="A2811" s="5" t="s">
        <v>8211</v>
      </c>
      <c r="B2811" s="76" t="s">
        <v>8210</v>
      </c>
      <c r="C2811" s="2" t="s">
        <v>8150</v>
      </c>
    </row>
    <row r="2812" spans="1:3" ht="69">
      <c r="A2812" s="5" t="s">
        <v>8209</v>
      </c>
      <c r="B2812" s="24" t="s">
        <v>8208</v>
      </c>
      <c r="C2812" s="2" t="s">
        <v>8151</v>
      </c>
    </row>
    <row r="2813" spans="1:3" ht="69">
      <c r="A2813" s="5" t="s">
        <v>8207</v>
      </c>
      <c r="B2813" s="76" t="s">
        <v>8206</v>
      </c>
      <c r="C2813" s="2" t="s">
        <v>8152</v>
      </c>
    </row>
    <row r="2814" spans="1:3" ht="34.5">
      <c r="A2814" s="5" t="s">
        <v>8205</v>
      </c>
      <c r="B2814" s="76" t="s">
        <v>8204</v>
      </c>
      <c r="C2814" s="2" t="s">
        <v>8153</v>
      </c>
    </row>
    <row r="2815" spans="1:3" ht="34.5">
      <c r="A2815" s="5" t="s">
        <v>8203</v>
      </c>
      <c r="B2815" s="76" t="s">
        <v>8202</v>
      </c>
      <c r="C2815" s="2" t="s">
        <v>8154</v>
      </c>
    </row>
    <row r="2816" spans="1:3" ht="86.25">
      <c r="A2816" s="5" t="s">
        <v>8201</v>
      </c>
      <c r="B2816" s="76" t="s">
        <v>2497</v>
      </c>
      <c r="C2816" s="2" t="s">
        <v>8155</v>
      </c>
    </row>
    <row r="2817" spans="1:3" ht="51.75">
      <c r="A2817" s="5" t="s">
        <v>8200</v>
      </c>
      <c r="B2817" s="76" t="s">
        <v>8199</v>
      </c>
      <c r="C2817" s="2" t="s">
        <v>8156</v>
      </c>
    </row>
    <row r="2818" spans="1:3" ht="69">
      <c r="A2818" s="5" t="s">
        <v>8198</v>
      </c>
      <c r="B2818" s="76" t="s">
        <v>8197</v>
      </c>
      <c r="C2818" s="2" t="s">
        <v>8157</v>
      </c>
    </row>
    <row r="2819" spans="1:3" ht="51.75">
      <c r="A2819" s="5" t="s">
        <v>8196</v>
      </c>
      <c r="B2819" s="24" t="s">
        <v>8195</v>
      </c>
      <c r="C2819" s="2" t="s">
        <v>8158</v>
      </c>
    </row>
    <row r="2820" spans="1:3">
      <c r="A2820" s="5" t="s">
        <v>8194</v>
      </c>
      <c r="B2820" s="76" t="s">
        <v>8193</v>
      </c>
      <c r="C2820" s="2" t="s">
        <v>8159</v>
      </c>
    </row>
    <row r="2821" spans="1:3" ht="86.25">
      <c r="A2821" s="5" t="s">
        <v>8192</v>
      </c>
      <c r="B2821" s="24" t="s">
        <v>8191</v>
      </c>
      <c r="C2821" s="2" t="s">
        <v>8160</v>
      </c>
    </row>
    <row r="2822" spans="1:3" ht="51.75">
      <c r="A2822" s="5" t="s">
        <v>8190</v>
      </c>
      <c r="B2822" s="76" t="s">
        <v>8189</v>
      </c>
      <c r="C2822" s="2" t="s">
        <v>8161</v>
      </c>
    </row>
    <row r="2823" spans="1:3" ht="51.75">
      <c r="A2823" s="5" t="s">
        <v>8188</v>
      </c>
      <c r="B2823" s="76" t="s">
        <v>8187</v>
      </c>
      <c r="C2823" s="2" t="s">
        <v>8162</v>
      </c>
    </row>
    <row r="2824" spans="1:3" ht="103.5">
      <c r="A2824" s="5" t="s">
        <v>8186</v>
      </c>
      <c r="B2824" s="76" t="s">
        <v>8185</v>
      </c>
      <c r="C2824" s="2" t="s">
        <v>8163</v>
      </c>
    </row>
    <row r="2825" spans="1:3" ht="69">
      <c r="A2825" s="5" t="s">
        <v>8184</v>
      </c>
      <c r="B2825" s="76" t="s">
        <v>8183</v>
      </c>
      <c r="C2825" s="2" t="s">
        <v>8164</v>
      </c>
    </row>
    <row r="2826" spans="1:3" ht="86.25">
      <c r="A2826" s="5" t="s">
        <v>8182</v>
      </c>
      <c r="B2826" s="76" t="s">
        <v>8181</v>
      </c>
      <c r="C2826" s="2" t="s">
        <v>8165</v>
      </c>
    </row>
    <row r="2827" spans="1:3" ht="103.5">
      <c r="A2827" s="5" t="s">
        <v>8180</v>
      </c>
      <c r="B2827" s="76" t="s">
        <v>8179</v>
      </c>
      <c r="C2827" s="2" t="s">
        <v>8166</v>
      </c>
    </row>
    <row r="2828" spans="1:3" ht="34.5">
      <c r="A2828" s="5" t="s">
        <v>8178</v>
      </c>
      <c r="B2828" s="76" t="s">
        <v>8177</v>
      </c>
      <c r="C2828" s="2" t="s">
        <v>8167</v>
      </c>
    </row>
    <row r="2829" spans="1:3" ht="34.5">
      <c r="A2829" s="5" t="s">
        <v>8176</v>
      </c>
      <c r="B2829" s="76" t="s">
        <v>8175</v>
      </c>
      <c r="C2829" s="2" t="s">
        <v>8168</v>
      </c>
    </row>
    <row r="2830" spans="1:3" ht="51.75">
      <c r="A2830" s="5" t="s">
        <v>8174</v>
      </c>
      <c r="B2830" s="76" t="s">
        <v>8173</v>
      </c>
      <c r="C2830" s="2" t="s">
        <v>8169</v>
      </c>
    </row>
    <row r="2831" spans="1:3" ht="51.75">
      <c r="A2831" s="5" t="s">
        <v>8172</v>
      </c>
      <c r="B2831" s="27" t="s">
        <v>8171</v>
      </c>
      <c r="C2831" s="2" t="s">
        <v>8170</v>
      </c>
    </row>
    <row r="2832" spans="1:3" ht="34.5">
      <c r="A2832" s="5" t="s">
        <v>8348</v>
      </c>
      <c r="B2832" s="76" t="s">
        <v>8345</v>
      </c>
      <c r="C2832" s="2" t="s">
        <v>8307</v>
      </c>
    </row>
    <row r="2833" spans="1:3" ht="51.75">
      <c r="A2833" s="5" t="s">
        <v>8349</v>
      </c>
      <c r="B2833" s="76" t="s">
        <v>8344</v>
      </c>
      <c r="C2833" s="2" t="s">
        <v>8308</v>
      </c>
    </row>
    <row r="2834" spans="1:3" ht="34.5">
      <c r="A2834" s="5" t="s">
        <v>8350</v>
      </c>
      <c r="B2834" s="27" t="s">
        <v>8343</v>
      </c>
      <c r="C2834" s="2" t="s">
        <v>8342</v>
      </c>
    </row>
    <row r="2835" spans="1:3" ht="51.75">
      <c r="A2835" s="5" t="s">
        <v>8351</v>
      </c>
      <c r="B2835" s="76" t="s">
        <v>8341</v>
      </c>
      <c r="C2835" s="2" t="s">
        <v>8309</v>
      </c>
    </row>
    <row r="2836" spans="1:3">
      <c r="A2836" s="5" t="s">
        <v>8352</v>
      </c>
      <c r="B2836" s="27" t="s">
        <v>307</v>
      </c>
      <c r="C2836" s="2" t="s">
        <v>8340</v>
      </c>
    </row>
    <row r="2837" spans="1:3" ht="34.5">
      <c r="A2837" s="5" t="s">
        <v>8353</v>
      </c>
      <c r="B2837" s="76" t="s">
        <v>8339</v>
      </c>
      <c r="C2837" s="2" t="s">
        <v>8310</v>
      </c>
    </row>
    <row r="2838" spans="1:3" ht="86.25">
      <c r="A2838" s="5" t="s">
        <v>8354</v>
      </c>
      <c r="B2838" s="76" t="s">
        <v>8338</v>
      </c>
      <c r="C2838" s="2" t="s">
        <v>8311</v>
      </c>
    </row>
    <row r="2839" spans="1:3" ht="34.5">
      <c r="A2839" s="5" t="s">
        <v>8355</v>
      </c>
      <c r="B2839" s="76" t="s">
        <v>8337</v>
      </c>
      <c r="C2839" s="2" t="s">
        <v>8336</v>
      </c>
    </row>
    <row r="2840" spans="1:3" ht="86.25">
      <c r="A2840" s="5" t="s">
        <v>8356</v>
      </c>
      <c r="B2840" s="76" t="s">
        <v>8335</v>
      </c>
      <c r="C2840" s="2" t="s">
        <v>8334</v>
      </c>
    </row>
    <row r="2841" spans="1:3" ht="34.5">
      <c r="A2841" s="5" t="s">
        <v>8357</v>
      </c>
      <c r="B2841" s="76" t="s">
        <v>8333</v>
      </c>
      <c r="C2841" s="2" t="s">
        <v>8312</v>
      </c>
    </row>
    <row r="2842" spans="1:3" ht="51.75">
      <c r="A2842" s="5" t="s">
        <v>8358</v>
      </c>
      <c r="B2842" s="27" t="s">
        <v>8330</v>
      </c>
      <c r="C2842" s="2" t="s">
        <v>8329</v>
      </c>
    </row>
    <row r="2843" spans="1:3">
      <c r="A2843" s="5" t="s">
        <v>8359</v>
      </c>
      <c r="B2843" s="76" t="s">
        <v>8328</v>
      </c>
      <c r="C2843" s="2" t="s">
        <v>8313</v>
      </c>
    </row>
    <row r="2844" spans="1:3" ht="103.5">
      <c r="A2844" s="5" t="s">
        <v>8360</v>
      </c>
      <c r="B2844" s="76" t="s">
        <v>8331</v>
      </c>
      <c r="C2844" s="2" t="s">
        <v>8327</v>
      </c>
    </row>
    <row r="2845" spans="1:3">
      <c r="A2845" s="5" t="s">
        <v>8361</v>
      </c>
      <c r="B2845" s="76" t="s">
        <v>8326</v>
      </c>
      <c r="C2845" s="2" t="s">
        <v>8314</v>
      </c>
    </row>
    <row r="2846" spans="1:3">
      <c r="A2846" s="5" t="s">
        <v>8362</v>
      </c>
      <c r="B2846" s="76" t="s">
        <v>8325</v>
      </c>
      <c r="C2846" s="2" t="s">
        <v>8315</v>
      </c>
    </row>
    <row r="2847" spans="1:3" ht="86.25">
      <c r="A2847" s="5" t="s">
        <v>8363</v>
      </c>
      <c r="B2847" s="76" t="s">
        <v>8324</v>
      </c>
      <c r="C2847" s="2" t="s">
        <v>8316</v>
      </c>
    </row>
    <row r="2848" spans="1:3" ht="86.25">
      <c r="A2848" s="5" t="s">
        <v>8364</v>
      </c>
      <c r="B2848" s="76" t="s">
        <v>8323</v>
      </c>
      <c r="C2848" s="2" t="s">
        <v>8317</v>
      </c>
    </row>
    <row r="2849" spans="1:3">
      <c r="A2849" s="5" t="s">
        <v>8365</v>
      </c>
      <c r="B2849" s="76" t="s">
        <v>8322</v>
      </c>
      <c r="C2849" s="2" t="s">
        <v>8318</v>
      </c>
    </row>
    <row r="2850" spans="1:3" ht="34.5">
      <c r="A2850" s="5" t="s">
        <v>8366</v>
      </c>
      <c r="B2850" s="76" t="s">
        <v>8321</v>
      </c>
      <c r="C2850" s="2" t="s">
        <v>8319</v>
      </c>
    </row>
    <row r="2851" spans="1:3" ht="86.25">
      <c r="A2851" s="5" t="s">
        <v>8367</v>
      </c>
      <c r="B2851" s="76" t="s">
        <v>8332</v>
      </c>
      <c r="C2851" s="2" t="s">
        <v>8320</v>
      </c>
    </row>
    <row r="2852" spans="1:3">
      <c r="A2852" s="5" t="s">
        <v>8398</v>
      </c>
      <c r="B2852" s="26" t="s">
        <v>8369</v>
      </c>
      <c r="C2852" s="83" t="s">
        <v>8368</v>
      </c>
    </row>
    <row r="2853" spans="1:3">
      <c r="A2853" s="5" t="s">
        <v>8397</v>
      </c>
      <c r="B2853" s="27" t="s">
        <v>8371</v>
      </c>
      <c r="C2853" s="83" t="s">
        <v>8370</v>
      </c>
    </row>
    <row r="2854" spans="1:3" ht="34.5">
      <c r="A2854" s="5" t="s">
        <v>8396</v>
      </c>
      <c r="B2854" s="24" t="s">
        <v>8383</v>
      </c>
      <c r="C2854" s="83" t="s">
        <v>8346</v>
      </c>
    </row>
    <row r="2855" spans="1:3" ht="34.5">
      <c r="A2855" s="5" t="s">
        <v>8395</v>
      </c>
      <c r="B2855" s="27" t="s">
        <v>8373</v>
      </c>
      <c r="C2855" s="83" t="s">
        <v>8372</v>
      </c>
    </row>
    <row r="2856" spans="1:3" ht="34.5">
      <c r="A2856" s="5" t="s">
        <v>8394</v>
      </c>
      <c r="B2856" s="27" t="s">
        <v>8375</v>
      </c>
      <c r="C2856" s="83" t="s">
        <v>8374</v>
      </c>
    </row>
    <row r="2857" spans="1:3">
      <c r="A2857" s="5" t="s">
        <v>8393</v>
      </c>
      <c r="B2857" s="27" t="s">
        <v>8377</v>
      </c>
      <c r="C2857" s="83" t="s">
        <v>8376</v>
      </c>
    </row>
    <row r="2858" spans="1:3" ht="69">
      <c r="A2858" s="5" t="s">
        <v>8392</v>
      </c>
      <c r="B2858" s="27" t="s">
        <v>8072</v>
      </c>
      <c r="C2858" s="83" t="s">
        <v>8378</v>
      </c>
    </row>
    <row r="2859" spans="1:3" ht="51.75">
      <c r="A2859" s="5" t="s">
        <v>8391</v>
      </c>
      <c r="B2859" s="27" t="s">
        <v>8380</v>
      </c>
      <c r="C2859" s="83" t="s">
        <v>8379</v>
      </c>
    </row>
    <row r="2860" spans="1:3" ht="51.75">
      <c r="A2860" s="5" t="s">
        <v>8390</v>
      </c>
      <c r="B2860" s="27" t="s">
        <v>8382</v>
      </c>
      <c r="C2860" s="83" t="s">
        <v>8381</v>
      </c>
    </row>
    <row r="2861" spans="1:3" ht="34.5">
      <c r="A2861" s="5" t="s">
        <v>8389</v>
      </c>
      <c r="B2861" s="24" t="s">
        <v>8385</v>
      </c>
      <c r="C2861" s="83" t="s">
        <v>8347</v>
      </c>
    </row>
    <row r="2862" spans="1:3">
      <c r="A2862" s="5" t="s">
        <v>8388</v>
      </c>
      <c r="B2862" s="27" t="s">
        <v>1697</v>
      </c>
      <c r="C2862" s="83" t="s">
        <v>8384</v>
      </c>
    </row>
    <row r="2863" spans="1:3" ht="69">
      <c r="A2863" s="5" t="s">
        <v>8387</v>
      </c>
      <c r="B2863" s="27" t="s">
        <v>2600</v>
      </c>
      <c r="C2863" s="2" t="s">
        <v>8386</v>
      </c>
    </row>
    <row r="2864" spans="1:3" ht="34.5">
      <c r="A2864" s="5" t="s">
        <v>8410</v>
      </c>
      <c r="B2864" s="27" t="s">
        <v>2292</v>
      </c>
      <c r="C2864" s="2" t="s">
        <v>8399</v>
      </c>
    </row>
    <row r="2865" spans="1:3" ht="51.75">
      <c r="A2865" s="5" t="s">
        <v>8411</v>
      </c>
      <c r="B2865" s="27" t="s">
        <v>8401</v>
      </c>
      <c r="C2865" s="2" t="s">
        <v>8400</v>
      </c>
    </row>
    <row r="2866" spans="1:3" ht="69">
      <c r="A2866" s="5" t="s">
        <v>8412</v>
      </c>
      <c r="B2866" s="27" t="s">
        <v>8403</v>
      </c>
      <c r="C2866" s="2" t="s">
        <v>8402</v>
      </c>
    </row>
    <row r="2867" spans="1:3" ht="69">
      <c r="A2867" s="5" t="s">
        <v>8413</v>
      </c>
      <c r="B2867" s="27" t="s">
        <v>8405</v>
      </c>
      <c r="C2867" s="2" t="s">
        <v>8404</v>
      </c>
    </row>
    <row r="2868" spans="1:3" ht="34.5">
      <c r="A2868" s="5" t="s">
        <v>8414</v>
      </c>
      <c r="B2868" s="27" t="s">
        <v>8407</v>
      </c>
      <c r="C2868" s="2" t="s">
        <v>8406</v>
      </c>
    </row>
    <row r="2869" spans="1:3">
      <c r="A2869" s="5" t="s">
        <v>8415</v>
      </c>
      <c r="B2869" s="27" t="s">
        <v>8409</v>
      </c>
      <c r="C2869" s="2" t="s">
        <v>8408</v>
      </c>
    </row>
    <row r="2870" spans="1:3" ht="34.5">
      <c r="A2870" s="5" t="s">
        <v>8421</v>
      </c>
      <c r="B2870" s="27" t="s">
        <v>8418</v>
      </c>
      <c r="C2870" s="91" t="s">
        <v>8417</v>
      </c>
    </row>
    <row r="2871" spans="1:3">
      <c r="A2871" s="5" t="s">
        <v>8422</v>
      </c>
      <c r="B2871" s="24" t="s">
        <v>8424</v>
      </c>
      <c r="C2871" s="83" t="s">
        <v>8416</v>
      </c>
    </row>
    <row r="2872" spans="1:3" ht="86.25">
      <c r="A2872" s="5" t="s">
        <v>8423</v>
      </c>
      <c r="B2872" s="27" t="s">
        <v>8420</v>
      </c>
      <c r="C2872" s="83" t="s">
        <v>8419</v>
      </c>
    </row>
    <row r="2873" spans="1:3" ht="51.75">
      <c r="A2873" s="5" t="s">
        <v>8431</v>
      </c>
      <c r="B2873" s="24" t="s">
        <v>8429</v>
      </c>
      <c r="C2873" s="2" t="s">
        <v>8425</v>
      </c>
    </row>
    <row r="2874" spans="1:3" ht="69">
      <c r="A2874" s="5" t="s">
        <v>8432</v>
      </c>
      <c r="B2874" s="27" t="s">
        <v>8430</v>
      </c>
      <c r="C2874" s="2" t="s">
        <v>8428</v>
      </c>
    </row>
    <row r="2875" spans="1:3" ht="51.75">
      <c r="A2875" s="5" t="s">
        <v>8434</v>
      </c>
      <c r="B2875" s="24" t="s">
        <v>8433</v>
      </c>
      <c r="C2875" s="2" t="s">
        <v>8426</v>
      </c>
    </row>
    <row r="2876" spans="1:3" ht="34.5">
      <c r="A2876" s="5" t="s">
        <v>8439</v>
      </c>
      <c r="B2876" s="27" t="s">
        <v>486</v>
      </c>
      <c r="C2876" s="2" t="s">
        <v>8435</v>
      </c>
    </row>
    <row r="2877" spans="1:3">
      <c r="A2877" s="5" t="s">
        <v>8440</v>
      </c>
      <c r="B2877" s="27" t="s">
        <v>8437</v>
      </c>
      <c r="C2877" s="2" t="s">
        <v>8436</v>
      </c>
    </row>
    <row r="2878" spans="1:3" ht="34.5">
      <c r="A2878" s="5" t="s">
        <v>8441</v>
      </c>
      <c r="B2878" s="76" t="s">
        <v>8438</v>
      </c>
      <c r="C2878" s="2" t="s">
        <v>8427</v>
      </c>
    </row>
    <row r="2879" spans="1:3" ht="34.5">
      <c r="A2879" s="5" t="s">
        <v>8478</v>
      </c>
      <c r="B2879" s="27" t="s">
        <v>8477</v>
      </c>
      <c r="C2879" s="2" t="s">
        <v>8476</v>
      </c>
    </row>
    <row r="2880" spans="1:3" ht="51.75">
      <c r="A2880" s="5" t="s">
        <v>8481</v>
      </c>
      <c r="B2880" s="27" t="s">
        <v>8480</v>
      </c>
      <c r="C2880" s="2" t="s">
        <v>8479</v>
      </c>
    </row>
    <row r="2881" spans="1:3" ht="69">
      <c r="A2881" s="5" t="s">
        <v>8486</v>
      </c>
      <c r="B2881" s="27" t="s">
        <v>8483</v>
      </c>
      <c r="C2881" s="2" t="s">
        <v>8482</v>
      </c>
    </row>
    <row r="2882" spans="1:3" ht="34.5">
      <c r="A2882" s="5" t="s">
        <v>8487</v>
      </c>
      <c r="B2882" s="27" t="s">
        <v>8485</v>
      </c>
      <c r="C2882" s="2" t="s">
        <v>8484</v>
      </c>
    </row>
    <row r="2883" spans="1:3" ht="34.5">
      <c r="A2883" s="13" t="s">
        <v>8490</v>
      </c>
      <c r="B2883" s="52" t="s">
        <v>8489</v>
      </c>
      <c r="C2883" s="2" t="s">
        <v>8488</v>
      </c>
    </row>
    <row r="2884" spans="1:3" ht="34.5">
      <c r="A2884" s="5" t="s">
        <v>8500</v>
      </c>
      <c r="B2884" s="27" t="s">
        <v>8492</v>
      </c>
      <c r="C2884" s="2" t="s">
        <v>8491</v>
      </c>
    </row>
    <row r="2885" spans="1:3">
      <c r="A2885" s="5" t="s">
        <v>8501</v>
      </c>
      <c r="B2885" s="27" t="s">
        <v>8494</v>
      </c>
      <c r="C2885" s="2" t="s">
        <v>8493</v>
      </c>
    </row>
    <row r="2886" spans="1:3" ht="34.5">
      <c r="A2886" s="5" t="s">
        <v>8502</v>
      </c>
      <c r="B2886" s="76" t="s">
        <v>8499</v>
      </c>
      <c r="C2886" s="2" t="s">
        <v>8442</v>
      </c>
    </row>
    <row r="2887" spans="1:3">
      <c r="A2887" s="5" t="s">
        <v>8503</v>
      </c>
      <c r="B2887" s="27" t="s">
        <v>8498</v>
      </c>
      <c r="C2887" s="2" t="s">
        <v>8497</v>
      </c>
    </row>
    <row r="2888" spans="1:3" ht="103.5">
      <c r="A2888" s="5" t="s">
        <v>8504</v>
      </c>
      <c r="B2888" s="27" t="s">
        <v>8496</v>
      </c>
      <c r="C2888" s="2" t="s">
        <v>8495</v>
      </c>
    </row>
    <row r="2889" spans="1:3" ht="86.25">
      <c r="A2889" s="5" t="s">
        <v>8516</v>
      </c>
      <c r="B2889" s="76" t="s">
        <v>8505</v>
      </c>
      <c r="C2889" s="2" t="s">
        <v>8443</v>
      </c>
    </row>
    <row r="2890" spans="1:3" ht="86.25">
      <c r="A2890" s="5" t="s">
        <v>8517</v>
      </c>
      <c r="B2890" s="27" t="s">
        <v>8507</v>
      </c>
      <c r="C2890" s="2" t="s">
        <v>8506</v>
      </c>
    </row>
    <row r="2891" spans="1:3">
      <c r="A2891" s="5" t="s">
        <v>8518</v>
      </c>
      <c r="B2891" s="27" t="s">
        <v>8509</v>
      </c>
      <c r="C2891" s="2" t="s">
        <v>8508</v>
      </c>
    </row>
    <row r="2892" spans="1:3" ht="34.5">
      <c r="A2892" s="5" t="s">
        <v>8519</v>
      </c>
      <c r="B2892" s="27" t="s">
        <v>8511</v>
      </c>
      <c r="C2892" s="2" t="s">
        <v>8510</v>
      </c>
    </row>
    <row r="2893" spans="1:3" ht="69">
      <c r="A2893" s="5" t="s">
        <v>8520</v>
      </c>
      <c r="B2893" s="27" t="s">
        <v>8513</v>
      </c>
      <c r="C2893" s="2" t="s">
        <v>8512</v>
      </c>
    </row>
    <row r="2894" spans="1:3" ht="63">
      <c r="A2894" s="5" t="s">
        <v>8521</v>
      </c>
      <c r="B2894" s="27" t="s">
        <v>8515</v>
      </c>
      <c r="C2894" s="2" t="s">
        <v>8514</v>
      </c>
    </row>
    <row r="2895" spans="1:3">
      <c r="A2895" s="5" t="s">
        <v>8535</v>
      </c>
      <c r="B2895" s="27" t="s">
        <v>8523</v>
      </c>
      <c r="C2895" s="2" t="s">
        <v>8522</v>
      </c>
    </row>
    <row r="2896" spans="1:3" ht="69">
      <c r="A2896" s="5" t="s">
        <v>8536</v>
      </c>
      <c r="B2896" s="27" t="s">
        <v>8525</v>
      </c>
      <c r="C2896" s="2" t="s">
        <v>8524</v>
      </c>
    </row>
    <row r="2897" spans="1:3" ht="120.75">
      <c r="A2897" s="5" t="s">
        <v>8537</v>
      </c>
      <c r="B2897" s="27" t="s">
        <v>8527</v>
      </c>
      <c r="C2897" s="2" t="s">
        <v>8526</v>
      </c>
    </row>
    <row r="2898" spans="1:3" ht="69">
      <c r="A2898" s="5" t="s">
        <v>8538</v>
      </c>
      <c r="B2898" s="27" t="s">
        <v>8529</v>
      </c>
      <c r="C2898" s="2" t="s">
        <v>8528</v>
      </c>
    </row>
    <row r="2899" spans="1:3" ht="51.75">
      <c r="A2899" s="5" t="s">
        <v>8539</v>
      </c>
      <c r="B2899" s="27" t="s">
        <v>8531</v>
      </c>
      <c r="C2899" s="2" t="s">
        <v>8530</v>
      </c>
    </row>
    <row r="2900" spans="1:3" ht="155.25">
      <c r="A2900" s="5" t="s">
        <v>8540</v>
      </c>
      <c r="B2900" s="92" t="s">
        <v>8532</v>
      </c>
      <c r="C2900" s="2" t="s">
        <v>8444</v>
      </c>
    </row>
    <row r="2901" spans="1:3" ht="34.5">
      <c r="A2901" s="5" t="s">
        <v>8541</v>
      </c>
      <c r="B2901" s="27" t="s">
        <v>8534</v>
      </c>
      <c r="C2901" s="2" t="s">
        <v>8533</v>
      </c>
    </row>
    <row r="2902" spans="1:3" ht="51.75">
      <c r="A2902" s="5" t="s">
        <v>8548</v>
      </c>
      <c r="B2902" s="27" t="s">
        <v>8543</v>
      </c>
      <c r="C2902" s="2" t="s">
        <v>8542</v>
      </c>
    </row>
    <row r="2903" spans="1:3">
      <c r="A2903" s="5" t="s">
        <v>8549</v>
      </c>
      <c r="B2903" s="27" t="s">
        <v>8545</v>
      </c>
      <c r="C2903" s="2" t="s">
        <v>8544</v>
      </c>
    </row>
    <row r="2904" spans="1:3" ht="103.5">
      <c r="A2904" s="5" t="s">
        <v>8550</v>
      </c>
      <c r="B2904" s="27" t="s">
        <v>8547</v>
      </c>
      <c r="C2904" s="2" t="s">
        <v>8546</v>
      </c>
    </row>
    <row r="2905" spans="1:3" ht="51.75">
      <c r="A2905" s="5" t="s">
        <v>8559</v>
      </c>
      <c r="B2905" s="27" t="s">
        <v>8552</v>
      </c>
      <c r="C2905" s="2" t="s">
        <v>8551</v>
      </c>
    </row>
    <row r="2906" spans="1:3" ht="34.5">
      <c r="A2906" s="5" t="s">
        <v>8560</v>
      </c>
      <c r="B2906" s="27" t="s">
        <v>8554</v>
      </c>
      <c r="C2906" s="2" t="s">
        <v>8553</v>
      </c>
    </row>
    <row r="2907" spans="1:3" ht="34.5">
      <c r="A2907" s="5" t="s">
        <v>8561</v>
      </c>
      <c r="B2907" s="27" t="s">
        <v>8556</v>
      </c>
      <c r="C2907" s="2" t="s">
        <v>8555</v>
      </c>
    </row>
    <row r="2908" spans="1:3" ht="69">
      <c r="A2908" s="5" t="s">
        <v>8562</v>
      </c>
      <c r="B2908" s="76" t="s">
        <v>8558</v>
      </c>
      <c r="C2908" s="2" t="s">
        <v>8557</v>
      </c>
    </row>
    <row r="2909" spans="1:3">
      <c r="A2909" s="80" t="s">
        <v>8567</v>
      </c>
      <c r="B2909" s="27" t="s">
        <v>8565</v>
      </c>
      <c r="C2909" s="2" t="s">
        <v>8564</v>
      </c>
    </row>
    <row r="2910" spans="1:3" ht="103.5">
      <c r="A2910" s="5" t="s">
        <v>8568</v>
      </c>
      <c r="B2910" s="92" t="s">
        <v>8566</v>
      </c>
      <c r="C2910" s="2" t="s">
        <v>8445</v>
      </c>
    </row>
    <row r="2911" spans="1:3" ht="51.75">
      <c r="A2911" s="5" t="s">
        <v>8569</v>
      </c>
      <c r="B2911" s="76" t="s">
        <v>8563</v>
      </c>
      <c r="C2911" s="2" t="s">
        <v>8446</v>
      </c>
    </row>
    <row r="2912" spans="1:3" ht="86.25">
      <c r="A2912" s="5" t="s">
        <v>8573</v>
      </c>
      <c r="B2912" s="76" t="s">
        <v>8572</v>
      </c>
      <c r="C2912" s="2" t="s">
        <v>8447</v>
      </c>
    </row>
    <row r="2913" spans="1:3" ht="34.5">
      <c r="A2913" s="5" t="s">
        <v>8574</v>
      </c>
      <c r="B2913" s="27" t="s">
        <v>8571</v>
      </c>
      <c r="C2913" s="2" t="s">
        <v>8570</v>
      </c>
    </row>
    <row r="2914" spans="1:3" ht="34.5">
      <c r="A2914" s="5" t="s">
        <v>8579</v>
      </c>
      <c r="B2914" s="27" t="s">
        <v>8576</v>
      </c>
      <c r="C2914" s="2" t="s">
        <v>8575</v>
      </c>
    </row>
    <row r="2915" spans="1:3" ht="189.75">
      <c r="A2915" s="5" t="s">
        <v>8580</v>
      </c>
      <c r="B2915" s="27" t="s">
        <v>8578</v>
      </c>
      <c r="C2915" s="2" t="s">
        <v>8577</v>
      </c>
    </row>
    <row r="2916" spans="1:3">
      <c r="A2916" s="5" t="s">
        <v>8586</v>
      </c>
      <c r="B2916" s="27" t="s">
        <v>8582</v>
      </c>
      <c r="C2916" s="2" t="s">
        <v>8581</v>
      </c>
    </row>
    <row r="2917" spans="1:3" ht="69">
      <c r="A2917" s="5" t="s">
        <v>8587</v>
      </c>
      <c r="B2917" s="27" t="s">
        <v>8585</v>
      </c>
      <c r="C2917" s="2" t="s">
        <v>8448</v>
      </c>
    </row>
    <row r="2918" spans="1:3" ht="86.25">
      <c r="A2918" s="5" t="s">
        <v>8588</v>
      </c>
      <c r="B2918" s="27" t="s">
        <v>8584</v>
      </c>
      <c r="C2918" s="2" t="s">
        <v>8583</v>
      </c>
    </row>
    <row r="2919" spans="1:3" ht="103.5">
      <c r="A2919" s="5" t="s">
        <v>8590</v>
      </c>
      <c r="B2919" s="27" t="s">
        <v>8589</v>
      </c>
      <c r="C2919" s="2" t="s">
        <v>8449</v>
      </c>
    </row>
    <row r="2920" spans="1:3" ht="51.75">
      <c r="A2920" s="5" t="s">
        <v>8592</v>
      </c>
      <c r="B2920" s="27" t="s">
        <v>8591</v>
      </c>
      <c r="C2920" s="2" t="s">
        <v>8450</v>
      </c>
    </row>
    <row r="2921" spans="1:3" ht="34.5">
      <c r="A2921" s="5" t="s">
        <v>8599</v>
      </c>
      <c r="B2921" s="27" t="s">
        <v>8594</v>
      </c>
      <c r="C2921" s="2" t="s">
        <v>8593</v>
      </c>
    </row>
    <row r="2922" spans="1:3" ht="86.25">
      <c r="A2922" s="5" t="s">
        <v>8600</v>
      </c>
      <c r="B2922" s="27" t="s">
        <v>8596</v>
      </c>
      <c r="C2922" s="2" t="s">
        <v>8595</v>
      </c>
    </row>
    <row r="2923" spans="1:3" ht="69">
      <c r="A2923" s="5" t="s">
        <v>8601</v>
      </c>
      <c r="B2923" s="27" t="s">
        <v>8598</v>
      </c>
      <c r="C2923" s="2" t="s">
        <v>8597</v>
      </c>
    </row>
    <row r="2924" spans="1:3">
      <c r="A2924" s="5" t="s">
        <v>6276</v>
      </c>
      <c r="B2924" s="27" t="s">
        <v>8602</v>
      </c>
      <c r="C2924" s="2" t="s">
        <v>8451</v>
      </c>
    </row>
    <row r="2925" spans="1:3" ht="34.5">
      <c r="A2925" s="5" t="s">
        <v>8606</v>
      </c>
      <c r="B2925" s="27" t="s">
        <v>8604</v>
      </c>
      <c r="C2925" s="2" t="s">
        <v>8603</v>
      </c>
    </row>
    <row r="2926" spans="1:3" ht="120.75">
      <c r="A2926" s="5" t="s">
        <v>8607</v>
      </c>
      <c r="B2926" s="27" t="s">
        <v>8605</v>
      </c>
      <c r="C2926" s="2" t="s">
        <v>8452</v>
      </c>
    </row>
    <row r="2927" spans="1:3" ht="34.5">
      <c r="A2927" s="5" t="s">
        <v>8616</v>
      </c>
      <c r="B2927" s="27" t="s">
        <v>8609</v>
      </c>
      <c r="C2927" s="2" t="s">
        <v>8608</v>
      </c>
    </row>
    <row r="2928" spans="1:3" ht="86.25">
      <c r="A2928" s="5" t="s">
        <v>8617</v>
      </c>
      <c r="B2928" s="27" t="s">
        <v>8615</v>
      </c>
      <c r="C2928" s="2" t="s">
        <v>8453</v>
      </c>
    </row>
    <row r="2929" spans="1:3">
      <c r="A2929" s="5" t="s">
        <v>8618</v>
      </c>
      <c r="B2929" s="27" t="s">
        <v>8613</v>
      </c>
      <c r="C2929" s="2" t="s">
        <v>8454</v>
      </c>
    </row>
    <row r="2930" spans="1:3" ht="34.5">
      <c r="A2930" s="5" t="s">
        <v>8619</v>
      </c>
      <c r="B2930" s="27" t="s">
        <v>8614</v>
      </c>
      <c r="C2930" s="2" t="s">
        <v>8455</v>
      </c>
    </row>
    <row r="2931" spans="1:3" ht="69">
      <c r="A2931" s="5" t="s">
        <v>8620</v>
      </c>
      <c r="B2931" s="27" t="s">
        <v>7143</v>
      </c>
      <c r="C2931" s="2" t="s">
        <v>8612</v>
      </c>
    </row>
    <row r="2932" spans="1:3">
      <c r="A2932" s="5" t="s">
        <v>8621</v>
      </c>
      <c r="B2932" s="27" t="s">
        <v>8611</v>
      </c>
      <c r="C2932" s="2" t="s">
        <v>8610</v>
      </c>
    </row>
    <row r="2933" spans="1:3" ht="51.75">
      <c r="A2933" s="5" t="s">
        <v>1713</v>
      </c>
      <c r="B2933" s="27" t="s">
        <v>1705</v>
      </c>
      <c r="C2933" s="2" t="s">
        <v>8622</v>
      </c>
    </row>
    <row r="2934" spans="1:3" ht="34.5">
      <c r="A2934" s="5" t="s">
        <v>8627</v>
      </c>
      <c r="B2934" s="27" t="s">
        <v>8624</v>
      </c>
      <c r="C2934" s="2" t="s">
        <v>8623</v>
      </c>
    </row>
    <row r="2935" spans="1:3" ht="34.5">
      <c r="A2935" s="5" t="s">
        <v>8628</v>
      </c>
      <c r="B2935" s="27" t="s">
        <v>8626</v>
      </c>
      <c r="C2935" s="2" t="s">
        <v>8625</v>
      </c>
    </row>
    <row r="2936" spans="1:3" ht="34.5">
      <c r="A2936" s="5" t="s">
        <v>8632</v>
      </c>
      <c r="B2936" s="27" t="s">
        <v>8630</v>
      </c>
      <c r="C2936" s="2" t="s">
        <v>8629</v>
      </c>
    </row>
    <row r="2937" spans="1:3" ht="69">
      <c r="A2937" s="5" t="s">
        <v>8633</v>
      </c>
      <c r="B2937" s="27" t="s">
        <v>8631</v>
      </c>
      <c r="C2937" s="2" t="s">
        <v>8456</v>
      </c>
    </row>
    <row r="2938" spans="1:3" ht="51.75">
      <c r="A2938" s="5" t="s">
        <v>8635</v>
      </c>
      <c r="B2938" s="27" t="s">
        <v>8634</v>
      </c>
      <c r="C2938" s="2" t="s">
        <v>8457</v>
      </c>
    </row>
    <row r="2939" spans="1:3" ht="69">
      <c r="A2939" s="5" t="s">
        <v>8637</v>
      </c>
      <c r="B2939" s="27" t="s">
        <v>8636</v>
      </c>
      <c r="C2939" s="2" t="s">
        <v>8458</v>
      </c>
    </row>
    <row r="2940" spans="1:3">
      <c r="A2940" s="5" t="s">
        <v>8639</v>
      </c>
      <c r="B2940" s="27" t="s">
        <v>8638</v>
      </c>
      <c r="C2940" s="2" t="s">
        <v>8459</v>
      </c>
    </row>
    <row r="2941" spans="1:3" ht="63">
      <c r="A2941" s="5" t="s">
        <v>8641</v>
      </c>
      <c r="B2941" s="27" t="s">
        <v>8640</v>
      </c>
      <c r="C2941" s="2" t="s">
        <v>8460</v>
      </c>
    </row>
    <row r="2942" spans="1:3">
      <c r="A2942" s="5" t="s">
        <v>8646</v>
      </c>
      <c r="B2942" s="27" t="s">
        <v>8643</v>
      </c>
      <c r="C2942" s="2" t="s">
        <v>8642</v>
      </c>
    </row>
    <row r="2943" spans="1:3">
      <c r="A2943" s="5" t="s">
        <v>8647</v>
      </c>
      <c r="B2943" s="27" t="s">
        <v>8645</v>
      </c>
      <c r="C2943" s="2" t="s">
        <v>8644</v>
      </c>
    </row>
    <row r="2944" spans="1:3" ht="51.75">
      <c r="A2944" s="5" t="s">
        <v>8650</v>
      </c>
      <c r="B2944" s="27" t="s">
        <v>8648</v>
      </c>
      <c r="C2944" s="2" t="s">
        <v>8461</v>
      </c>
    </row>
    <row r="2945" spans="1:3" ht="34.5">
      <c r="A2945" s="5" t="s">
        <v>8651</v>
      </c>
      <c r="B2945" s="27" t="s">
        <v>8649</v>
      </c>
      <c r="C2945" s="2" t="s">
        <v>8462</v>
      </c>
    </row>
    <row r="2946" spans="1:3" ht="189.75">
      <c r="A2946" s="5" t="s">
        <v>8663</v>
      </c>
      <c r="B2946" s="27" t="s">
        <v>8652</v>
      </c>
      <c r="C2946" s="2" t="s">
        <v>8463</v>
      </c>
    </row>
    <row r="2947" spans="1:3" ht="69">
      <c r="A2947" s="5" t="s">
        <v>8664</v>
      </c>
      <c r="B2947" s="27" t="s">
        <v>8654</v>
      </c>
      <c r="C2947" s="2" t="s">
        <v>8653</v>
      </c>
    </row>
    <row r="2948" spans="1:3" ht="34.5">
      <c r="A2948" s="5" t="s">
        <v>8665</v>
      </c>
      <c r="B2948" s="27" t="s">
        <v>8656</v>
      </c>
      <c r="C2948" s="2" t="s">
        <v>8655</v>
      </c>
    </row>
    <row r="2949" spans="1:3" ht="51.75">
      <c r="A2949" s="5" t="s">
        <v>8666</v>
      </c>
      <c r="B2949" s="27" t="s">
        <v>8657</v>
      </c>
      <c r="C2949" s="2" t="s">
        <v>8464</v>
      </c>
    </row>
    <row r="2950" spans="1:3" ht="120.75">
      <c r="A2950" s="5" t="s">
        <v>8667</v>
      </c>
      <c r="B2950" s="27" t="s">
        <v>8659</v>
      </c>
      <c r="C2950" s="2" t="s">
        <v>8658</v>
      </c>
    </row>
    <row r="2951" spans="1:3" ht="69">
      <c r="A2951" s="5" t="s">
        <v>8668</v>
      </c>
      <c r="B2951" s="27" t="s">
        <v>8661</v>
      </c>
      <c r="C2951" s="2" t="s">
        <v>8660</v>
      </c>
    </row>
    <row r="2952" spans="1:3" ht="103.5">
      <c r="A2952" s="5" t="s">
        <v>8669</v>
      </c>
      <c r="B2952" s="27" t="s">
        <v>8662</v>
      </c>
      <c r="C2952" s="2" t="s">
        <v>8465</v>
      </c>
    </row>
    <row r="2953" spans="1:3">
      <c r="A2953" s="5" t="s">
        <v>8675</v>
      </c>
      <c r="B2953" s="76" t="s">
        <v>8670</v>
      </c>
      <c r="C2953" s="2" t="s">
        <v>8466</v>
      </c>
    </row>
    <row r="2954" spans="1:3" ht="69">
      <c r="A2954" s="5" t="s">
        <v>8676</v>
      </c>
      <c r="B2954" s="27" t="s">
        <v>8672</v>
      </c>
      <c r="C2954" s="2" t="s">
        <v>8671</v>
      </c>
    </row>
    <row r="2955" spans="1:3" ht="51.75">
      <c r="A2955" s="5" t="s">
        <v>8677</v>
      </c>
      <c r="B2955" s="27" t="s">
        <v>8674</v>
      </c>
      <c r="C2955" s="2" t="s">
        <v>8673</v>
      </c>
    </row>
    <row r="2956" spans="1:3" ht="69">
      <c r="A2956" s="5" t="s">
        <v>8679</v>
      </c>
      <c r="B2956" s="76" t="s">
        <v>8678</v>
      </c>
      <c r="C2956" s="2" t="s">
        <v>8467</v>
      </c>
    </row>
    <row r="2957" spans="1:3" ht="63">
      <c r="A2957" s="5" t="s">
        <v>8682</v>
      </c>
      <c r="B2957" s="27" t="s">
        <v>8681</v>
      </c>
      <c r="C2957" s="2" t="s">
        <v>8680</v>
      </c>
    </row>
    <row r="2958" spans="1:3" ht="86.25">
      <c r="A2958" s="71" t="s">
        <v>8684</v>
      </c>
      <c r="B2958" s="24" t="s">
        <v>8683</v>
      </c>
      <c r="C2958" s="2" t="s">
        <v>8468</v>
      </c>
    </row>
    <row r="2959" spans="1:3" ht="86.25">
      <c r="A2959" s="5" t="s">
        <v>8724</v>
      </c>
      <c r="B2959" s="76" t="s">
        <v>8721</v>
      </c>
      <c r="C2959" s="2" t="s">
        <v>8469</v>
      </c>
    </row>
    <row r="2960" spans="1:3" ht="34.5">
      <c r="A2960" s="5" t="s">
        <v>8725</v>
      </c>
      <c r="B2960" s="92" t="s">
        <v>8722</v>
      </c>
      <c r="C2960" s="2" t="s">
        <v>8470</v>
      </c>
    </row>
    <row r="2961" spans="1:3" ht="34.5">
      <c r="A2961" s="5" t="s">
        <v>8726</v>
      </c>
      <c r="B2961" s="92" t="s">
        <v>8723</v>
      </c>
      <c r="C2961" s="2" t="s">
        <v>8471</v>
      </c>
    </row>
    <row r="2962" spans="1:3" ht="51.75">
      <c r="A2962" s="5" t="s">
        <v>8720</v>
      </c>
      <c r="B2962" s="76" t="s">
        <v>8719</v>
      </c>
      <c r="C2962" s="2" t="s">
        <v>8472</v>
      </c>
    </row>
    <row r="2963" spans="1:3" ht="51.75">
      <c r="A2963" s="5" t="s">
        <v>8718</v>
      </c>
      <c r="B2963" s="76" t="s">
        <v>8717</v>
      </c>
      <c r="C2963" s="2" t="s">
        <v>8473</v>
      </c>
    </row>
    <row r="2964" spans="1:3" ht="69">
      <c r="A2964" s="5" t="s">
        <v>8716</v>
      </c>
      <c r="B2964" s="27" t="s">
        <v>8715</v>
      </c>
      <c r="C2964" s="2" t="s">
        <v>8714</v>
      </c>
    </row>
    <row r="2965" spans="1:3" ht="69">
      <c r="A2965" s="5" t="s">
        <v>8713</v>
      </c>
      <c r="B2965" s="27" t="s">
        <v>8712</v>
      </c>
      <c r="C2965" s="2" t="s">
        <v>8711</v>
      </c>
    </row>
    <row r="2966" spans="1:3" ht="51.75">
      <c r="A2966" s="5" t="s">
        <v>8710</v>
      </c>
      <c r="B2966" s="92" t="s">
        <v>8709</v>
      </c>
      <c r="C2966" s="2" t="s">
        <v>8474</v>
      </c>
    </row>
    <row r="2967" spans="1:3" ht="34.5">
      <c r="A2967" s="5" t="s">
        <v>8708</v>
      </c>
      <c r="B2967" s="27" t="s">
        <v>8604</v>
      </c>
      <c r="C2967" s="2" t="s">
        <v>8707</v>
      </c>
    </row>
    <row r="2968" spans="1:3" ht="34.5">
      <c r="A2968" s="5" t="s">
        <v>8706</v>
      </c>
      <c r="B2968" s="27" t="s">
        <v>8705</v>
      </c>
      <c r="C2968" s="2" t="s">
        <v>8704</v>
      </c>
    </row>
    <row r="2969" spans="1:3" ht="69">
      <c r="A2969" s="5" t="s">
        <v>8703</v>
      </c>
      <c r="B2969" s="27" t="s">
        <v>8702</v>
      </c>
      <c r="C2969" s="2" t="s">
        <v>8701</v>
      </c>
    </row>
    <row r="2970" spans="1:3" ht="34.5">
      <c r="A2970" s="5" t="s">
        <v>8700</v>
      </c>
      <c r="B2970" s="27" t="s">
        <v>8698</v>
      </c>
      <c r="C2970" s="2" t="s">
        <v>8697</v>
      </c>
    </row>
    <row r="2971" spans="1:3" ht="34.5">
      <c r="A2971" s="5" t="s">
        <v>8699</v>
      </c>
      <c r="B2971" s="27" t="s">
        <v>8418</v>
      </c>
      <c r="C2971" s="2" t="s">
        <v>8696</v>
      </c>
    </row>
    <row r="2972" spans="1:3" ht="34.5">
      <c r="A2972" s="5" t="s">
        <v>8695</v>
      </c>
      <c r="B2972" s="76" t="s">
        <v>8694</v>
      </c>
      <c r="C2972" s="2" t="s">
        <v>8475</v>
      </c>
    </row>
    <row r="2973" spans="1:3" ht="51.75">
      <c r="A2973" s="5" t="s">
        <v>8690</v>
      </c>
      <c r="B2973" s="27" t="s">
        <v>8689</v>
      </c>
      <c r="C2973" s="2" t="s">
        <v>8688</v>
      </c>
    </row>
    <row r="2974" spans="1:3" ht="34.5">
      <c r="A2974" s="5" t="s">
        <v>8693</v>
      </c>
      <c r="B2974" s="27" t="s">
        <v>8692</v>
      </c>
      <c r="C2974" s="2" t="s">
        <v>8691</v>
      </c>
    </row>
    <row r="2975" spans="1:3" ht="34.5">
      <c r="A2975" s="5" t="s">
        <v>8687</v>
      </c>
      <c r="B2975" s="27" t="s">
        <v>8686</v>
      </c>
      <c r="C2975" s="2" t="s">
        <v>8685</v>
      </c>
    </row>
    <row r="2976" spans="1:3" ht="34.5">
      <c r="A2976" s="5" t="s">
        <v>8734</v>
      </c>
      <c r="B2976" s="64" t="s">
        <v>8733</v>
      </c>
      <c r="C2976" s="2" t="s">
        <v>8732</v>
      </c>
    </row>
    <row r="2977" spans="1:3" ht="138">
      <c r="A2977" s="5" t="s">
        <v>8737</v>
      </c>
      <c r="B2977" s="27" t="s">
        <v>8736</v>
      </c>
      <c r="C2977" s="83" t="s">
        <v>8735</v>
      </c>
    </row>
    <row r="2978" spans="1:3" ht="69">
      <c r="A2978" s="5" t="s">
        <v>8739</v>
      </c>
      <c r="B2978" s="76" t="s">
        <v>8738</v>
      </c>
      <c r="C2978" s="83" t="s">
        <v>8727</v>
      </c>
    </row>
    <row r="2979" spans="1:3" ht="34.5">
      <c r="A2979" s="5" t="s">
        <v>8744</v>
      </c>
      <c r="B2979" s="27" t="s">
        <v>8741</v>
      </c>
      <c r="C2979" s="83" t="s">
        <v>8740</v>
      </c>
    </row>
    <row r="2980" spans="1:3" ht="51.75">
      <c r="A2980" s="5" t="s">
        <v>8745</v>
      </c>
      <c r="B2980" s="27" t="s">
        <v>8743</v>
      </c>
      <c r="C2980" s="83" t="s">
        <v>8742</v>
      </c>
    </row>
    <row r="2981" spans="1:3" ht="51.75">
      <c r="A2981" s="5" t="s">
        <v>8749</v>
      </c>
      <c r="B2981" s="24" t="s">
        <v>8748</v>
      </c>
      <c r="C2981" s="83" t="s">
        <v>8728</v>
      </c>
    </row>
    <row r="2982" spans="1:3" ht="51.75">
      <c r="A2982" s="5" t="s">
        <v>8750</v>
      </c>
      <c r="B2982" s="27" t="s">
        <v>8747</v>
      </c>
      <c r="C2982" s="83" t="s">
        <v>8746</v>
      </c>
    </row>
    <row r="2983" spans="1:3" ht="51.75">
      <c r="A2983" s="5" t="s">
        <v>8731</v>
      </c>
      <c r="B2983" s="76" t="s">
        <v>8729</v>
      </c>
      <c r="C2983" s="44" t="s">
        <v>8730</v>
      </c>
    </row>
    <row r="2984" spans="1:3" ht="103.5">
      <c r="A2984" s="5" t="s">
        <v>8765</v>
      </c>
      <c r="B2984" s="27" t="s">
        <v>8763</v>
      </c>
      <c r="C2984" s="2" t="s">
        <v>8762</v>
      </c>
    </row>
    <row r="2985" spans="1:3" ht="51.75">
      <c r="A2985" s="5" t="s">
        <v>8766</v>
      </c>
      <c r="B2985" s="77" t="s">
        <v>8764</v>
      </c>
      <c r="C2985" s="2" t="s">
        <v>8751</v>
      </c>
    </row>
    <row r="2986" spans="1:3" ht="103.5">
      <c r="A2986" s="5" t="s">
        <v>8773</v>
      </c>
      <c r="B2986" s="24" t="s">
        <v>8768</v>
      </c>
      <c r="C2986" s="2" t="s">
        <v>8767</v>
      </c>
    </row>
    <row r="2987" spans="1:3">
      <c r="A2987" s="5" t="s">
        <v>8774</v>
      </c>
      <c r="B2987" s="27" t="s">
        <v>8770</v>
      </c>
      <c r="C2987" s="2" t="s">
        <v>8769</v>
      </c>
    </row>
    <row r="2988" spans="1:3" ht="51.75">
      <c r="A2988" s="5" t="s">
        <v>8775</v>
      </c>
      <c r="B2988" s="27" t="s">
        <v>8772</v>
      </c>
      <c r="C2988" s="2" t="s">
        <v>8771</v>
      </c>
    </row>
    <row r="2989" spans="1:3" ht="69">
      <c r="A2989" s="5" t="s">
        <v>8777</v>
      </c>
      <c r="B2989" s="27" t="s">
        <v>907</v>
      </c>
      <c r="C2989" s="2" t="s">
        <v>8776</v>
      </c>
    </row>
    <row r="2990" spans="1:3">
      <c r="A2990" s="5" t="s">
        <v>8789</v>
      </c>
      <c r="B2990" s="27" t="s">
        <v>8779</v>
      </c>
      <c r="C2990" s="2" t="s">
        <v>8778</v>
      </c>
    </row>
    <row r="2991" spans="1:3" ht="34.5">
      <c r="A2991" s="5" t="s">
        <v>8790</v>
      </c>
      <c r="B2991" s="27" t="s">
        <v>8781</v>
      </c>
      <c r="C2991" s="2" t="s">
        <v>8780</v>
      </c>
    </row>
    <row r="2992" spans="1:3">
      <c r="A2992" s="5" t="s">
        <v>8791</v>
      </c>
      <c r="B2992" s="27" t="s">
        <v>8783</v>
      </c>
      <c r="C2992" s="2" t="s">
        <v>8782</v>
      </c>
    </row>
    <row r="2993" spans="1:3" ht="34.5">
      <c r="A2993" s="5" t="s">
        <v>8792</v>
      </c>
      <c r="B2993" s="27" t="s">
        <v>8785</v>
      </c>
      <c r="C2993" s="2" t="s">
        <v>8784</v>
      </c>
    </row>
    <row r="2994" spans="1:3" ht="51.75">
      <c r="A2994" s="5" t="s">
        <v>8793</v>
      </c>
      <c r="B2994" s="78" t="s">
        <v>8787</v>
      </c>
      <c r="C2994" s="2" t="s">
        <v>8752</v>
      </c>
    </row>
    <row r="2995" spans="1:3" ht="69">
      <c r="A2995" s="5" t="s">
        <v>8794</v>
      </c>
      <c r="B2995" s="76" t="s">
        <v>8786</v>
      </c>
      <c r="C2995" s="2" t="s">
        <v>8753</v>
      </c>
    </row>
    <row r="2996" spans="1:3" ht="86.25">
      <c r="A2996" s="5" t="s">
        <v>8795</v>
      </c>
      <c r="B2996" s="76" t="s">
        <v>8788</v>
      </c>
      <c r="C2996" s="2" t="s">
        <v>8754</v>
      </c>
    </row>
    <row r="2997" spans="1:3" ht="34.5">
      <c r="A2997" s="5" t="s">
        <v>8803</v>
      </c>
      <c r="B2997" s="27" t="s">
        <v>8604</v>
      </c>
      <c r="C2997" s="2" t="s">
        <v>8796</v>
      </c>
    </row>
    <row r="2998" spans="1:3">
      <c r="A2998" s="5" t="s">
        <v>8804</v>
      </c>
      <c r="B2998" s="27" t="s">
        <v>8643</v>
      </c>
      <c r="C2998" s="2" t="s">
        <v>8797</v>
      </c>
    </row>
    <row r="2999" spans="1:3">
      <c r="A2999" s="5" t="s">
        <v>8805</v>
      </c>
      <c r="B2999" s="27" t="s">
        <v>8645</v>
      </c>
      <c r="C2999" s="2" t="s">
        <v>8798</v>
      </c>
    </row>
    <row r="3000" spans="1:3">
      <c r="A3000" s="5" t="s">
        <v>8806</v>
      </c>
      <c r="B3000" s="27" t="s">
        <v>8494</v>
      </c>
      <c r="C3000" s="2" t="s">
        <v>8799</v>
      </c>
    </row>
    <row r="3001" spans="1:3" ht="69">
      <c r="A3001" s="5" t="s">
        <v>8807</v>
      </c>
      <c r="B3001" s="27" t="s">
        <v>8801</v>
      </c>
      <c r="C3001" s="2" t="s">
        <v>8800</v>
      </c>
    </row>
    <row r="3002" spans="1:3" ht="51.75">
      <c r="A3002" s="5" t="s">
        <v>8808</v>
      </c>
      <c r="B3002" s="93" t="s">
        <v>8802</v>
      </c>
      <c r="C3002" s="2" t="s">
        <v>8755</v>
      </c>
    </row>
    <row r="3003" spans="1:3" ht="103.5">
      <c r="A3003" s="5" t="s">
        <v>8810</v>
      </c>
      <c r="B3003" s="24" t="s">
        <v>8809</v>
      </c>
      <c r="C3003" s="2" t="s">
        <v>8756</v>
      </c>
    </row>
    <row r="3004" spans="1:3" ht="34.5">
      <c r="A3004" s="5" t="s">
        <v>8817</v>
      </c>
      <c r="B3004" s="27" t="s">
        <v>8812</v>
      </c>
      <c r="C3004" s="2" t="s">
        <v>8811</v>
      </c>
    </row>
    <row r="3005" spans="1:3" ht="34.5">
      <c r="A3005" s="5" t="s">
        <v>8818</v>
      </c>
      <c r="B3005" s="27" t="s">
        <v>8814</v>
      </c>
      <c r="C3005" s="2" t="s">
        <v>8813</v>
      </c>
    </row>
    <row r="3006" spans="1:3">
      <c r="A3006" s="5" t="s">
        <v>8819</v>
      </c>
      <c r="B3006" s="27" t="s">
        <v>8816</v>
      </c>
      <c r="C3006" s="2" t="s">
        <v>8815</v>
      </c>
    </row>
    <row r="3007" spans="1:3" ht="69">
      <c r="A3007" s="5" t="s">
        <v>8824</v>
      </c>
      <c r="B3007" s="27" t="s">
        <v>8821</v>
      </c>
      <c r="C3007" s="2" t="s">
        <v>8820</v>
      </c>
    </row>
    <row r="3008" spans="1:3" ht="86.25">
      <c r="A3008" s="5" t="s">
        <v>8825</v>
      </c>
      <c r="B3008" s="27" t="s">
        <v>8823</v>
      </c>
      <c r="C3008" s="2" t="s">
        <v>8822</v>
      </c>
    </row>
    <row r="3009" spans="1:3" ht="51.75">
      <c r="A3009" s="5" t="s">
        <v>8828</v>
      </c>
      <c r="B3009" s="27" t="s">
        <v>8827</v>
      </c>
      <c r="C3009" s="2" t="s">
        <v>8826</v>
      </c>
    </row>
    <row r="3010" spans="1:3" ht="69">
      <c r="A3010" s="5" t="s">
        <v>8834</v>
      </c>
      <c r="B3010" s="76" t="s">
        <v>8832</v>
      </c>
      <c r="C3010" s="2" t="s">
        <v>8757</v>
      </c>
    </row>
    <row r="3011" spans="1:3" ht="34.5">
      <c r="A3011" s="5" t="s">
        <v>8835</v>
      </c>
      <c r="B3011" s="78" t="s">
        <v>8829</v>
      </c>
      <c r="C3011" s="2" t="s">
        <v>8758</v>
      </c>
    </row>
    <row r="3012" spans="1:3" ht="34.5">
      <c r="A3012" s="5" t="s">
        <v>8836</v>
      </c>
      <c r="B3012" s="76" t="s">
        <v>8833</v>
      </c>
      <c r="C3012" s="2" t="s">
        <v>8759</v>
      </c>
    </row>
    <row r="3013" spans="1:3" ht="120.75">
      <c r="A3013" s="5" t="s">
        <v>8837</v>
      </c>
      <c r="B3013" s="26" t="s">
        <v>8831</v>
      </c>
      <c r="C3013" s="2" t="s">
        <v>8830</v>
      </c>
    </row>
    <row r="3014" spans="1:3" ht="63">
      <c r="A3014" s="5" t="s">
        <v>8840</v>
      </c>
      <c r="B3014" s="27" t="s">
        <v>8839</v>
      </c>
      <c r="C3014" s="2" t="s">
        <v>8838</v>
      </c>
    </row>
    <row r="3015" spans="1:3" ht="103.5">
      <c r="A3015" s="5" t="s">
        <v>8846</v>
      </c>
      <c r="B3015" s="27" t="s">
        <v>8842</v>
      </c>
      <c r="C3015" s="2" t="s">
        <v>8841</v>
      </c>
    </row>
    <row r="3016" spans="1:3" ht="51.75">
      <c r="A3016" s="5" t="s">
        <v>8847</v>
      </c>
      <c r="B3016" s="27" t="s">
        <v>8844</v>
      </c>
      <c r="C3016" s="2" t="s">
        <v>8843</v>
      </c>
    </row>
    <row r="3017" spans="1:3" ht="86.25">
      <c r="A3017" s="5" t="s">
        <v>8848</v>
      </c>
      <c r="B3017" s="24" t="s">
        <v>8845</v>
      </c>
      <c r="C3017" s="2" t="s">
        <v>8760</v>
      </c>
    </row>
    <row r="3018" spans="1:3" ht="86.25">
      <c r="A3018" s="5" t="s">
        <v>8852</v>
      </c>
      <c r="B3018" s="76" t="s">
        <v>8851</v>
      </c>
      <c r="C3018" s="2" t="s">
        <v>8761</v>
      </c>
    </row>
    <row r="3019" spans="1:3" ht="51.75">
      <c r="A3019" s="5" t="s">
        <v>8850</v>
      </c>
      <c r="B3019" s="27" t="s">
        <v>1823</v>
      </c>
      <c r="C3019" s="2" t="s">
        <v>8849</v>
      </c>
    </row>
    <row r="3020" spans="1:3" ht="86.25">
      <c r="A3020" s="71" t="s">
        <v>8855</v>
      </c>
      <c r="B3020" s="24" t="s">
        <v>8854</v>
      </c>
      <c r="C3020" s="44" t="s">
        <v>8853</v>
      </c>
    </row>
    <row r="3021" spans="1:3" ht="34.5">
      <c r="A3021" s="5" t="s">
        <v>8859</v>
      </c>
      <c r="B3021" s="27" t="s">
        <v>8858</v>
      </c>
      <c r="C3021" s="2" t="s">
        <v>8857</v>
      </c>
    </row>
    <row r="3022" spans="1:3" ht="103.5">
      <c r="A3022" s="5" t="s">
        <v>8861</v>
      </c>
      <c r="B3022" s="93" t="s">
        <v>8860</v>
      </c>
      <c r="C3022" s="2" t="s">
        <v>8856</v>
      </c>
    </row>
    <row r="3023" spans="1:3">
      <c r="A3023" s="5" t="s">
        <v>8864</v>
      </c>
      <c r="B3023" s="27" t="s">
        <v>8863</v>
      </c>
      <c r="C3023" s="2" t="s">
        <v>8862</v>
      </c>
    </row>
    <row r="3024" spans="1:3" ht="63">
      <c r="A3024" s="5" t="s">
        <v>8866</v>
      </c>
      <c r="B3024" s="27" t="s">
        <v>1773</v>
      </c>
      <c r="C3024" s="2" t="s">
        <v>8865</v>
      </c>
    </row>
    <row r="3025" spans="1:3" ht="34.5">
      <c r="A3025" s="5" t="s">
        <v>8869</v>
      </c>
      <c r="B3025" s="27" t="s">
        <v>8868</v>
      </c>
      <c r="C3025" s="2" t="s">
        <v>8867</v>
      </c>
    </row>
    <row r="3026" spans="1:3" ht="94.5">
      <c r="A3026" s="5" t="s">
        <v>8872</v>
      </c>
      <c r="B3026" s="27" t="s">
        <v>8871</v>
      </c>
      <c r="C3026" s="2" t="s">
        <v>8870</v>
      </c>
    </row>
    <row r="3027" spans="1:3">
      <c r="A3027" s="5" t="s">
        <v>8883</v>
      </c>
      <c r="B3027" s="27" t="s">
        <v>8874</v>
      </c>
      <c r="C3027" s="2" t="s">
        <v>8873</v>
      </c>
    </row>
    <row r="3028" spans="1:3" ht="51.75">
      <c r="A3028" s="5" t="s">
        <v>8884</v>
      </c>
      <c r="B3028" s="27" t="s">
        <v>1137</v>
      </c>
      <c r="C3028" s="2" t="s">
        <v>8875</v>
      </c>
    </row>
    <row r="3029" spans="1:3" ht="86.25">
      <c r="A3029" s="5" t="s">
        <v>8885</v>
      </c>
      <c r="B3029" s="27" t="s">
        <v>8877</v>
      </c>
      <c r="C3029" s="2" t="s">
        <v>8876</v>
      </c>
    </row>
    <row r="3030" spans="1:3" ht="63">
      <c r="A3030" s="5" t="s">
        <v>8886</v>
      </c>
      <c r="B3030" s="27" t="s">
        <v>8879</v>
      </c>
      <c r="C3030" s="2" t="s">
        <v>8878</v>
      </c>
    </row>
    <row r="3031" spans="1:3" ht="126">
      <c r="A3031" s="5" t="s">
        <v>8887</v>
      </c>
      <c r="B3031" s="27" t="s">
        <v>8881</v>
      </c>
      <c r="C3031" s="2" t="s">
        <v>8880</v>
      </c>
    </row>
    <row r="3032" spans="1:3" ht="94.5">
      <c r="A3032" s="5" t="s">
        <v>8888</v>
      </c>
      <c r="B3032" s="64" t="s">
        <v>8882</v>
      </c>
      <c r="C3032" s="2" t="s">
        <v>8908</v>
      </c>
    </row>
    <row r="3033" spans="1:3" ht="94.5">
      <c r="A3033" s="5" t="s">
        <v>8916</v>
      </c>
      <c r="B3033" s="27" t="s">
        <v>8910</v>
      </c>
      <c r="C3033" s="2" t="s">
        <v>8909</v>
      </c>
    </row>
    <row r="3034" spans="1:3" ht="51.75">
      <c r="A3034" s="5" t="s">
        <v>8915</v>
      </c>
      <c r="B3034" s="27" t="s">
        <v>8912</v>
      </c>
      <c r="C3034" s="2" t="s">
        <v>8911</v>
      </c>
    </row>
    <row r="3035" spans="1:3" ht="138">
      <c r="A3035" s="5" t="s">
        <v>8914</v>
      </c>
      <c r="B3035" s="27" t="s">
        <v>8913</v>
      </c>
      <c r="C3035" s="2" t="s">
        <v>8889</v>
      </c>
    </row>
    <row r="3036" spans="1:3" ht="63">
      <c r="A3036" s="5" t="s">
        <v>8923</v>
      </c>
      <c r="B3036" s="27" t="s">
        <v>8922</v>
      </c>
      <c r="C3036" s="2" t="s">
        <v>8921</v>
      </c>
    </row>
    <row r="3037" spans="1:3" ht="63">
      <c r="A3037" s="5" t="s">
        <v>8924</v>
      </c>
      <c r="B3037" s="27" t="s">
        <v>8920</v>
      </c>
      <c r="C3037" s="2" t="s">
        <v>8919</v>
      </c>
    </row>
    <row r="3038" spans="1:3" ht="34.5">
      <c r="A3038" s="5" t="s">
        <v>8925</v>
      </c>
      <c r="B3038" s="27" t="s">
        <v>8918</v>
      </c>
      <c r="C3038" s="2" t="s">
        <v>8917</v>
      </c>
    </row>
    <row r="3039" spans="1:3">
      <c r="A3039" s="5" t="s">
        <v>8930</v>
      </c>
      <c r="B3039" s="27" t="s">
        <v>8927</v>
      </c>
      <c r="C3039" s="2" t="s">
        <v>8926</v>
      </c>
    </row>
    <row r="3040" spans="1:3" ht="63">
      <c r="A3040" s="5" t="s">
        <v>8931</v>
      </c>
      <c r="B3040" s="27" t="s">
        <v>8929</v>
      </c>
      <c r="C3040" s="2" t="s">
        <v>8928</v>
      </c>
    </row>
    <row r="3041" spans="1:3" ht="63">
      <c r="A3041" s="5" t="s">
        <v>8934</v>
      </c>
      <c r="B3041" s="27" t="s">
        <v>8933</v>
      </c>
      <c r="C3041" s="2" t="s">
        <v>8932</v>
      </c>
    </row>
    <row r="3042" spans="1:3" ht="69">
      <c r="A3042" s="5" t="s">
        <v>8937</v>
      </c>
      <c r="B3042" s="27" t="s">
        <v>8936</v>
      </c>
      <c r="C3042" s="2" t="s">
        <v>8935</v>
      </c>
    </row>
    <row r="3043" spans="1:3" ht="63">
      <c r="A3043" s="5" t="s">
        <v>8942</v>
      </c>
      <c r="B3043" s="27" t="s">
        <v>8939</v>
      </c>
      <c r="C3043" s="2" t="s">
        <v>8938</v>
      </c>
    </row>
    <row r="3044" spans="1:3" ht="51.75">
      <c r="A3044" s="5" t="s">
        <v>8943</v>
      </c>
      <c r="B3044" s="27" t="s">
        <v>8941</v>
      </c>
      <c r="C3044" s="2" t="s">
        <v>8940</v>
      </c>
    </row>
    <row r="3045" spans="1:3" ht="63">
      <c r="A3045" s="5" t="s">
        <v>8952</v>
      </c>
      <c r="B3045" s="27" t="s">
        <v>8945</v>
      </c>
      <c r="C3045" s="2" t="s">
        <v>8944</v>
      </c>
    </row>
    <row r="3046" spans="1:3" ht="155.25">
      <c r="A3046" s="5" t="s">
        <v>8951</v>
      </c>
      <c r="B3046" s="27" t="s">
        <v>8949</v>
      </c>
      <c r="C3046" s="2" t="s">
        <v>8948</v>
      </c>
    </row>
    <row r="3047" spans="1:3" ht="86.25">
      <c r="A3047" s="5" t="s">
        <v>8950</v>
      </c>
      <c r="B3047" s="27" t="s">
        <v>8947</v>
      </c>
      <c r="C3047" s="2" t="s">
        <v>8946</v>
      </c>
    </row>
    <row r="3048" spans="1:3" ht="69">
      <c r="A3048" s="5" t="s">
        <v>8957</v>
      </c>
      <c r="B3048" s="27" t="s">
        <v>8956</v>
      </c>
      <c r="C3048" s="2" t="s">
        <v>8955</v>
      </c>
    </row>
    <row r="3049" spans="1:3" ht="207">
      <c r="A3049" s="5" t="s">
        <v>8958</v>
      </c>
      <c r="B3049" s="27" t="s">
        <v>8954</v>
      </c>
      <c r="C3049" s="2" t="s">
        <v>8953</v>
      </c>
    </row>
    <row r="3050" spans="1:3" ht="63">
      <c r="A3050" s="5" t="s">
        <v>8962</v>
      </c>
      <c r="B3050" s="27" t="s">
        <v>8960</v>
      </c>
      <c r="C3050" s="2" t="s">
        <v>8959</v>
      </c>
    </row>
    <row r="3051" spans="1:3" ht="126">
      <c r="A3051" s="5" t="s">
        <v>8887</v>
      </c>
      <c r="B3051" s="27" t="s">
        <v>8881</v>
      </c>
      <c r="C3051" s="2" t="s">
        <v>8961</v>
      </c>
    </row>
    <row r="3052" spans="1:3" ht="86.25">
      <c r="A3052" s="5" t="s">
        <v>8965</v>
      </c>
      <c r="B3052" s="24" t="s">
        <v>8963</v>
      </c>
      <c r="C3052" s="2" t="s">
        <v>8890</v>
      </c>
    </row>
    <row r="3053" spans="1:3" ht="69">
      <c r="A3053" s="5" t="s">
        <v>8966</v>
      </c>
      <c r="B3053" s="24" t="s">
        <v>8964</v>
      </c>
      <c r="C3053" s="2" t="s">
        <v>8891</v>
      </c>
    </row>
    <row r="3054" spans="1:3" ht="120.75">
      <c r="A3054" s="5" t="s">
        <v>8969</v>
      </c>
      <c r="B3054" s="27" t="s">
        <v>8968</v>
      </c>
      <c r="C3054" s="2" t="s">
        <v>8967</v>
      </c>
    </row>
    <row r="3055" spans="1:3" ht="86.25">
      <c r="A3055" s="5" t="s">
        <v>8972</v>
      </c>
      <c r="B3055" s="27" t="s">
        <v>8971</v>
      </c>
      <c r="C3055" s="2" t="s">
        <v>8970</v>
      </c>
    </row>
    <row r="3056" spans="1:3" ht="189">
      <c r="A3056" s="5" t="s">
        <v>8975</v>
      </c>
      <c r="B3056" s="27" t="s">
        <v>8974</v>
      </c>
      <c r="C3056" s="2" t="s">
        <v>8973</v>
      </c>
    </row>
    <row r="3057" spans="1:3" ht="120.75">
      <c r="A3057" s="5" t="s">
        <v>8980</v>
      </c>
      <c r="B3057" s="24" t="s">
        <v>8979</v>
      </c>
      <c r="C3057" s="2" t="s">
        <v>8892</v>
      </c>
    </row>
    <row r="3058" spans="1:3" ht="86.25">
      <c r="A3058" s="5" t="s">
        <v>8990</v>
      </c>
      <c r="B3058" s="27" t="s">
        <v>1746</v>
      </c>
      <c r="C3058" s="2" t="s">
        <v>8981</v>
      </c>
    </row>
    <row r="3059" spans="1:3" ht="51.75">
      <c r="A3059" s="5" t="s">
        <v>8991</v>
      </c>
      <c r="B3059" s="27" t="s">
        <v>8983</v>
      </c>
      <c r="C3059" s="2" t="s">
        <v>8982</v>
      </c>
    </row>
    <row r="3060" spans="1:3" ht="51.75">
      <c r="A3060" s="5" t="s">
        <v>8992</v>
      </c>
      <c r="B3060" s="27" t="s">
        <v>8985</v>
      </c>
      <c r="C3060" s="2" t="s">
        <v>8984</v>
      </c>
    </row>
    <row r="3061" spans="1:3" ht="86.25">
      <c r="A3061" s="5" t="s">
        <v>8993</v>
      </c>
      <c r="B3061" s="27" t="s">
        <v>8987</v>
      </c>
      <c r="C3061" s="2" t="s">
        <v>8986</v>
      </c>
    </row>
    <row r="3062" spans="1:3" ht="138">
      <c r="A3062" s="5" t="s">
        <v>8994</v>
      </c>
      <c r="B3062" s="27" t="s">
        <v>8989</v>
      </c>
      <c r="C3062" s="2" t="s">
        <v>8988</v>
      </c>
    </row>
    <row r="3063" spans="1:3" ht="69">
      <c r="A3063" s="5" t="s">
        <v>8997</v>
      </c>
      <c r="B3063" s="76" t="s">
        <v>8995</v>
      </c>
      <c r="C3063" s="2" t="s">
        <v>8893</v>
      </c>
    </row>
    <row r="3064" spans="1:3" ht="69">
      <c r="A3064" s="5" t="s">
        <v>8998</v>
      </c>
      <c r="B3064" s="76" t="s">
        <v>8996</v>
      </c>
      <c r="C3064" s="2" t="s">
        <v>8894</v>
      </c>
    </row>
    <row r="3065" spans="1:3">
      <c r="A3065" s="5" t="s">
        <v>9001</v>
      </c>
      <c r="B3065" s="27" t="s">
        <v>9000</v>
      </c>
      <c r="C3065" s="2" t="s">
        <v>8999</v>
      </c>
    </row>
    <row r="3066" spans="1:3" ht="103.5">
      <c r="A3066" s="5" t="s">
        <v>9005</v>
      </c>
      <c r="B3066" s="27" t="s">
        <v>9003</v>
      </c>
      <c r="C3066" s="2" t="s">
        <v>9002</v>
      </c>
    </row>
    <row r="3067" spans="1:3" ht="86.25">
      <c r="A3067" s="5" t="s">
        <v>9006</v>
      </c>
      <c r="B3067" s="27" t="s">
        <v>2292</v>
      </c>
      <c r="C3067" s="2" t="s">
        <v>9004</v>
      </c>
    </row>
    <row r="3068" spans="1:3" ht="34.5">
      <c r="A3068" s="5" t="s">
        <v>9015</v>
      </c>
      <c r="B3068" s="27" t="s">
        <v>9011</v>
      </c>
      <c r="C3068" s="2" t="s">
        <v>9010</v>
      </c>
    </row>
    <row r="3069" spans="1:3" ht="63">
      <c r="A3069" s="5" t="s">
        <v>1166</v>
      </c>
      <c r="B3069" s="27" t="s">
        <v>8939</v>
      </c>
      <c r="C3069" s="2" t="s">
        <v>9012</v>
      </c>
    </row>
    <row r="3070" spans="1:3" ht="86.25">
      <c r="A3070" s="5" t="s">
        <v>9016</v>
      </c>
      <c r="B3070" s="92" t="s">
        <v>9013</v>
      </c>
      <c r="C3070" s="2" t="s">
        <v>8895</v>
      </c>
    </row>
    <row r="3071" spans="1:3" ht="69">
      <c r="A3071" s="5" t="s">
        <v>9017</v>
      </c>
      <c r="B3071" s="92" t="s">
        <v>9014</v>
      </c>
      <c r="C3071" s="2" t="s">
        <v>8896</v>
      </c>
    </row>
    <row r="3072" spans="1:3" ht="86.25">
      <c r="A3072" s="5" t="s">
        <v>9021</v>
      </c>
      <c r="B3072" s="24" t="s">
        <v>9019</v>
      </c>
      <c r="C3072" s="2" t="s">
        <v>8897</v>
      </c>
    </row>
    <row r="3073" spans="1:3" ht="69">
      <c r="A3073" s="5" t="s">
        <v>9022</v>
      </c>
      <c r="B3073" s="93" t="s">
        <v>9020</v>
      </c>
      <c r="C3073" s="2" t="s">
        <v>9018</v>
      </c>
    </row>
    <row r="3074" spans="1:3" ht="63">
      <c r="A3074" s="5" t="s">
        <v>9025</v>
      </c>
      <c r="B3074" s="27" t="s">
        <v>9024</v>
      </c>
      <c r="C3074" s="2" t="s">
        <v>9023</v>
      </c>
    </row>
    <row r="3075" spans="1:3" ht="138">
      <c r="A3075" s="5" t="s">
        <v>9027</v>
      </c>
      <c r="B3075" s="24" t="s">
        <v>9026</v>
      </c>
      <c r="C3075" s="2" t="s">
        <v>8898</v>
      </c>
    </row>
    <row r="3076" spans="1:3" ht="86.25">
      <c r="A3076" s="5" t="s">
        <v>6573</v>
      </c>
      <c r="B3076" s="27" t="s">
        <v>9029</v>
      </c>
      <c r="C3076" s="2" t="s">
        <v>9028</v>
      </c>
    </row>
    <row r="3077" spans="1:3" ht="69">
      <c r="A3077" s="5" t="s">
        <v>9032</v>
      </c>
      <c r="B3077" s="27" t="s">
        <v>380</v>
      </c>
      <c r="C3077" s="2" t="s">
        <v>9030</v>
      </c>
    </row>
    <row r="3078" spans="1:3" ht="103.5">
      <c r="A3078" s="71" t="s">
        <v>9033</v>
      </c>
      <c r="B3078" s="24" t="s">
        <v>9031</v>
      </c>
      <c r="C3078" s="2" t="s">
        <v>8899</v>
      </c>
    </row>
    <row r="3079" spans="1:3" ht="86.25">
      <c r="A3079" s="5" t="s">
        <v>9039</v>
      </c>
      <c r="B3079" s="76" t="s">
        <v>9034</v>
      </c>
      <c r="C3079" s="2" t="s">
        <v>8900</v>
      </c>
    </row>
    <row r="3080" spans="1:3" ht="86.25">
      <c r="A3080" s="5" t="s">
        <v>9040</v>
      </c>
      <c r="B3080" s="76" t="s">
        <v>9035</v>
      </c>
      <c r="C3080" s="2" t="s">
        <v>8901</v>
      </c>
    </row>
    <row r="3081" spans="1:3" ht="51.75">
      <c r="A3081" s="5" t="s">
        <v>9041</v>
      </c>
      <c r="B3081" s="76" t="s">
        <v>9036</v>
      </c>
      <c r="C3081" s="2" t="s">
        <v>8902</v>
      </c>
    </row>
    <row r="3082" spans="1:3" ht="86.25">
      <c r="A3082" s="5" t="s">
        <v>9042</v>
      </c>
      <c r="B3082" s="76" t="s">
        <v>9037</v>
      </c>
      <c r="C3082" s="2" t="s">
        <v>8903</v>
      </c>
    </row>
    <row r="3083" spans="1:3" ht="34.5">
      <c r="A3083" s="5" t="s">
        <v>9043</v>
      </c>
      <c r="B3083" s="76" t="s">
        <v>9038</v>
      </c>
      <c r="C3083" s="2" t="s">
        <v>8904</v>
      </c>
    </row>
    <row r="3084" spans="1:3" ht="94.5">
      <c r="A3084" s="5" t="s">
        <v>9050</v>
      </c>
      <c r="B3084" s="24" t="s">
        <v>9047</v>
      </c>
      <c r="C3084" s="2" t="s">
        <v>9044</v>
      </c>
    </row>
    <row r="3085" spans="1:3" ht="86.25">
      <c r="A3085" s="5" t="s">
        <v>9051</v>
      </c>
      <c r="B3085" s="27" t="s">
        <v>9046</v>
      </c>
      <c r="C3085" s="2" t="s">
        <v>9045</v>
      </c>
    </row>
    <row r="3086" spans="1:3" ht="51.75">
      <c r="A3086" s="5" t="s">
        <v>9052</v>
      </c>
      <c r="B3086" s="27" t="s">
        <v>9049</v>
      </c>
      <c r="C3086" s="2" t="s">
        <v>9048</v>
      </c>
    </row>
    <row r="3087" spans="1:3" ht="86.25">
      <c r="A3087" s="5" t="s">
        <v>9058</v>
      </c>
      <c r="B3087" s="27" t="s">
        <v>9054</v>
      </c>
      <c r="C3087" s="2" t="s">
        <v>9053</v>
      </c>
    </row>
    <row r="3088" spans="1:3" ht="69">
      <c r="A3088" s="5" t="s">
        <v>9032</v>
      </c>
      <c r="B3088" s="27" t="s">
        <v>380</v>
      </c>
      <c r="C3088" s="2" t="s">
        <v>9055</v>
      </c>
    </row>
    <row r="3089" spans="1:3" ht="86.25">
      <c r="A3089" s="5" t="s">
        <v>9059</v>
      </c>
      <c r="B3089" s="27" t="s">
        <v>9057</v>
      </c>
      <c r="C3089" s="2" t="s">
        <v>9056</v>
      </c>
    </row>
    <row r="3090" spans="1:3" ht="69">
      <c r="A3090" s="5" t="s">
        <v>9064</v>
      </c>
      <c r="B3090" s="27" t="s">
        <v>9063</v>
      </c>
      <c r="C3090" s="2" t="s">
        <v>9060</v>
      </c>
    </row>
    <row r="3091" spans="1:3" ht="94.5">
      <c r="A3091" s="5" t="s">
        <v>9065</v>
      </c>
      <c r="B3091" s="27" t="s">
        <v>9062</v>
      </c>
      <c r="C3091" s="2" t="s">
        <v>9061</v>
      </c>
    </row>
    <row r="3092" spans="1:3" ht="103.5">
      <c r="A3092" s="5" t="s">
        <v>9070</v>
      </c>
      <c r="B3092" s="24" t="s">
        <v>9066</v>
      </c>
      <c r="C3092" s="2" t="s">
        <v>8905</v>
      </c>
    </row>
    <row r="3093" spans="1:3" ht="86.25">
      <c r="A3093" s="5" t="s">
        <v>9071</v>
      </c>
      <c r="B3093" s="24" t="s">
        <v>9067</v>
      </c>
      <c r="C3093" s="2" t="s">
        <v>8906</v>
      </c>
    </row>
    <row r="3094" spans="1:3" ht="69">
      <c r="A3094" s="5" t="s">
        <v>9072</v>
      </c>
      <c r="B3094" s="27" t="s">
        <v>9069</v>
      </c>
      <c r="C3094" s="2" t="s">
        <v>9068</v>
      </c>
    </row>
    <row r="3095" spans="1:3" ht="63">
      <c r="A3095" s="5" t="s">
        <v>9074</v>
      </c>
      <c r="B3095" s="27" t="s">
        <v>8945</v>
      </c>
      <c r="C3095" s="2" t="s">
        <v>9073</v>
      </c>
    </row>
    <row r="3096" spans="1:3" ht="34.5">
      <c r="A3096" s="5" t="s">
        <v>9083</v>
      </c>
      <c r="B3096" s="27" t="s">
        <v>9076</v>
      </c>
      <c r="C3096" s="2" t="s">
        <v>9075</v>
      </c>
    </row>
    <row r="3097" spans="1:3">
      <c r="A3097" s="5" t="s">
        <v>9082</v>
      </c>
      <c r="B3097" s="27" t="s">
        <v>9078</v>
      </c>
      <c r="C3097" s="2" t="s">
        <v>9077</v>
      </c>
    </row>
    <row r="3098" spans="1:3" ht="103.5">
      <c r="A3098" s="5" t="s">
        <v>9081</v>
      </c>
      <c r="B3098" s="27" t="s">
        <v>9080</v>
      </c>
      <c r="C3098" s="2" t="s">
        <v>9079</v>
      </c>
    </row>
    <row r="3099" spans="1:3" ht="69">
      <c r="A3099" s="5" t="s">
        <v>9086</v>
      </c>
      <c r="B3099" s="27" t="s">
        <v>9085</v>
      </c>
      <c r="C3099" s="2" t="s">
        <v>9084</v>
      </c>
    </row>
    <row r="3100" spans="1:3" ht="69">
      <c r="A3100" s="5" t="s">
        <v>9095</v>
      </c>
      <c r="B3100" s="27" t="s">
        <v>9088</v>
      </c>
      <c r="C3100" s="2" t="s">
        <v>9087</v>
      </c>
    </row>
    <row r="3101" spans="1:3" ht="34.5">
      <c r="A3101" s="5" t="s">
        <v>9096</v>
      </c>
      <c r="B3101" s="27" t="s">
        <v>9090</v>
      </c>
      <c r="C3101" s="2" t="s">
        <v>9089</v>
      </c>
    </row>
    <row r="3102" spans="1:3" ht="86.25">
      <c r="A3102" s="5" t="s">
        <v>9097</v>
      </c>
      <c r="B3102" s="27" t="s">
        <v>9092</v>
      </c>
      <c r="C3102" s="2" t="s">
        <v>9091</v>
      </c>
    </row>
    <row r="3103" spans="1:3" ht="103.5">
      <c r="A3103" s="5" t="s">
        <v>9098</v>
      </c>
      <c r="B3103" s="27" t="s">
        <v>9094</v>
      </c>
      <c r="C3103" s="2" t="s">
        <v>9093</v>
      </c>
    </row>
    <row r="3104" spans="1:3" ht="34.5">
      <c r="A3104" s="5" t="s">
        <v>9101</v>
      </c>
      <c r="B3104" s="27" t="s">
        <v>9100</v>
      </c>
      <c r="C3104" s="2" t="s">
        <v>9099</v>
      </c>
    </row>
    <row r="3105" spans="1:3" ht="51.75">
      <c r="A3105" s="5" t="s">
        <v>9104</v>
      </c>
      <c r="B3105" s="27" t="s">
        <v>9103</v>
      </c>
      <c r="C3105" s="2" t="s">
        <v>9102</v>
      </c>
    </row>
    <row r="3106" spans="1:3" ht="63">
      <c r="A3106" s="5" t="s">
        <v>9125</v>
      </c>
      <c r="B3106" s="27" t="s">
        <v>9124</v>
      </c>
      <c r="C3106" s="2" t="s">
        <v>9123</v>
      </c>
    </row>
    <row r="3107" spans="1:3" ht="34.5">
      <c r="A3107" s="5" t="s">
        <v>9122</v>
      </c>
      <c r="B3107" s="27" t="s">
        <v>9121</v>
      </c>
      <c r="C3107" s="2" t="s">
        <v>9120</v>
      </c>
    </row>
    <row r="3108" spans="1:3" ht="51.75">
      <c r="A3108" s="5" t="s">
        <v>9058</v>
      </c>
      <c r="B3108" s="27" t="s">
        <v>9054</v>
      </c>
      <c r="C3108" s="2" t="s">
        <v>9119</v>
      </c>
    </row>
    <row r="3109" spans="1:3" ht="103.5">
      <c r="A3109" s="5" t="s">
        <v>9118</v>
      </c>
      <c r="B3109" s="24" t="s">
        <v>9117</v>
      </c>
      <c r="C3109" s="2" t="s">
        <v>9116</v>
      </c>
    </row>
    <row r="3110" spans="1:3" ht="69">
      <c r="A3110" s="5" t="s">
        <v>9115</v>
      </c>
      <c r="B3110" s="27" t="s">
        <v>9114</v>
      </c>
      <c r="C3110" s="2" t="s">
        <v>9113</v>
      </c>
    </row>
    <row r="3111" spans="1:3" ht="51.75">
      <c r="A3111" s="5" t="s">
        <v>9112</v>
      </c>
      <c r="B3111" s="27" t="s">
        <v>9111</v>
      </c>
      <c r="C3111" s="2" t="s">
        <v>9110</v>
      </c>
    </row>
    <row r="3112" spans="1:3" ht="51.75">
      <c r="A3112" s="5" t="s">
        <v>9109</v>
      </c>
      <c r="B3112" s="24" t="s">
        <v>9108</v>
      </c>
      <c r="C3112" s="2" t="s">
        <v>8907</v>
      </c>
    </row>
    <row r="3113" spans="1:3" ht="63">
      <c r="A3113" s="5" t="s">
        <v>9107</v>
      </c>
      <c r="B3113" s="27" t="s">
        <v>8939</v>
      </c>
      <c r="C3113" s="2" t="s">
        <v>9106</v>
      </c>
    </row>
    <row r="3114" spans="1:3" ht="63">
      <c r="A3114" s="5" t="s">
        <v>6573</v>
      </c>
      <c r="B3114" s="27" t="s">
        <v>9029</v>
      </c>
      <c r="C3114" s="2" t="s">
        <v>9105</v>
      </c>
    </row>
    <row r="3115" spans="1:3" ht="34.5">
      <c r="A3115" s="71" t="s">
        <v>8978</v>
      </c>
      <c r="B3115" s="67" t="s">
        <v>8977</v>
      </c>
      <c r="C3115" s="94" t="s">
        <v>8976</v>
      </c>
    </row>
    <row r="3116" spans="1:3">
      <c r="A3116" s="5" t="s">
        <v>9009</v>
      </c>
      <c r="B3116" s="27" t="s">
        <v>9008</v>
      </c>
      <c r="C3116" s="89" t="s">
        <v>9007</v>
      </c>
    </row>
    <row r="3117" spans="1:3" ht="34.5">
      <c r="A3117" s="5" t="s">
        <v>9015</v>
      </c>
      <c r="B3117" s="27" t="s">
        <v>9011</v>
      </c>
      <c r="C3117" s="2" t="s">
        <v>9139</v>
      </c>
    </row>
    <row r="3118" spans="1:3" ht="34.5">
      <c r="A3118" s="5" t="s">
        <v>9141</v>
      </c>
      <c r="B3118" s="24" t="s">
        <v>9140</v>
      </c>
      <c r="C3118" s="2" t="s">
        <v>9126</v>
      </c>
    </row>
    <row r="3119" spans="1:3" ht="86.25">
      <c r="A3119" s="5" t="s">
        <v>9016</v>
      </c>
      <c r="B3119" s="76" t="s">
        <v>9142</v>
      </c>
      <c r="C3119" s="2" t="s">
        <v>8895</v>
      </c>
    </row>
    <row r="3120" spans="1:3" ht="69">
      <c r="A3120" s="5" t="s">
        <v>9145</v>
      </c>
      <c r="B3120" s="24" t="s">
        <v>9144</v>
      </c>
      <c r="C3120" s="2" t="s">
        <v>9143</v>
      </c>
    </row>
    <row r="3121" spans="1:3" ht="86.25">
      <c r="A3121" s="5" t="s">
        <v>9148</v>
      </c>
      <c r="B3121" s="27" t="s">
        <v>9147</v>
      </c>
      <c r="C3121" s="2" t="s">
        <v>9146</v>
      </c>
    </row>
    <row r="3122" spans="1:3" ht="69">
      <c r="A3122" s="5" t="s">
        <v>9151</v>
      </c>
      <c r="B3122" s="24" t="s">
        <v>9150</v>
      </c>
      <c r="C3122" s="2" t="s">
        <v>9149</v>
      </c>
    </row>
    <row r="3123" spans="1:3" ht="63">
      <c r="A3123" s="5" t="s">
        <v>9025</v>
      </c>
      <c r="B3123" s="27" t="s">
        <v>9024</v>
      </c>
      <c r="C3123" s="2" t="s">
        <v>9152</v>
      </c>
    </row>
    <row r="3124" spans="1:3">
      <c r="A3124" s="5" t="s">
        <v>9156</v>
      </c>
      <c r="B3124" s="27" t="s">
        <v>9000</v>
      </c>
      <c r="C3124" s="2" t="s">
        <v>9153</v>
      </c>
    </row>
    <row r="3125" spans="1:3" ht="103.5">
      <c r="A3125" s="5" t="s">
        <v>9157</v>
      </c>
      <c r="B3125" s="76" t="s">
        <v>9154</v>
      </c>
      <c r="C3125" s="2" t="s">
        <v>9127</v>
      </c>
    </row>
    <row r="3126" spans="1:3" ht="86.25">
      <c r="A3126" s="5" t="s">
        <v>9158</v>
      </c>
      <c r="B3126" s="76" t="s">
        <v>9155</v>
      </c>
      <c r="C3126" s="2" t="s">
        <v>9128</v>
      </c>
    </row>
    <row r="3127" spans="1:3" ht="94.5">
      <c r="A3127" s="5" t="s">
        <v>9161</v>
      </c>
      <c r="B3127" s="27" t="s">
        <v>9160</v>
      </c>
      <c r="C3127" s="2" t="s">
        <v>9159</v>
      </c>
    </row>
    <row r="3128" spans="1:3" ht="63">
      <c r="A3128" s="5" t="s">
        <v>9164</v>
      </c>
      <c r="B3128" s="27" t="s">
        <v>9163</v>
      </c>
      <c r="C3128" s="2" t="s">
        <v>9162</v>
      </c>
    </row>
    <row r="3129" spans="1:3" ht="51.75">
      <c r="A3129" s="5" t="s">
        <v>9166</v>
      </c>
      <c r="B3129" s="27" t="s">
        <v>6086</v>
      </c>
      <c r="C3129" s="2" t="s">
        <v>9165</v>
      </c>
    </row>
    <row r="3130" spans="1:3" ht="120.75">
      <c r="A3130" s="5" t="s">
        <v>9169</v>
      </c>
      <c r="B3130" s="27" t="s">
        <v>9168</v>
      </c>
      <c r="C3130" s="2" t="s">
        <v>9167</v>
      </c>
    </row>
    <row r="3131" spans="1:3" ht="69">
      <c r="A3131" s="5" t="s">
        <v>9172</v>
      </c>
      <c r="B3131" s="27" t="s">
        <v>9171</v>
      </c>
      <c r="C3131" s="2" t="s">
        <v>9170</v>
      </c>
    </row>
    <row r="3132" spans="1:3" ht="63">
      <c r="A3132" s="5" t="s">
        <v>8923</v>
      </c>
      <c r="B3132" s="27" t="s">
        <v>8922</v>
      </c>
      <c r="C3132" s="2" t="s">
        <v>9173</v>
      </c>
    </row>
    <row r="3133" spans="1:3" ht="63">
      <c r="A3133" s="5" t="s">
        <v>9176</v>
      </c>
      <c r="B3133" s="27" t="s">
        <v>9175</v>
      </c>
      <c r="C3133" s="2" t="s">
        <v>9174</v>
      </c>
    </row>
    <row r="3134" spans="1:3" ht="86.25">
      <c r="A3134" s="5" t="s">
        <v>9178</v>
      </c>
      <c r="B3134" s="24" t="s">
        <v>9177</v>
      </c>
      <c r="C3134" s="2" t="s">
        <v>9129</v>
      </c>
    </row>
    <row r="3135" spans="1:3" ht="86.25">
      <c r="A3135" s="5" t="s">
        <v>9181</v>
      </c>
      <c r="B3135" s="27" t="s">
        <v>9180</v>
      </c>
      <c r="C3135" s="2" t="s">
        <v>9179</v>
      </c>
    </row>
    <row r="3136" spans="1:3" ht="51.75">
      <c r="A3136" s="5" t="s">
        <v>9184</v>
      </c>
      <c r="B3136" s="27" t="s">
        <v>9183</v>
      </c>
      <c r="C3136" s="2" t="s">
        <v>9182</v>
      </c>
    </row>
    <row r="3137" spans="1:3" ht="120.75">
      <c r="A3137" s="5" t="s">
        <v>9189</v>
      </c>
      <c r="B3137" s="27" t="s">
        <v>9186</v>
      </c>
      <c r="C3137" s="2" t="s">
        <v>9185</v>
      </c>
    </row>
    <row r="3138" spans="1:3" ht="63">
      <c r="A3138" s="5" t="s">
        <v>9190</v>
      </c>
      <c r="B3138" s="27" t="s">
        <v>9188</v>
      </c>
      <c r="C3138" s="2" t="s">
        <v>9187</v>
      </c>
    </row>
    <row r="3139" spans="1:3" ht="69">
      <c r="A3139" s="5" t="s">
        <v>4043</v>
      </c>
      <c r="B3139" s="27" t="s">
        <v>1147</v>
      </c>
      <c r="C3139" s="2" t="s">
        <v>9191</v>
      </c>
    </row>
    <row r="3140" spans="1:3" ht="63">
      <c r="A3140" s="5" t="s">
        <v>9194</v>
      </c>
      <c r="B3140" s="27" t="s">
        <v>9193</v>
      </c>
      <c r="C3140" s="2" t="s">
        <v>9192</v>
      </c>
    </row>
    <row r="3141" spans="1:3" ht="63">
      <c r="A3141" s="5" t="s">
        <v>9196</v>
      </c>
      <c r="B3141" s="27" t="s">
        <v>4076</v>
      </c>
      <c r="C3141" s="2" t="s">
        <v>9195</v>
      </c>
    </row>
    <row r="3142" spans="1:3" ht="94.5">
      <c r="A3142" s="5" t="s">
        <v>9199</v>
      </c>
      <c r="B3142" s="27" t="s">
        <v>9200</v>
      </c>
      <c r="C3142" s="2" t="s">
        <v>9197</v>
      </c>
    </row>
    <row r="3143" spans="1:3" ht="51.75">
      <c r="A3143" s="5" t="s">
        <v>9166</v>
      </c>
      <c r="B3143" s="27" t="s">
        <v>6086</v>
      </c>
      <c r="C3143" s="2" t="s">
        <v>9198</v>
      </c>
    </row>
    <row r="3144" spans="1:3" ht="63">
      <c r="A3144" s="5" t="s">
        <v>9203</v>
      </c>
      <c r="B3144" s="27" t="s">
        <v>9202</v>
      </c>
      <c r="C3144" s="2" t="s">
        <v>9201</v>
      </c>
    </row>
    <row r="3145" spans="1:3" ht="103.5">
      <c r="A3145" s="5" t="s">
        <v>9205</v>
      </c>
      <c r="B3145" s="24" t="s">
        <v>9204</v>
      </c>
      <c r="C3145" s="2" t="s">
        <v>9130</v>
      </c>
    </row>
    <row r="3146" spans="1:3" ht="34.5">
      <c r="A3146" s="5" t="s">
        <v>9208</v>
      </c>
      <c r="B3146" s="27" t="s">
        <v>9207</v>
      </c>
      <c r="C3146" s="2" t="s">
        <v>9206</v>
      </c>
    </row>
    <row r="3147" spans="1:3" ht="96.75">
      <c r="A3147" s="5" t="s">
        <v>9211</v>
      </c>
      <c r="B3147" s="95" t="s">
        <v>9210</v>
      </c>
      <c r="C3147" s="2" t="s">
        <v>9209</v>
      </c>
    </row>
    <row r="3148" spans="1:3" ht="63">
      <c r="A3148" s="5" t="s">
        <v>9214</v>
      </c>
      <c r="B3148" s="27" t="s">
        <v>9213</v>
      </c>
      <c r="C3148" s="2" t="s">
        <v>9212</v>
      </c>
    </row>
    <row r="3149" spans="1:3" ht="63">
      <c r="A3149" s="5" t="s">
        <v>9217</v>
      </c>
      <c r="B3149" s="27" t="s">
        <v>9216</v>
      </c>
      <c r="C3149" s="2" t="s">
        <v>9215</v>
      </c>
    </row>
    <row r="3150" spans="1:3" ht="63">
      <c r="A3150" s="5" t="s">
        <v>1166</v>
      </c>
      <c r="B3150" s="27" t="s">
        <v>8939</v>
      </c>
      <c r="C3150" s="2" t="s">
        <v>9218</v>
      </c>
    </row>
    <row r="3151" spans="1:3" ht="69">
      <c r="A3151" s="5" t="s">
        <v>4043</v>
      </c>
      <c r="B3151" s="27" t="s">
        <v>1147</v>
      </c>
      <c r="C3151" s="2" t="s">
        <v>9219</v>
      </c>
    </row>
    <row r="3152" spans="1:3" ht="63">
      <c r="A3152" s="5" t="s">
        <v>9225</v>
      </c>
      <c r="B3152" s="27" t="s">
        <v>9221</v>
      </c>
      <c r="C3152" s="2" t="s">
        <v>9220</v>
      </c>
    </row>
    <row r="3153" spans="1:3" ht="51.75">
      <c r="A3153" s="5" t="s">
        <v>9224</v>
      </c>
      <c r="B3153" s="27" t="s">
        <v>9223</v>
      </c>
      <c r="C3153" s="2" t="s">
        <v>9222</v>
      </c>
    </row>
    <row r="3154" spans="1:3" ht="51.75">
      <c r="A3154" s="5" t="s">
        <v>9231</v>
      </c>
      <c r="B3154" s="27" t="s">
        <v>9230</v>
      </c>
      <c r="C3154" s="2" t="s">
        <v>9229</v>
      </c>
    </row>
    <row r="3155" spans="1:3" ht="94.5">
      <c r="A3155" s="5" t="s">
        <v>9232</v>
      </c>
      <c r="B3155" s="77" t="s">
        <v>9228</v>
      </c>
      <c r="C3155" s="2" t="s">
        <v>9227</v>
      </c>
    </row>
    <row r="3156" spans="1:3" ht="34.5">
      <c r="A3156" s="5" t="s">
        <v>9233</v>
      </c>
      <c r="B3156" s="24" t="s">
        <v>9226</v>
      </c>
      <c r="C3156" s="2" t="s">
        <v>9131</v>
      </c>
    </row>
    <row r="3157" spans="1:3" ht="69">
      <c r="A3157" s="5" t="s">
        <v>9235</v>
      </c>
      <c r="B3157" s="76" t="s">
        <v>9234</v>
      </c>
      <c r="C3157" s="2" t="s">
        <v>9132</v>
      </c>
    </row>
    <row r="3158" spans="1:3" ht="138">
      <c r="A3158" s="5" t="s">
        <v>9237</v>
      </c>
      <c r="B3158" s="24" t="s">
        <v>9236</v>
      </c>
      <c r="C3158" s="2" t="s">
        <v>9133</v>
      </c>
    </row>
    <row r="3159" spans="1:3" ht="94.5">
      <c r="A3159" s="5" t="s">
        <v>9240</v>
      </c>
      <c r="B3159" s="27" t="s">
        <v>9239</v>
      </c>
      <c r="C3159" s="2" t="s">
        <v>9238</v>
      </c>
    </row>
    <row r="3160" spans="1:3" ht="94.5">
      <c r="A3160" s="5" t="s">
        <v>9243</v>
      </c>
      <c r="B3160" s="27" t="s">
        <v>9242</v>
      </c>
      <c r="C3160" s="2" t="s">
        <v>9241</v>
      </c>
    </row>
    <row r="3161" spans="1:3">
      <c r="A3161" s="5" t="s">
        <v>9245</v>
      </c>
      <c r="B3161" s="24" t="s">
        <v>9244</v>
      </c>
      <c r="C3161" s="2" t="s">
        <v>9134</v>
      </c>
    </row>
    <row r="3162" spans="1:3" ht="69">
      <c r="A3162" s="5" t="s">
        <v>9248</v>
      </c>
      <c r="B3162" s="27" t="s">
        <v>9247</v>
      </c>
      <c r="C3162" s="2" t="s">
        <v>9246</v>
      </c>
    </row>
    <row r="3163" spans="1:3" ht="94.5">
      <c r="A3163" s="5" t="s">
        <v>9251</v>
      </c>
      <c r="B3163" s="24" t="s">
        <v>9250</v>
      </c>
      <c r="C3163" s="2" t="s">
        <v>9249</v>
      </c>
    </row>
    <row r="3164" spans="1:3" ht="69">
      <c r="A3164" s="5" t="s">
        <v>9254</v>
      </c>
      <c r="B3164" s="27" t="s">
        <v>9253</v>
      </c>
      <c r="C3164" s="2" t="s">
        <v>9252</v>
      </c>
    </row>
    <row r="3165" spans="1:3" ht="138">
      <c r="A3165" s="5" t="s">
        <v>9256</v>
      </c>
      <c r="B3165" s="24" t="s">
        <v>9255</v>
      </c>
      <c r="C3165" s="2" t="s">
        <v>9135</v>
      </c>
    </row>
    <row r="3166" spans="1:3" ht="120.75">
      <c r="A3166" s="5" t="s">
        <v>9259</v>
      </c>
      <c r="B3166" s="27" t="s">
        <v>9258</v>
      </c>
      <c r="C3166" s="2" t="s">
        <v>9257</v>
      </c>
    </row>
    <row r="3167" spans="1:3" ht="103.5">
      <c r="A3167" s="5" t="s">
        <v>9261</v>
      </c>
      <c r="B3167" s="24" t="s">
        <v>9260</v>
      </c>
      <c r="C3167" s="2" t="s">
        <v>9136</v>
      </c>
    </row>
    <row r="3168" spans="1:3" ht="34.5">
      <c r="A3168" s="5" t="s">
        <v>9264</v>
      </c>
      <c r="B3168" s="27" t="s">
        <v>9263</v>
      </c>
      <c r="C3168" s="2" t="s">
        <v>9262</v>
      </c>
    </row>
    <row r="3169" spans="1:3" ht="138">
      <c r="A3169" s="5" t="s">
        <v>9267</v>
      </c>
      <c r="B3169" s="27" t="s">
        <v>9266</v>
      </c>
      <c r="C3169" s="2" t="s">
        <v>9265</v>
      </c>
    </row>
    <row r="3170" spans="1:3" ht="69">
      <c r="A3170" s="5" t="s">
        <v>9270</v>
      </c>
      <c r="B3170" s="27" t="s">
        <v>9269</v>
      </c>
      <c r="C3170" s="2" t="s">
        <v>9268</v>
      </c>
    </row>
    <row r="3171" spans="1:3" ht="69">
      <c r="A3171" s="5" t="s">
        <v>9273</v>
      </c>
      <c r="B3171" s="27" t="s">
        <v>9272</v>
      </c>
      <c r="C3171" s="2" t="s">
        <v>9271</v>
      </c>
    </row>
    <row r="3172" spans="1:3" ht="69">
      <c r="A3172" s="5" t="s">
        <v>9280</v>
      </c>
      <c r="B3172" s="27" t="s">
        <v>9275</v>
      </c>
      <c r="C3172" s="2" t="s">
        <v>9274</v>
      </c>
    </row>
    <row r="3173" spans="1:3" ht="69">
      <c r="A3173" s="5" t="s">
        <v>9282</v>
      </c>
      <c r="B3173" s="27" t="s">
        <v>9281</v>
      </c>
      <c r="C3173" s="2" t="s">
        <v>9276</v>
      </c>
    </row>
    <row r="3174" spans="1:3" ht="126">
      <c r="A3174" s="5" t="s">
        <v>9284</v>
      </c>
      <c r="B3174" s="27" t="s">
        <v>9283</v>
      </c>
      <c r="C3174" s="2" t="s">
        <v>9277</v>
      </c>
    </row>
    <row r="3175" spans="1:3" ht="157.5">
      <c r="A3175" s="5" t="s">
        <v>9286</v>
      </c>
      <c r="B3175" s="27" t="s">
        <v>9285</v>
      </c>
      <c r="C3175" s="2" t="s">
        <v>9278</v>
      </c>
    </row>
    <row r="3176" spans="1:3" ht="51.75">
      <c r="A3176" s="5" t="s">
        <v>9288</v>
      </c>
      <c r="B3176" s="27" t="s">
        <v>9287</v>
      </c>
      <c r="C3176" s="2" t="s">
        <v>9279</v>
      </c>
    </row>
    <row r="3177" spans="1:3" ht="63">
      <c r="A3177" s="5" t="s">
        <v>6516</v>
      </c>
      <c r="B3177" s="27" t="s">
        <v>9290</v>
      </c>
      <c r="C3177" s="2" t="s">
        <v>9289</v>
      </c>
    </row>
    <row r="3178" spans="1:3" ht="34.5">
      <c r="A3178" s="5" t="s">
        <v>9294</v>
      </c>
      <c r="B3178" s="27" t="s">
        <v>9293</v>
      </c>
      <c r="C3178" s="2" t="s">
        <v>9292</v>
      </c>
    </row>
    <row r="3179" spans="1:3" ht="86.25">
      <c r="A3179" s="5" t="s">
        <v>9295</v>
      </c>
      <c r="B3179" s="24" t="s">
        <v>9291</v>
      </c>
      <c r="C3179" s="2" t="s">
        <v>9137</v>
      </c>
    </row>
    <row r="3180" spans="1:3" ht="63">
      <c r="A3180" s="5" t="s">
        <v>9302</v>
      </c>
      <c r="B3180" s="27" t="s">
        <v>9301</v>
      </c>
      <c r="C3180" s="2" t="s">
        <v>9300</v>
      </c>
    </row>
    <row r="3181" spans="1:3" ht="103.5">
      <c r="A3181" s="5" t="s">
        <v>9303</v>
      </c>
      <c r="B3181" s="27" t="s">
        <v>9299</v>
      </c>
      <c r="C3181" s="2" t="s">
        <v>9298</v>
      </c>
    </row>
    <row r="3182" spans="1:3" ht="86.25">
      <c r="A3182" s="5" t="s">
        <v>9304</v>
      </c>
      <c r="B3182" s="24" t="s">
        <v>9296</v>
      </c>
      <c r="C3182" s="2" t="s">
        <v>9138</v>
      </c>
    </row>
    <row r="3183" spans="1:3" ht="34.5">
      <c r="A3183" s="5" t="s">
        <v>9305</v>
      </c>
      <c r="B3183" s="27" t="s">
        <v>8918</v>
      </c>
      <c r="C3183" s="2" t="s">
        <v>9297</v>
      </c>
    </row>
    <row r="3184" spans="1:3" ht="51.75">
      <c r="A3184" s="5" t="s">
        <v>9328</v>
      </c>
      <c r="B3184" s="76" t="s">
        <v>9306</v>
      </c>
      <c r="C3184" s="2" t="s">
        <v>9308</v>
      </c>
    </row>
    <row r="3185" spans="1:3" ht="34.5">
      <c r="A3185" s="5" t="s">
        <v>9329</v>
      </c>
      <c r="B3185" s="76" t="s">
        <v>9307</v>
      </c>
      <c r="C3185" s="2" t="s">
        <v>9309</v>
      </c>
    </row>
    <row r="3186" spans="1:3" ht="51.75">
      <c r="A3186" s="5" t="s">
        <v>9333</v>
      </c>
      <c r="B3186" s="76" t="s">
        <v>9330</v>
      </c>
      <c r="C3186" s="2" t="s">
        <v>9310</v>
      </c>
    </row>
    <row r="3187" spans="1:3" ht="69">
      <c r="A3187" s="5" t="s">
        <v>9334</v>
      </c>
      <c r="B3187" s="26" t="s">
        <v>9332</v>
      </c>
      <c r="C3187" s="2" t="s">
        <v>9331</v>
      </c>
    </row>
    <row r="3188" spans="1:3" ht="94.5">
      <c r="A3188" s="5" t="s">
        <v>9338</v>
      </c>
      <c r="B3188" s="76" t="s">
        <v>9337</v>
      </c>
      <c r="C3188" s="2" t="s">
        <v>9336</v>
      </c>
    </row>
    <row r="3189" spans="1:3" ht="34.5">
      <c r="A3189" s="5" t="s">
        <v>9339</v>
      </c>
      <c r="B3189" s="76" t="s">
        <v>9335</v>
      </c>
      <c r="C3189" s="2" t="s">
        <v>9311</v>
      </c>
    </row>
    <row r="3190" spans="1:3" ht="103.5">
      <c r="A3190" s="5" t="s">
        <v>9342</v>
      </c>
      <c r="B3190" s="24" t="s">
        <v>9341</v>
      </c>
      <c r="C3190" s="2" t="s">
        <v>9340</v>
      </c>
    </row>
    <row r="3191" spans="1:3">
      <c r="A3191" s="5" t="s">
        <v>9345</v>
      </c>
      <c r="B3191" s="26" t="s">
        <v>9344</v>
      </c>
      <c r="C3191" s="2" t="s">
        <v>9343</v>
      </c>
    </row>
    <row r="3192" spans="1:3" ht="78.75">
      <c r="A3192" s="5" t="s">
        <v>9348</v>
      </c>
      <c r="B3192" s="96" t="s">
        <v>9347</v>
      </c>
      <c r="C3192" s="2" t="s">
        <v>9346</v>
      </c>
    </row>
    <row r="3193" spans="1:3" ht="155.25">
      <c r="A3193" s="5" t="s">
        <v>9351</v>
      </c>
      <c r="B3193" s="26" t="s">
        <v>9350</v>
      </c>
      <c r="C3193" s="2" t="s">
        <v>9349</v>
      </c>
    </row>
    <row r="3194" spans="1:3" ht="69">
      <c r="A3194" s="5" t="s">
        <v>9354</v>
      </c>
      <c r="B3194" s="26" t="s">
        <v>9353</v>
      </c>
      <c r="C3194" s="2" t="s">
        <v>9352</v>
      </c>
    </row>
    <row r="3195" spans="1:3" ht="86.25">
      <c r="A3195" s="5" t="s">
        <v>9358</v>
      </c>
      <c r="B3195" s="81" t="s">
        <v>9356</v>
      </c>
      <c r="C3195" s="2" t="s">
        <v>9355</v>
      </c>
    </row>
    <row r="3196" spans="1:3" ht="126">
      <c r="A3196" s="5" t="s">
        <v>9360</v>
      </c>
      <c r="B3196" s="76" t="s">
        <v>9359</v>
      </c>
      <c r="C3196" s="2" t="s">
        <v>9357</v>
      </c>
    </row>
    <row r="3197" spans="1:3" ht="94.5">
      <c r="A3197" s="5" t="s">
        <v>9363</v>
      </c>
      <c r="B3197" s="76" t="s">
        <v>9362</v>
      </c>
      <c r="C3197" s="2" t="s">
        <v>9361</v>
      </c>
    </row>
    <row r="3198" spans="1:3" ht="51.75">
      <c r="A3198" s="5" t="s">
        <v>9368</v>
      </c>
      <c r="B3198" s="26" t="s">
        <v>9365</v>
      </c>
      <c r="C3198" s="2" t="s">
        <v>9364</v>
      </c>
    </row>
    <row r="3199" spans="1:3" ht="63">
      <c r="A3199" s="5" t="s">
        <v>9369</v>
      </c>
      <c r="B3199" s="26" t="s">
        <v>9367</v>
      </c>
      <c r="C3199" s="2" t="s">
        <v>9366</v>
      </c>
    </row>
    <row r="3200" spans="1:3" ht="94.5">
      <c r="A3200" s="5" t="s">
        <v>9372</v>
      </c>
      <c r="B3200" s="97" t="s">
        <v>9371</v>
      </c>
      <c r="C3200" s="2" t="s">
        <v>9370</v>
      </c>
    </row>
    <row r="3201" spans="1:3" ht="34.5">
      <c r="A3201" s="5" t="s">
        <v>9379</v>
      </c>
      <c r="B3201" s="26" t="s">
        <v>9374</v>
      </c>
      <c r="C3201" s="2" t="s">
        <v>9373</v>
      </c>
    </row>
    <row r="3202" spans="1:3" ht="69">
      <c r="A3202" s="5" t="s">
        <v>1150</v>
      </c>
      <c r="B3202" s="26" t="s">
        <v>1147</v>
      </c>
      <c r="C3202" s="2" t="s">
        <v>9375</v>
      </c>
    </row>
    <row r="3203" spans="1:3" ht="34.5">
      <c r="A3203" s="5" t="s">
        <v>9380</v>
      </c>
      <c r="B3203" s="26" t="s">
        <v>9377</v>
      </c>
      <c r="C3203" s="2" t="s">
        <v>9376</v>
      </c>
    </row>
    <row r="3204" spans="1:3" ht="126">
      <c r="A3204" s="5" t="s">
        <v>8887</v>
      </c>
      <c r="B3204" s="26" t="s">
        <v>8881</v>
      </c>
      <c r="C3204" s="2" t="s">
        <v>9378</v>
      </c>
    </row>
    <row r="3205" spans="1:3" ht="63">
      <c r="A3205" s="5" t="s">
        <v>9386</v>
      </c>
      <c r="B3205" s="26" t="s">
        <v>9385</v>
      </c>
      <c r="C3205" s="2" t="s">
        <v>9381</v>
      </c>
    </row>
    <row r="3206" spans="1:3">
      <c r="A3206" s="5" t="s">
        <v>9384</v>
      </c>
      <c r="B3206" s="26" t="s">
        <v>9383</v>
      </c>
      <c r="C3206" s="2" t="s">
        <v>9382</v>
      </c>
    </row>
    <row r="3207" spans="1:3" ht="34.5">
      <c r="A3207" s="5" t="s">
        <v>9388</v>
      </c>
      <c r="B3207" s="24" t="s">
        <v>9387</v>
      </c>
      <c r="C3207" s="2" t="s">
        <v>9312</v>
      </c>
    </row>
    <row r="3208" spans="1:3" ht="103.5">
      <c r="A3208" s="5" t="s">
        <v>9391</v>
      </c>
      <c r="B3208" s="26" t="s">
        <v>9390</v>
      </c>
      <c r="C3208" s="2" t="s">
        <v>9389</v>
      </c>
    </row>
    <row r="3209" spans="1:3" ht="69">
      <c r="A3209" s="13" t="s">
        <v>9394</v>
      </c>
      <c r="B3209" s="98" t="s">
        <v>9393</v>
      </c>
      <c r="C3209" s="2" t="s">
        <v>9392</v>
      </c>
    </row>
    <row r="3210" spans="1:3" ht="94.5">
      <c r="A3210" s="5" t="s">
        <v>9397</v>
      </c>
      <c r="B3210" s="26" t="s">
        <v>9396</v>
      </c>
      <c r="C3210" s="2" t="s">
        <v>9395</v>
      </c>
    </row>
    <row r="3211" spans="1:3" ht="86.25">
      <c r="A3211" s="5" t="s">
        <v>9399</v>
      </c>
      <c r="B3211" s="97" t="s">
        <v>9398</v>
      </c>
      <c r="C3211" s="2" t="s">
        <v>9313</v>
      </c>
    </row>
    <row r="3212" spans="1:3">
      <c r="A3212" s="5" t="s">
        <v>9404</v>
      </c>
      <c r="B3212" s="76" t="s">
        <v>9400</v>
      </c>
      <c r="C3212" s="2" t="s">
        <v>9314</v>
      </c>
    </row>
    <row r="3213" spans="1:3" ht="247.5">
      <c r="A3213" s="99" t="s">
        <v>9403</v>
      </c>
      <c r="B3213" s="100" t="s">
        <v>9402</v>
      </c>
      <c r="C3213" s="2" t="s">
        <v>9401</v>
      </c>
    </row>
    <row r="3214" spans="1:3" ht="63">
      <c r="A3214" s="5" t="s">
        <v>9407</v>
      </c>
      <c r="B3214" s="24" t="s">
        <v>9406</v>
      </c>
      <c r="C3214" s="2" t="s">
        <v>9405</v>
      </c>
    </row>
    <row r="3215" spans="1:3" ht="34.5">
      <c r="A3215" s="5" t="s">
        <v>9409</v>
      </c>
      <c r="B3215" s="26" t="s">
        <v>9207</v>
      </c>
      <c r="C3215" s="2" t="s">
        <v>9408</v>
      </c>
    </row>
    <row r="3216" spans="1:3" ht="51.75">
      <c r="A3216" s="5" t="s">
        <v>9412</v>
      </c>
      <c r="B3216" s="26" t="s">
        <v>9411</v>
      </c>
      <c r="C3216" s="2" t="s">
        <v>9410</v>
      </c>
    </row>
    <row r="3217" spans="1:3" ht="63">
      <c r="A3217" s="5" t="s">
        <v>9415</v>
      </c>
      <c r="B3217" s="24" t="s">
        <v>9414</v>
      </c>
      <c r="C3217" s="2" t="s">
        <v>9413</v>
      </c>
    </row>
    <row r="3218" spans="1:3" ht="258.75">
      <c r="A3218" s="5" t="s">
        <v>9418</v>
      </c>
      <c r="B3218" s="26" t="s">
        <v>9417</v>
      </c>
      <c r="C3218" s="2" t="s">
        <v>9416</v>
      </c>
    </row>
    <row r="3219" spans="1:3" ht="51.75">
      <c r="A3219" s="5" t="s">
        <v>9426</v>
      </c>
      <c r="B3219" s="26" t="s">
        <v>9420</v>
      </c>
      <c r="C3219" s="2" t="s">
        <v>9419</v>
      </c>
    </row>
    <row r="3220" spans="1:3" ht="34.5">
      <c r="A3220" s="5" t="s">
        <v>9427</v>
      </c>
      <c r="B3220" s="26" t="s">
        <v>9423</v>
      </c>
      <c r="C3220" s="2" t="s">
        <v>9422</v>
      </c>
    </row>
    <row r="3221" spans="1:3" ht="69">
      <c r="A3221" s="5" t="s">
        <v>9428</v>
      </c>
      <c r="B3221" s="26" t="s">
        <v>9425</v>
      </c>
      <c r="C3221" s="2" t="s">
        <v>9424</v>
      </c>
    </row>
    <row r="3222" spans="1:3" ht="94.5">
      <c r="A3222" s="5" t="s">
        <v>9430</v>
      </c>
      <c r="B3222" s="26" t="s">
        <v>9429</v>
      </c>
      <c r="C3222" s="2" t="s">
        <v>9421</v>
      </c>
    </row>
    <row r="3223" spans="1:3" ht="69">
      <c r="A3223" s="5" t="s">
        <v>9433</v>
      </c>
      <c r="B3223" s="101" t="s">
        <v>9432</v>
      </c>
      <c r="C3223" s="2" t="s">
        <v>9431</v>
      </c>
    </row>
    <row r="3224" spans="1:3" ht="51.75">
      <c r="A3224" s="5" t="s">
        <v>9434</v>
      </c>
      <c r="B3224" s="76" t="s">
        <v>9435</v>
      </c>
      <c r="C3224" s="2" t="s">
        <v>9315</v>
      </c>
    </row>
    <row r="3225" spans="1:3">
      <c r="A3225" s="5" t="s">
        <v>9439</v>
      </c>
      <c r="B3225" s="76" t="s">
        <v>9438</v>
      </c>
      <c r="C3225" s="2" t="s">
        <v>9316</v>
      </c>
    </row>
    <row r="3226" spans="1:3" ht="63">
      <c r="A3226" s="5" t="s">
        <v>9440</v>
      </c>
      <c r="B3226" s="101" t="s">
        <v>9437</v>
      </c>
      <c r="C3226" s="2" t="s">
        <v>9436</v>
      </c>
    </row>
    <row r="3227" spans="1:3" ht="34.5">
      <c r="A3227" s="5" t="s">
        <v>9443</v>
      </c>
      <c r="B3227" s="26" t="s">
        <v>9442</v>
      </c>
      <c r="C3227" s="2" t="s">
        <v>9441</v>
      </c>
    </row>
    <row r="3228" spans="1:3" ht="120.75">
      <c r="A3228" s="5" t="s">
        <v>9445</v>
      </c>
      <c r="B3228" s="92" t="s">
        <v>9444</v>
      </c>
      <c r="C3228" s="2" t="s">
        <v>9317</v>
      </c>
    </row>
    <row r="3229" spans="1:3">
      <c r="A3229" s="5" t="s">
        <v>9449</v>
      </c>
      <c r="B3229" s="26" t="s">
        <v>9447</v>
      </c>
      <c r="C3229" s="2" t="s">
        <v>9446</v>
      </c>
    </row>
    <row r="3230" spans="1:3" ht="34.5">
      <c r="A3230" s="71" t="s">
        <v>9450</v>
      </c>
      <c r="B3230" s="24" t="s">
        <v>9448</v>
      </c>
      <c r="C3230" s="2" t="s">
        <v>9318</v>
      </c>
    </row>
    <row r="3231" spans="1:3" ht="69">
      <c r="A3231" s="5" t="s">
        <v>9453</v>
      </c>
      <c r="B3231" s="92" t="s">
        <v>9452</v>
      </c>
      <c r="C3231" s="2" t="s">
        <v>9451</v>
      </c>
    </row>
    <row r="3232" spans="1:3" ht="69">
      <c r="A3232" s="5" t="s">
        <v>9455</v>
      </c>
      <c r="B3232" s="24" t="s">
        <v>9454</v>
      </c>
      <c r="C3232" s="2" t="s">
        <v>9319</v>
      </c>
    </row>
    <row r="3233" spans="1:3" ht="126">
      <c r="A3233" s="5" t="s">
        <v>9458</v>
      </c>
      <c r="B3233" s="26" t="s">
        <v>9457</v>
      </c>
      <c r="C3233" s="2" t="s">
        <v>9456</v>
      </c>
    </row>
    <row r="3234" spans="1:3" ht="34.5">
      <c r="A3234" s="5" t="s">
        <v>9461</v>
      </c>
      <c r="B3234" s="93" t="s">
        <v>9460</v>
      </c>
      <c r="C3234" s="2" t="s">
        <v>9320</v>
      </c>
    </row>
    <row r="3235" spans="1:3" ht="63">
      <c r="A3235" s="5" t="s">
        <v>1166</v>
      </c>
      <c r="B3235" s="26" t="s">
        <v>8939</v>
      </c>
      <c r="C3235" s="2" t="s">
        <v>9459</v>
      </c>
    </row>
    <row r="3236" spans="1:3" ht="69">
      <c r="A3236" s="80" t="s">
        <v>9464</v>
      </c>
      <c r="B3236" s="92" t="s">
        <v>9462</v>
      </c>
      <c r="C3236" s="2" t="s">
        <v>9321</v>
      </c>
    </row>
    <row r="3237" spans="1:3" ht="69">
      <c r="A3237" s="13" t="s">
        <v>9465</v>
      </c>
      <c r="B3237" s="102" t="s">
        <v>9463</v>
      </c>
      <c r="C3237" s="2" t="s">
        <v>9322</v>
      </c>
    </row>
    <row r="3238" spans="1:3" ht="157.5">
      <c r="A3238" s="5" t="s">
        <v>9468</v>
      </c>
      <c r="B3238" s="26" t="s">
        <v>9467</v>
      </c>
      <c r="C3238" s="2" t="s">
        <v>9466</v>
      </c>
    </row>
    <row r="3239" spans="1:3" ht="94.5">
      <c r="A3239" s="5" t="s">
        <v>9471</v>
      </c>
      <c r="B3239" s="103" t="s">
        <v>9470</v>
      </c>
      <c r="C3239" s="2" t="s">
        <v>9469</v>
      </c>
    </row>
    <row r="3240" spans="1:3" ht="69">
      <c r="A3240" s="5" t="s">
        <v>9474</v>
      </c>
      <c r="B3240" s="76" t="s">
        <v>9473</v>
      </c>
      <c r="C3240" s="2" t="s">
        <v>9472</v>
      </c>
    </row>
    <row r="3241" spans="1:3" ht="94.5">
      <c r="A3241" s="5" t="s">
        <v>9476</v>
      </c>
      <c r="B3241" s="97" t="s">
        <v>9477</v>
      </c>
      <c r="C3241" s="2" t="s">
        <v>9475</v>
      </c>
    </row>
    <row r="3242" spans="1:3" ht="34.5">
      <c r="A3242" s="5" t="s">
        <v>9480</v>
      </c>
      <c r="B3242" s="26" t="s">
        <v>9479</v>
      </c>
      <c r="C3242" s="2" t="s">
        <v>9478</v>
      </c>
    </row>
    <row r="3243" spans="1:3" ht="94.5">
      <c r="A3243" s="5" t="s">
        <v>9485</v>
      </c>
      <c r="B3243" s="26" t="s">
        <v>9482</v>
      </c>
      <c r="C3243" s="2" t="s">
        <v>9481</v>
      </c>
    </row>
    <row r="3244" spans="1:3" ht="120.75">
      <c r="A3244" s="5" t="s">
        <v>9486</v>
      </c>
      <c r="B3244" s="76" t="s">
        <v>9483</v>
      </c>
      <c r="C3244" s="2" t="s">
        <v>9323</v>
      </c>
    </row>
    <row r="3245" spans="1:3" ht="86.25">
      <c r="A3245" s="5" t="s">
        <v>9487</v>
      </c>
      <c r="B3245" s="76" t="s">
        <v>9484</v>
      </c>
      <c r="C3245" s="2" t="s">
        <v>9324</v>
      </c>
    </row>
    <row r="3246" spans="1:3" ht="86.25">
      <c r="A3246" s="5" t="s">
        <v>9490</v>
      </c>
      <c r="B3246" s="26" t="s">
        <v>9489</v>
      </c>
      <c r="C3246" s="2" t="s">
        <v>9488</v>
      </c>
    </row>
    <row r="3247" spans="1:3" ht="34.5">
      <c r="A3247" s="5" t="s">
        <v>9493</v>
      </c>
      <c r="B3247" s="26" t="s">
        <v>9492</v>
      </c>
      <c r="C3247" s="2" t="s">
        <v>9491</v>
      </c>
    </row>
    <row r="3248" spans="1:3" ht="86.25">
      <c r="A3248" s="5" t="s">
        <v>9496</v>
      </c>
      <c r="B3248" s="97" t="s">
        <v>9495</v>
      </c>
      <c r="C3248" s="2" t="s">
        <v>9494</v>
      </c>
    </row>
    <row r="3249" spans="1:3" ht="69">
      <c r="A3249" s="5" t="s">
        <v>9499</v>
      </c>
      <c r="B3249" s="76" t="s">
        <v>9498</v>
      </c>
      <c r="C3249" s="2" t="s">
        <v>9325</v>
      </c>
    </row>
    <row r="3250" spans="1:3">
      <c r="A3250" s="5" t="s">
        <v>9500</v>
      </c>
      <c r="B3250" s="76" t="s">
        <v>9497</v>
      </c>
      <c r="C3250" s="2" t="s">
        <v>9326</v>
      </c>
    </row>
    <row r="3251" spans="1:3" ht="94.5">
      <c r="A3251" s="5" t="s">
        <v>9503</v>
      </c>
      <c r="B3251" s="26" t="s">
        <v>9502</v>
      </c>
      <c r="C3251" s="2" t="s">
        <v>9501</v>
      </c>
    </row>
    <row r="3252" spans="1:3" ht="63">
      <c r="A3252" s="5" t="s">
        <v>9506</v>
      </c>
      <c r="B3252" s="26" t="s">
        <v>9505</v>
      </c>
      <c r="C3252" s="2" t="s">
        <v>9504</v>
      </c>
    </row>
    <row r="3253" spans="1:3" ht="120.75">
      <c r="A3253" s="5" t="s">
        <v>9509</v>
      </c>
      <c r="B3253" s="104" t="s">
        <v>9508</v>
      </c>
      <c r="C3253" s="2" t="s">
        <v>9507</v>
      </c>
    </row>
    <row r="3254" spans="1:3" ht="207">
      <c r="A3254" s="5" t="s">
        <v>9512</v>
      </c>
      <c r="B3254" s="105" t="s">
        <v>9511</v>
      </c>
      <c r="C3254" s="2" t="s">
        <v>9510</v>
      </c>
    </row>
    <row r="3255" spans="1:3" ht="69">
      <c r="A3255" s="5" t="s">
        <v>9516</v>
      </c>
      <c r="B3255" s="76" t="s">
        <v>9513</v>
      </c>
      <c r="C3255" s="2" t="s">
        <v>9327</v>
      </c>
    </row>
    <row r="3256" spans="1:3" ht="138">
      <c r="A3256" s="5" t="s">
        <v>9517</v>
      </c>
      <c r="B3256" s="76" t="s">
        <v>9515</v>
      </c>
      <c r="C3256" s="2" t="s">
        <v>9514</v>
      </c>
    </row>
    <row r="3257" spans="1:3" ht="86.25">
      <c r="A3257" s="5" t="s">
        <v>9520</v>
      </c>
      <c r="B3257" s="26" t="s">
        <v>9519</v>
      </c>
      <c r="C3257" s="2" t="s">
        <v>9518</v>
      </c>
    </row>
    <row r="3258" spans="1:3" ht="51.75">
      <c r="A3258" s="5" t="s">
        <v>9523</v>
      </c>
      <c r="B3258" s="26" t="s">
        <v>9522</v>
      </c>
      <c r="C3258" s="2" t="s">
        <v>9521</v>
      </c>
    </row>
    <row r="3259" spans="1:3" ht="120.75">
      <c r="A3259" s="5" t="s">
        <v>9525</v>
      </c>
      <c r="B3259" s="106" t="s">
        <v>9524</v>
      </c>
      <c r="C3259" s="2" t="s">
        <v>9541</v>
      </c>
    </row>
    <row r="3260" spans="1:3" ht="51.75">
      <c r="A3260" s="5" t="s">
        <v>9546</v>
      </c>
      <c r="B3260" s="27" t="s">
        <v>9543</v>
      </c>
      <c r="C3260" s="2" t="s">
        <v>9542</v>
      </c>
    </row>
    <row r="3261" spans="1:3" ht="94.5">
      <c r="A3261" s="5" t="s">
        <v>9547</v>
      </c>
      <c r="B3261" s="27" t="s">
        <v>9545</v>
      </c>
      <c r="C3261" s="2" t="s">
        <v>9544</v>
      </c>
    </row>
    <row r="3262" spans="1:3" ht="69">
      <c r="A3262" s="5" t="s">
        <v>9550</v>
      </c>
      <c r="B3262" s="27" t="s">
        <v>9549</v>
      </c>
      <c r="C3262" s="2" t="s">
        <v>9548</v>
      </c>
    </row>
    <row r="3263" spans="1:3" ht="94.5">
      <c r="A3263" s="5" t="s">
        <v>9553</v>
      </c>
      <c r="B3263" s="27" t="s">
        <v>9552</v>
      </c>
      <c r="C3263" s="2" t="s">
        <v>9551</v>
      </c>
    </row>
    <row r="3264" spans="1:3" ht="51.75">
      <c r="A3264" s="5" t="s">
        <v>9557</v>
      </c>
      <c r="B3264" s="27" t="s">
        <v>9554</v>
      </c>
      <c r="C3264" s="2" t="s">
        <v>9526</v>
      </c>
    </row>
    <row r="3265" spans="1:3" ht="86.25">
      <c r="A3265" s="5" t="s">
        <v>9558</v>
      </c>
      <c r="B3265" s="27" t="s">
        <v>9556</v>
      </c>
      <c r="C3265" s="2" t="s">
        <v>9555</v>
      </c>
    </row>
    <row r="3266" spans="1:3" ht="34.5">
      <c r="A3266" s="5" t="s">
        <v>9560</v>
      </c>
      <c r="B3266" s="27" t="s">
        <v>524</v>
      </c>
      <c r="C3266" s="2" t="s">
        <v>9559</v>
      </c>
    </row>
    <row r="3267" spans="1:3">
      <c r="A3267" s="5" t="s">
        <v>9568</v>
      </c>
      <c r="B3267" s="27" t="s">
        <v>9562</v>
      </c>
      <c r="C3267" s="2" t="s">
        <v>9561</v>
      </c>
    </row>
    <row r="3268" spans="1:3">
      <c r="A3268" s="5" t="s">
        <v>9569</v>
      </c>
      <c r="B3268" s="27" t="s">
        <v>9564</v>
      </c>
      <c r="C3268" s="2" t="s">
        <v>9563</v>
      </c>
    </row>
    <row r="3269" spans="1:3" ht="189">
      <c r="A3269" s="5" t="s">
        <v>9567</v>
      </c>
      <c r="B3269" s="27" t="s">
        <v>9566</v>
      </c>
      <c r="C3269" s="2" t="s">
        <v>9565</v>
      </c>
    </row>
    <row r="3270" spans="1:3" ht="103.5">
      <c r="A3270" s="5" t="s">
        <v>9572</v>
      </c>
      <c r="B3270" s="27" t="s">
        <v>9571</v>
      </c>
      <c r="C3270" s="2" t="s">
        <v>9570</v>
      </c>
    </row>
    <row r="3271" spans="1:3" ht="157.5">
      <c r="A3271" s="5" t="s">
        <v>9581</v>
      </c>
      <c r="B3271" s="27" t="s">
        <v>9580</v>
      </c>
      <c r="C3271" s="2" t="s">
        <v>9573</v>
      </c>
    </row>
    <row r="3272" spans="1:3">
      <c r="A3272" s="5" t="s">
        <v>9579</v>
      </c>
      <c r="B3272" s="27" t="s">
        <v>9575</v>
      </c>
      <c r="C3272" s="2" t="s">
        <v>9574</v>
      </c>
    </row>
    <row r="3273" spans="1:3" ht="69">
      <c r="A3273" s="5" t="s">
        <v>9578</v>
      </c>
      <c r="B3273" s="27" t="s">
        <v>9577</v>
      </c>
      <c r="C3273" s="2" t="s">
        <v>9576</v>
      </c>
    </row>
    <row r="3274" spans="1:3" ht="69">
      <c r="A3274" s="5" t="s">
        <v>9584</v>
      </c>
      <c r="B3274" s="27" t="s">
        <v>9583</v>
      </c>
      <c r="C3274" s="2" t="s">
        <v>9582</v>
      </c>
    </row>
    <row r="3275" spans="1:3" ht="63">
      <c r="A3275" s="5" t="s">
        <v>9587</v>
      </c>
      <c r="B3275" s="27" t="s">
        <v>9586</v>
      </c>
      <c r="C3275" s="2" t="s">
        <v>9585</v>
      </c>
    </row>
    <row r="3276" spans="1:3" ht="94.5">
      <c r="A3276" s="5" t="s">
        <v>9065</v>
      </c>
      <c r="B3276" s="27" t="s">
        <v>9589</v>
      </c>
      <c r="C3276" s="2" t="s">
        <v>9588</v>
      </c>
    </row>
    <row r="3277" spans="1:3" ht="69">
      <c r="A3277" s="5" t="s">
        <v>9592</v>
      </c>
      <c r="B3277" s="27" t="s">
        <v>9591</v>
      </c>
      <c r="C3277" s="2" t="s">
        <v>9590</v>
      </c>
    </row>
    <row r="3278" spans="1:3" ht="103.5">
      <c r="A3278" s="5" t="s">
        <v>9595</v>
      </c>
      <c r="B3278" s="27" t="s">
        <v>9594</v>
      </c>
      <c r="C3278" s="2" t="s">
        <v>9593</v>
      </c>
    </row>
    <row r="3279" spans="1:3" ht="51.75">
      <c r="A3279" s="5" t="s">
        <v>9602</v>
      </c>
      <c r="B3279" s="27" t="s">
        <v>9601</v>
      </c>
      <c r="C3279" s="2" t="s">
        <v>9527</v>
      </c>
    </row>
    <row r="3280" spans="1:3" ht="51.75">
      <c r="A3280" s="5" t="s">
        <v>9603</v>
      </c>
      <c r="B3280" s="27" t="s">
        <v>9600</v>
      </c>
      <c r="C3280" s="2" t="s">
        <v>9599</v>
      </c>
    </row>
    <row r="3281" spans="1:3" ht="51.75">
      <c r="A3281" s="5" t="s">
        <v>9604</v>
      </c>
      <c r="B3281" s="27" t="s">
        <v>9596</v>
      </c>
      <c r="C3281" s="2" t="s">
        <v>9528</v>
      </c>
    </row>
    <row r="3282" spans="1:3" ht="155.25">
      <c r="A3282" s="5" t="s">
        <v>9605</v>
      </c>
      <c r="B3282" s="27" t="s">
        <v>9598</v>
      </c>
      <c r="C3282" s="2" t="s">
        <v>9597</v>
      </c>
    </row>
    <row r="3283" spans="1:3" ht="69">
      <c r="A3283" s="5" t="s">
        <v>9625</v>
      </c>
      <c r="B3283" s="76" t="s">
        <v>9624</v>
      </c>
      <c r="C3283" s="2" t="s">
        <v>9623</v>
      </c>
    </row>
    <row r="3284" spans="1:3" ht="103.5">
      <c r="A3284" s="5" t="s">
        <v>9622</v>
      </c>
      <c r="B3284" s="92" t="s">
        <v>9621</v>
      </c>
      <c r="C3284" s="2" t="s">
        <v>9529</v>
      </c>
    </row>
    <row r="3285" spans="1:3" ht="63">
      <c r="A3285" s="5" t="s">
        <v>9620</v>
      </c>
      <c r="B3285" s="27" t="s">
        <v>9619</v>
      </c>
      <c r="C3285" s="2" t="s">
        <v>9618</v>
      </c>
    </row>
    <row r="3286" spans="1:3" ht="86.25">
      <c r="A3286" s="5" t="s">
        <v>9617</v>
      </c>
      <c r="B3286" s="24" t="s">
        <v>9616</v>
      </c>
      <c r="C3286" s="2" t="s">
        <v>9530</v>
      </c>
    </row>
    <row r="3287" spans="1:3" ht="51.75">
      <c r="A3287" s="5" t="s">
        <v>9615</v>
      </c>
      <c r="B3287" s="24" t="s">
        <v>9614</v>
      </c>
      <c r="C3287" s="2" t="s">
        <v>9531</v>
      </c>
    </row>
    <row r="3288" spans="1:3" ht="69">
      <c r="A3288" s="5" t="s">
        <v>9613</v>
      </c>
      <c r="B3288" s="78" t="s">
        <v>9612</v>
      </c>
      <c r="C3288" s="2" t="s">
        <v>9532</v>
      </c>
    </row>
    <row r="3289" spans="1:3" ht="86.25">
      <c r="A3289" s="5" t="s">
        <v>9611</v>
      </c>
      <c r="B3289" s="76" t="s">
        <v>9610</v>
      </c>
      <c r="C3289" s="2" t="s">
        <v>9533</v>
      </c>
    </row>
    <row r="3290" spans="1:3" ht="63">
      <c r="A3290" s="5" t="s">
        <v>4093</v>
      </c>
      <c r="B3290" s="27" t="s">
        <v>9213</v>
      </c>
      <c r="C3290" s="2" t="s">
        <v>9609</v>
      </c>
    </row>
    <row r="3291" spans="1:3" ht="51.75">
      <c r="A3291" s="5" t="s">
        <v>9608</v>
      </c>
      <c r="B3291" s="27" t="s">
        <v>9607</v>
      </c>
      <c r="C3291" s="2" t="s">
        <v>9606</v>
      </c>
    </row>
    <row r="3292" spans="1:3" ht="94.5">
      <c r="A3292" s="5" t="s">
        <v>9635</v>
      </c>
      <c r="B3292" s="76" t="s">
        <v>9634</v>
      </c>
      <c r="C3292" s="2" t="s">
        <v>9633</v>
      </c>
    </row>
    <row r="3293" spans="1:3" ht="126">
      <c r="A3293" s="5" t="s">
        <v>9636</v>
      </c>
      <c r="B3293" s="76" t="s">
        <v>9632</v>
      </c>
      <c r="C3293" s="2" t="s">
        <v>9631</v>
      </c>
    </row>
    <row r="3294" spans="1:3" ht="94.5">
      <c r="A3294" s="5" t="s">
        <v>9637</v>
      </c>
      <c r="B3294" s="76" t="s">
        <v>9630</v>
      </c>
      <c r="C3294" s="2" t="s">
        <v>9629</v>
      </c>
    </row>
    <row r="3295" spans="1:3" ht="51.75">
      <c r="A3295" s="5" t="s">
        <v>9638</v>
      </c>
      <c r="B3295" s="76" t="s">
        <v>9626</v>
      </c>
      <c r="C3295" s="2" t="s">
        <v>9534</v>
      </c>
    </row>
    <row r="3296" spans="1:3" ht="126">
      <c r="A3296" s="5" t="s">
        <v>9639</v>
      </c>
      <c r="B3296" s="76" t="s">
        <v>9628</v>
      </c>
      <c r="C3296" s="2" t="s">
        <v>9627</v>
      </c>
    </row>
    <row r="3297" spans="1:3" ht="86.25">
      <c r="A3297" s="5" t="s">
        <v>9641</v>
      </c>
      <c r="B3297" s="27" t="s">
        <v>3472</v>
      </c>
      <c r="C3297" s="2" t="s">
        <v>9640</v>
      </c>
    </row>
    <row r="3298" spans="1:3" ht="155.25">
      <c r="A3298" s="5" t="s">
        <v>9644</v>
      </c>
      <c r="B3298" s="27" t="s">
        <v>9643</v>
      </c>
      <c r="C3298" s="2" t="s">
        <v>9642</v>
      </c>
    </row>
    <row r="3299" spans="1:3" ht="63">
      <c r="A3299" s="5" t="s">
        <v>9650</v>
      </c>
      <c r="B3299" s="27" t="s">
        <v>9646</v>
      </c>
      <c r="C3299" s="2" t="s">
        <v>9645</v>
      </c>
    </row>
    <row r="3300" spans="1:3" ht="34.5">
      <c r="A3300" s="5" t="s">
        <v>9649</v>
      </c>
      <c r="B3300" s="27" t="s">
        <v>9648</v>
      </c>
      <c r="C3300" s="2" t="s">
        <v>9647</v>
      </c>
    </row>
    <row r="3301" spans="1:3" ht="34.5">
      <c r="A3301" s="5" t="s">
        <v>9652</v>
      </c>
      <c r="B3301" s="24" t="s">
        <v>9651</v>
      </c>
      <c r="C3301" s="2" t="s">
        <v>9535</v>
      </c>
    </row>
    <row r="3302" spans="1:3" ht="103.5">
      <c r="A3302" s="5" t="s">
        <v>9655</v>
      </c>
      <c r="B3302" s="24" t="s">
        <v>9654</v>
      </c>
      <c r="C3302" s="2" t="s">
        <v>9653</v>
      </c>
    </row>
    <row r="3303" spans="1:3" ht="63">
      <c r="A3303" s="5" t="s">
        <v>9657</v>
      </c>
      <c r="B3303" s="27" t="s">
        <v>8945</v>
      </c>
      <c r="C3303" s="2" t="s">
        <v>9656</v>
      </c>
    </row>
    <row r="3304" spans="1:3" ht="69">
      <c r="A3304" s="5" t="s">
        <v>9660</v>
      </c>
      <c r="B3304" s="27" t="s">
        <v>9659</v>
      </c>
      <c r="C3304" s="2" t="s">
        <v>9658</v>
      </c>
    </row>
    <row r="3305" spans="1:3" ht="34.5">
      <c r="A3305" s="5" t="s">
        <v>9662</v>
      </c>
      <c r="B3305" s="107" t="s">
        <v>9661</v>
      </c>
      <c r="C3305" s="2" t="s">
        <v>9536</v>
      </c>
    </row>
    <row r="3306" spans="1:3" ht="94.5">
      <c r="A3306" s="5" t="s">
        <v>9665</v>
      </c>
      <c r="B3306" s="97" t="s">
        <v>9664</v>
      </c>
      <c r="C3306" s="2" t="s">
        <v>9663</v>
      </c>
    </row>
    <row r="3307" spans="1:3" ht="51.75">
      <c r="A3307" s="5" t="s">
        <v>9668</v>
      </c>
      <c r="B3307" s="27" t="s">
        <v>9667</v>
      </c>
      <c r="C3307" s="2" t="s">
        <v>9666</v>
      </c>
    </row>
    <row r="3308" spans="1:3" ht="103.5">
      <c r="A3308" s="5" t="s">
        <v>9671</v>
      </c>
      <c r="B3308" s="27" t="s">
        <v>9670</v>
      </c>
      <c r="C3308" s="2" t="s">
        <v>9669</v>
      </c>
    </row>
    <row r="3309" spans="1:3" ht="126">
      <c r="A3309" s="5" t="s">
        <v>9674</v>
      </c>
      <c r="B3309" s="24" t="s">
        <v>9673</v>
      </c>
      <c r="C3309" s="2" t="s">
        <v>9672</v>
      </c>
    </row>
    <row r="3310" spans="1:3" ht="63">
      <c r="A3310" s="5" t="s">
        <v>1166</v>
      </c>
      <c r="B3310" s="27" t="s">
        <v>8939</v>
      </c>
      <c r="C3310" s="2" t="s">
        <v>9675</v>
      </c>
    </row>
    <row r="3311" spans="1:3" ht="51.75">
      <c r="A3311" s="5" t="s">
        <v>9678</v>
      </c>
      <c r="B3311" s="27" t="s">
        <v>9677</v>
      </c>
      <c r="C3311" s="2" t="s">
        <v>9676</v>
      </c>
    </row>
    <row r="3312" spans="1:3" ht="63">
      <c r="A3312" s="5" t="s">
        <v>9681</v>
      </c>
      <c r="B3312" s="24" t="s">
        <v>9680</v>
      </c>
      <c r="C3312" s="2" t="s">
        <v>9679</v>
      </c>
    </row>
    <row r="3313" spans="1:3" ht="126">
      <c r="A3313" s="5" t="s">
        <v>9686</v>
      </c>
      <c r="B3313" s="103" t="s">
        <v>9684</v>
      </c>
      <c r="C3313" s="2" t="s">
        <v>9682</v>
      </c>
    </row>
    <row r="3314" spans="1:3" ht="94.5">
      <c r="A3314" s="5" t="s">
        <v>9687</v>
      </c>
      <c r="B3314" s="108" t="s">
        <v>9685</v>
      </c>
      <c r="C3314" s="2" t="s">
        <v>9683</v>
      </c>
    </row>
    <row r="3315" spans="1:3" ht="86.25">
      <c r="A3315" s="5" t="s">
        <v>9690</v>
      </c>
      <c r="B3315" s="27" t="s">
        <v>9689</v>
      </c>
      <c r="C3315" s="2" t="s">
        <v>9688</v>
      </c>
    </row>
    <row r="3316" spans="1:3" ht="34.5">
      <c r="A3316" s="5" t="s">
        <v>9692</v>
      </c>
      <c r="B3316" s="24" t="s">
        <v>9691</v>
      </c>
      <c r="C3316" s="2" t="s">
        <v>9537</v>
      </c>
    </row>
    <row r="3317" spans="1:3" ht="120.75">
      <c r="A3317" s="5" t="s">
        <v>9697</v>
      </c>
      <c r="B3317" s="76" t="s">
        <v>9695</v>
      </c>
      <c r="C3317" s="2" t="s">
        <v>9693</v>
      </c>
    </row>
    <row r="3318" spans="1:3" ht="51.75">
      <c r="A3318" s="5" t="s">
        <v>9698</v>
      </c>
      <c r="B3318" s="76" t="s">
        <v>9694</v>
      </c>
      <c r="C3318" s="2" t="s">
        <v>9538</v>
      </c>
    </row>
    <row r="3319" spans="1:3" ht="69">
      <c r="A3319" s="5" t="s">
        <v>9699</v>
      </c>
      <c r="B3319" s="92" t="s">
        <v>9696</v>
      </c>
      <c r="C3319" s="2" t="s">
        <v>9539</v>
      </c>
    </row>
    <row r="3320" spans="1:3">
      <c r="A3320" s="5" t="s">
        <v>9706</v>
      </c>
      <c r="B3320" s="27" t="s">
        <v>9705</v>
      </c>
      <c r="C3320" s="2" t="s">
        <v>9540</v>
      </c>
    </row>
    <row r="3321" spans="1:3">
      <c r="A3321" s="5" t="s">
        <v>9707</v>
      </c>
      <c r="B3321" s="27" t="s">
        <v>3189</v>
      </c>
      <c r="C3321" s="2" t="s">
        <v>9704</v>
      </c>
    </row>
    <row r="3322" spans="1:3" ht="94.5">
      <c r="A3322" s="5" t="s">
        <v>9708</v>
      </c>
      <c r="B3322" s="27" t="s">
        <v>9703</v>
      </c>
      <c r="C3322" s="2" t="s">
        <v>9702</v>
      </c>
    </row>
    <row r="3323" spans="1:3" ht="34.5">
      <c r="A3323" s="5" t="s">
        <v>9709</v>
      </c>
      <c r="B3323" s="27" t="s">
        <v>9701</v>
      </c>
      <c r="C3323" s="2" t="s">
        <v>9700</v>
      </c>
    </row>
    <row r="3324" spans="1:3" ht="34.5">
      <c r="A3324" s="5" t="s">
        <v>9716</v>
      </c>
      <c r="B3324" s="27" t="s">
        <v>9711</v>
      </c>
      <c r="C3324" s="2" t="s">
        <v>9710</v>
      </c>
    </row>
    <row r="3325" spans="1:3">
      <c r="A3325" s="5" t="s">
        <v>9717</v>
      </c>
      <c r="B3325" s="27" t="s">
        <v>9713</v>
      </c>
      <c r="C3325" s="2" t="s">
        <v>9712</v>
      </c>
    </row>
    <row r="3326" spans="1:3" ht="63">
      <c r="A3326" s="5" t="s">
        <v>9718</v>
      </c>
      <c r="B3326" s="27" t="s">
        <v>9715</v>
      </c>
      <c r="C3326" s="2" t="s">
        <v>9714</v>
      </c>
    </row>
    <row r="3327" spans="1:3" ht="51.75">
      <c r="A3327" s="5" t="s">
        <v>9739</v>
      </c>
      <c r="B3327" s="27" t="s">
        <v>9736</v>
      </c>
      <c r="C3327" s="4" t="s">
        <v>9735</v>
      </c>
    </row>
    <row r="3328" spans="1:3">
      <c r="A3328" s="5" t="s">
        <v>9740</v>
      </c>
      <c r="B3328" s="27" t="s">
        <v>9737</v>
      </c>
      <c r="C3328" s="17" t="s">
        <v>9738</v>
      </c>
    </row>
    <row r="3329" spans="1:3" ht="63">
      <c r="A3329" s="5" t="s">
        <v>9745</v>
      </c>
      <c r="B3329" s="27" t="s">
        <v>9744</v>
      </c>
      <c r="C3329" s="17" t="s">
        <v>9743</v>
      </c>
    </row>
    <row r="3330" spans="1:3" ht="126">
      <c r="A3330" s="5" t="s">
        <v>9746</v>
      </c>
      <c r="B3330" s="27" t="s">
        <v>9742</v>
      </c>
      <c r="C3330" s="17" t="s">
        <v>9741</v>
      </c>
    </row>
    <row r="3331" spans="1:3" ht="51.75">
      <c r="A3331" s="5" t="s">
        <v>9751</v>
      </c>
      <c r="B3331" s="27" t="s">
        <v>9747</v>
      </c>
      <c r="C3331" s="17" t="s">
        <v>9719</v>
      </c>
    </row>
    <row r="3332" spans="1:3" ht="69">
      <c r="A3332" s="5" t="s">
        <v>9750</v>
      </c>
      <c r="B3332" s="27" t="s">
        <v>9748</v>
      </c>
      <c r="C3332" s="17" t="s">
        <v>9720</v>
      </c>
    </row>
    <row r="3333" spans="1:3" ht="51.75">
      <c r="A3333" s="5" t="s">
        <v>9753</v>
      </c>
      <c r="B3333" s="27" t="s">
        <v>9752</v>
      </c>
      <c r="C3333" s="17" t="s">
        <v>9749</v>
      </c>
    </row>
    <row r="3334" spans="1:3" ht="34.5">
      <c r="A3334" s="5" t="s">
        <v>9756</v>
      </c>
      <c r="B3334" s="27" t="s">
        <v>9755</v>
      </c>
      <c r="C3334" s="17" t="s">
        <v>9754</v>
      </c>
    </row>
    <row r="3335" spans="1:3">
      <c r="A3335" s="5" t="s">
        <v>9761</v>
      </c>
      <c r="B3335" s="27" t="s">
        <v>9758</v>
      </c>
      <c r="C3335" s="17" t="s">
        <v>9757</v>
      </c>
    </row>
    <row r="3336" spans="1:3" ht="63">
      <c r="A3336" s="5" t="s">
        <v>9762</v>
      </c>
      <c r="B3336" s="27" t="s">
        <v>9760</v>
      </c>
      <c r="C3336" s="17" t="s">
        <v>9759</v>
      </c>
    </row>
    <row r="3337" spans="1:3" ht="63">
      <c r="A3337" s="5" t="s">
        <v>9767</v>
      </c>
      <c r="B3337" s="27" t="s">
        <v>9766</v>
      </c>
      <c r="C3337" s="17" t="s">
        <v>9765</v>
      </c>
    </row>
    <row r="3338" spans="1:3" ht="51.75">
      <c r="A3338" s="5" t="s">
        <v>9768</v>
      </c>
      <c r="B3338" s="27" t="s">
        <v>9764</v>
      </c>
      <c r="C3338" s="17" t="s">
        <v>9763</v>
      </c>
    </row>
    <row r="3339" spans="1:3" ht="34.5">
      <c r="A3339" s="5" t="s">
        <v>9769</v>
      </c>
      <c r="B3339" s="27" t="s">
        <v>9770</v>
      </c>
      <c r="C3339" s="17" t="s">
        <v>9721</v>
      </c>
    </row>
    <row r="3340" spans="1:3" ht="63">
      <c r="A3340" s="5" t="s">
        <v>9775</v>
      </c>
      <c r="B3340" s="27" t="s">
        <v>9772</v>
      </c>
      <c r="C3340" s="4" t="s">
        <v>9771</v>
      </c>
    </row>
    <row r="3341" spans="1:3" ht="94.5">
      <c r="A3341" s="5" t="s">
        <v>9776</v>
      </c>
      <c r="B3341" s="27" t="s">
        <v>9774</v>
      </c>
      <c r="C3341" s="17" t="s">
        <v>9773</v>
      </c>
    </row>
    <row r="3342" spans="1:3" ht="86.25">
      <c r="A3342" s="5" t="s">
        <v>9787</v>
      </c>
      <c r="B3342" s="27" t="s">
        <v>9778</v>
      </c>
      <c r="C3342" s="17" t="s">
        <v>9777</v>
      </c>
    </row>
    <row r="3343" spans="1:3" ht="34.5">
      <c r="A3343" s="5" t="s">
        <v>9788</v>
      </c>
      <c r="B3343" s="27" t="s">
        <v>9780</v>
      </c>
      <c r="C3343" s="17" t="s">
        <v>9779</v>
      </c>
    </row>
    <row r="3344" spans="1:3" ht="94.5">
      <c r="A3344" s="5" t="s">
        <v>9789</v>
      </c>
      <c r="B3344" s="27" t="s">
        <v>9782</v>
      </c>
      <c r="C3344" s="17" t="s">
        <v>9781</v>
      </c>
    </row>
    <row r="3345" spans="1:3" ht="34.5">
      <c r="A3345" s="5" t="s">
        <v>9790</v>
      </c>
      <c r="B3345" s="27" t="s">
        <v>9784</v>
      </c>
      <c r="C3345" s="17" t="s">
        <v>9783</v>
      </c>
    </row>
    <row r="3346" spans="1:3" ht="126">
      <c r="A3346" s="5" t="s">
        <v>9791</v>
      </c>
      <c r="B3346" s="76" t="s">
        <v>9786</v>
      </c>
      <c r="C3346" s="17" t="s">
        <v>9785</v>
      </c>
    </row>
    <row r="3347" spans="1:3" ht="34.5">
      <c r="A3347" s="5" t="s">
        <v>9793</v>
      </c>
      <c r="B3347" s="76" t="s">
        <v>9792</v>
      </c>
      <c r="C3347" s="17" t="s">
        <v>9722</v>
      </c>
    </row>
    <row r="3348" spans="1:3" ht="94.5">
      <c r="A3348" s="80" t="s">
        <v>9798</v>
      </c>
      <c r="B3348" s="76" t="s">
        <v>9797</v>
      </c>
      <c r="C3348" s="17" t="s">
        <v>9794</v>
      </c>
    </row>
    <row r="3349" spans="1:3" ht="69">
      <c r="A3349" s="80" t="s">
        <v>9799</v>
      </c>
      <c r="B3349" s="76" t="s">
        <v>9796</v>
      </c>
      <c r="C3349" s="17" t="s">
        <v>9795</v>
      </c>
    </row>
    <row r="3350" spans="1:3" ht="86.25">
      <c r="A3350" s="80" t="s">
        <v>9808</v>
      </c>
      <c r="B3350" s="76" t="s">
        <v>9806</v>
      </c>
      <c r="C3350" s="17" t="s">
        <v>9805</v>
      </c>
    </row>
    <row r="3351" spans="1:3" ht="34.5">
      <c r="A3351" s="80" t="s">
        <v>9809</v>
      </c>
      <c r="B3351" s="27" t="s">
        <v>9801</v>
      </c>
      <c r="C3351" s="17" t="s">
        <v>9800</v>
      </c>
    </row>
    <row r="3352" spans="1:3" ht="34.5">
      <c r="A3352" s="80" t="s">
        <v>9810</v>
      </c>
      <c r="B3352" s="27" t="s">
        <v>9804</v>
      </c>
      <c r="C3352" s="17" t="s">
        <v>9803</v>
      </c>
    </row>
    <row r="3353" spans="1:3" ht="126">
      <c r="A3353" s="80" t="s">
        <v>9811</v>
      </c>
      <c r="B3353" s="27" t="s">
        <v>9807</v>
      </c>
      <c r="C3353" s="17" t="s">
        <v>9802</v>
      </c>
    </row>
    <row r="3354" spans="1:3" ht="63">
      <c r="A3354" s="5" t="s">
        <v>9814</v>
      </c>
      <c r="B3354" s="109" t="s">
        <v>9813</v>
      </c>
      <c r="C3354" s="17" t="s">
        <v>9812</v>
      </c>
    </row>
    <row r="3355" spans="1:3" ht="101.25">
      <c r="A3355" s="5" t="s">
        <v>9820</v>
      </c>
      <c r="B3355" s="110" t="s">
        <v>9819</v>
      </c>
      <c r="C3355" s="17" t="s">
        <v>9818</v>
      </c>
    </row>
    <row r="3356" spans="1:3">
      <c r="A3356" s="5" t="s">
        <v>9817</v>
      </c>
      <c r="B3356" s="27" t="s">
        <v>9816</v>
      </c>
      <c r="C3356" s="10" t="s">
        <v>9815</v>
      </c>
    </row>
    <row r="3357" spans="1:3" ht="94.5">
      <c r="A3357" s="5" t="s">
        <v>9828</v>
      </c>
      <c r="B3357" s="27" t="s">
        <v>9822</v>
      </c>
      <c r="C3357" s="10" t="s">
        <v>9821</v>
      </c>
    </row>
    <row r="3358" spans="1:3" ht="126">
      <c r="A3358" s="5" t="s">
        <v>9829</v>
      </c>
      <c r="B3358" s="24" t="s">
        <v>9824</v>
      </c>
      <c r="C3358" s="10" t="s">
        <v>9823</v>
      </c>
    </row>
    <row r="3359" spans="1:3" ht="132">
      <c r="A3359" s="5" t="s">
        <v>9827</v>
      </c>
      <c r="B3359" s="27" t="s">
        <v>9826</v>
      </c>
      <c r="C3359" s="10" t="s">
        <v>9825</v>
      </c>
    </row>
    <row r="3360" spans="1:3" ht="99">
      <c r="A3360" s="5" t="s">
        <v>9832</v>
      </c>
      <c r="B3360" s="76" t="s">
        <v>9830</v>
      </c>
      <c r="C3360" s="10" t="s">
        <v>9723</v>
      </c>
    </row>
    <row r="3361" spans="1:3" ht="66">
      <c r="A3361" s="5" t="s">
        <v>9833</v>
      </c>
      <c r="B3361" s="76" t="s">
        <v>9831</v>
      </c>
      <c r="C3361" s="10" t="s">
        <v>9724</v>
      </c>
    </row>
    <row r="3362" spans="1:3" ht="94.5">
      <c r="A3362" s="5" t="s">
        <v>9838</v>
      </c>
      <c r="B3362" s="103" t="s">
        <v>9836</v>
      </c>
      <c r="C3362" s="10" t="s">
        <v>9834</v>
      </c>
    </row>
    <row r="3363" spans="1:3" ht="94.5">
      <c r="A3363" s="5" t="s">
        <v>9839</v>
      </c>
      <c r="B3363" s="103" t="s">
        <v>9837</v>
      </c>
      <c r="C3363" s="10" t="s">
        <v>9835</v>
      </c>
    </row>
    <row r="3364" spans="1:3" ht="49.5">
      <c r="A3364" s="5" t="s">
        <v>9842</v>
      </c>
      <c r="B3364" s="76" t="s">
        <v>9841</v>
      </c>
      <c r="C3364" s="10" t="s">
        <v>9840</v>
      </c>
    </row>
    <row r="3365" spans="1:3" ht="66">
      <c r="A3365" s="5" t="s">
        <v>9848</v>
      </c>
      <c r="B3365" s="78" t="s">
        <v>9847</v>
      </c>
      <c r="C3365" s="10" t="s">
        <v>9846</v>
      </c>
    </row>
    <row r="3366" spans="1:3" ht="82.5">
      <c r="A3366" s="5" t="s">
        <v>9849</v>
      </c>
      <c r="B3366" s="76" t="s">
        <v>9845</v>
      </c>
      <c r="C3366" s="10" t="s">
        <v>9844</v>
      </c>
    </row>
    <row r="3367" spans="1:3" ht="66">
      <c r="A3367" s="5" t="s">
        <v>9850</v>
      </c>
      <c r="B3367" s="76" t="s">
        <v>9843</v>
      </c>
      <c r="C3367" s="10" t="s">
        <v>9725</v>
      </c>
    </row>
    <row r="3368" spans="1:3" ht="148.5">
      <c r="A3368" s="5" t="s">
        <v>9851</v>
      </c>
      <c r="B3368" s="76" t="s">
        <v>9853</v>
      </c>
      <c r="C3368" s="10" t="s">
        <v>9852</v>
      </c>
    </row>
    <row r="3369" spans="1:3" ht="220.5">
      <c r="A3369" s="5" t="s">
        <v>9858</v>
      </c>
      <c r="B3369" s="81" t="s">
        <v>9857</v>
      </c>
      <c r="C3369" s="10" t="s">
        <v>9856</v>
      </c>
    </row>
    <row r="3370" spans="1:3" ht="66">
      <c r="A3370" s="5" t="s">
        <v>9859</v>
      </c>
      <c r="B3370" s="76" t="s">
        <v>9855</v>
      </c>
      <c r="C3370" s="10" t="s">
        <v>9726</v>
      </c>
    </row>
    <row r="3371" spans="1:3" ht="63">
      <c r="A3371" s="5" t="s">
        <v>9860</v>
      </c>
      <c r="B3371" s="76" t="s">
        <v>9861</v>
      </c>
      <c r="C3371" s="10" t="s">
        <v>9854</v>
      </c>
    </row>
    <row r="3372" spans="1:3" ht="49.5">
      <c r="A3372" s="5" t="s">
        <v>9868</v>
      </c>
      <c r="B3372" s="27" t="s">
        <v>9863</v>
      </c>
      <c r="C3372" s="10" t="s">
        <v>9862</v>
      </c>
    </row>
    <row r="3373" spans="1:3" ht="94.5">
      <c r="A3373" s="5" t="s">
        <v>9869</v>
      </c>
      <c r="B3373" s="27" t="s">
        <v>9867</v>
      </c>
      <c r="C3373" s="10" t="s">
        <v>9864</v>
      </c>
    </row>
    <row r="3374" spans="1:3" ht="94.5">
      <c r="A3374" s="5" t="s">
        <v>9870</v>
      </c>
      <c r="B3374" s="27" t="s">
        <v>9866</v>
      </c>
      <c r="C3374" s="10" t="s">
        <v>9865</v>
      </c>
    </row>
    <row r="3375" spans="1:3" ht="34.5">
      <c r="A3375" s="5" t="s">
        <v>9873</v>
      </c>
      <c r="B3375" s="27" t="s">
        <v>9872</v>
      </c>
      <c r="C3375" s="10" t="s">
        <v>9871</v>
      </c>
    </row>
    <row r="3376" spans="1:3" ht="66">
      <c r="A3376" s="5" t="s">
        <v>9878</v>
      </c>
      <c r="B3376" s="27" t="s">
        <v>9875</v>
      </c>
      <c r="C3376" s="10" t="s">
        <v>9874</v>
      </c>
    </row>
    <row r="3377" spans="1:3" ht="94.5">
      <c r="A3377" s="5" t="s">
        <v>9879</v>
      </c>
      <c r="B3377" s="27" t="s">
        <v>9877</v>
      </c>
      <c r="C3377" s="10" t="s">
        <v>9876</v>
      </c>
    </row>
    <row r="3378" spans="1:3" ht="66">
      <c r="A3378" s="5" t="s">
        <v>9887</v>
      </c>
      <c r="B3378" s="76" t="s">
        <v>9884</v>
      </c>
      <c r="C3378" s="10" t="s">
        <v>9883</v>
      </c>
    </row>
    <row r="3379" spans="1:3" ht="63">
      <c r="A3379" s="5" t="s">
        <v>9888</v>
      </c>
      <c r="B3379" s="76" t="s">
        <v>9886</v>
      </c>
      <c r="C3379" s="10" t="s">
        <v>9885</v>
      </c>
    </row>
    <row r="3380" spans="1:3" ht="66">
      <c r="A3380" s="5" t="s">
        <v>9889</v>
      </c>
      <c r="B3380" s="27" t="s">
        <v>9882</v>
      </c>
      <c r="C3380" s="10" t="s">
        <v>9880</v>
      </c>
    </row>
    <row r="3381" spans="1:3" ht="115.5">
      <c r="A3381" s="5" t="s">
        <v>9891</v>
      </c>
      <c r="B3381" s="27" t="s">
        <v>9890</v>
      </c>
      <c r="C3381" s="10" t="s">
        <v>9881</v>
      </c>
    </row>
    <row r="3382" spans="1:3" ht="63">
      <c r="A3382" s="5" t="s">
        <v>9908</v>
      </c>
      <c r="B3382" s="76" t="s">
        <v>9892</v>
      </c>
      <c r="C3382" s="10" t="s">
        <v>9727</v>
      </c>
    </row>
    <row r="3383" spans="1:3" ht="94.5">
      <c r="A3383" s="5" t="s">
        <v>9907</v>
      </c>
      <c r="B3383" s="76" t="s">
        <v>9894</v>
      </c>
      <c r="C3383" s="10" t="s">
        <v>9893</v>
      </c>
    </row>
    <row r="3384" spans="1:3" ht="63">
      <c r="A3384" s="5" t="s">
        <v>9906</v>
      </c>
      <c r="B3384" s="76" t="s">
        <v>9896</v>
      </c>
      <c r="C3384" s="10" t="s">
        <v>9895</v>
      </c>
    </row>
    <row r="3385" spans="1:3" ht="63">
      <c r="A3385" s="5" t="s">
        <v>9905</v>
      </c>
      <c r="B3385" s="76" t="s">
        <v>9898</v>
      </c>
      <c r="C3385" s="10" t="s">
        <v>9897</v>
      </c>
    </row>
    <row r="3386" spans="1:3" ht="63">
      <c r="A3386" s="5" t="s">
        <v>9904</v>
      </c>
      <c r="B3386" s="76" t="s">
        <v>9900</v>
      </c>
      <c r="C3386" s="10" t="s">
        <v>9899</v>
      </c>
    </row>
    <row r="3387" spans="1:3" ht="63">
      <c r="A3387" s="5" t="s">
        <v>9903</v>
      </c>
      <c r="B3387" s="76" t="s">
        <v>9902</v>
      </c>
      <c r="C3387" s="10" t="s">
        <v>9901</v>
      </c>
    </row>
    <row r="3388" spans="1:3" ht="66">
      <c r="A3388" s="5" t="s">
        <v>9928</v>
      </c>
      <c r="B3388" s="24" t="s">
        <v>9911</v>
      </c>
      <c r="C3388" s="10" t="s">
        <v>9728</v>
      </c>
    </row>
    <row r="3389" spans="1:3" ht="94.5">
      <c r="A3389" s="5" t="s">
        <v>9925</v>
      </c>
      <c r="B3389" s="76" t="s">
        <v>9927</v>
      </c>
      <c r="C3389" s="10" t="s">
        <v>9926</v>
      </c>
    </row>
    <row r="3390" spans="1:3" ht="33">
      <c r="A3390" s="5" t="s">
        <v>9924</v>
      </c>
      <c r="B3390" s="27" t="s">
        <v>9910</v>
      </c>
      <c r="C3390" s="10" t="s">
        <v>9909</v>
      </c>
    </row>
    <row r="3391" spans="1:3" ht="165">
      <c r="A3391" s="5" t="s">
        <v>9923</v>
      </c>
      <c r="B3391" s="27" t="s">
        <v>9913</v>
      </c>
      <c r="C3391" s="10" t="s">
        <v>9912</v>
      </c>
    </row>
    <row r="3392" spans="1:3" ht="148.5">
      <c r="A3392" s="5" t="s">
        <v>9922</v>
      </c>
      <c r="B3392" s="27" t="s">
        <v>9915</v>
      </c>
      <c r="C3392" s="10" t="s">
        <v>9914</v>
      </c>
    </row>
    <row r="3393" spans="1:3" ht="126">
      <c r="A3393" s="5" t="s">
        <v>9921</v>
      </c>
      <c r="B3393" s="27" t="s">
        <v>9917</v>
      </c>
      <c r="C3393" s="10" t="s">
        <v>9916</v>
      </c>
    </row>
    <row r="3394" spans="1:3">
      <c r="A3394" s="5" t="s">
        <v>9920</v>
      </c>
      <c r="B3394" s="27" t="s">
        <v>9919</v>
      </c>
      <c r="C3394" s="10" t="s">
        <v>9918</v>
      </c>
    </row>
    <row r="3395" spans="1:3" ht="126">
      <c r="A3395" s="5" t="s">
        <v>9931</v>
      </c>
      <c r="B3395" s="27" t="s">
        <v>9930</v>
      </c>
      <c r="C3395" s="10" t="s">
        <v>9929</v>
      </c>
    </row>
    <row r="3396" spans="1:3" ht="115.5">
      <c r="A3396" s="5" t="s">
        <v>9934</v>
      </c>
      <c r="B3396" s="27" t="s">
        <v>9933</v>
      </c>
      <c r="C3396" s="10" t="s">
        <v>9932</v>
      </c>
    </row>
    <row r="3397" spans="1:3" ht="49.5">
      <c r="A3397" s="5" t="s">
        <v>9937</v>
      </c>
      <c r="B3397" s="107" t="s">
        <v>9936</v>
      </c>
      <c r="C3397" s="10" t="s">
        <v>9729</v>
      </c>
    </row>
    <row r="3398" spans="1:3" ht="34.5">
      <c r="A3398" s="5" t="s">
        <v>9940</v>
      </c>
      <c r="B3398" s="27" t="s">
        <v>9939</v>
      </c>
      <c r="C3398" s="10" t="s">
        <v>9938</v>
      </c>
    </row>
    <row r="3399" spans="1:3" ht="33">
      <c r="A3399" s="5" t="s">
        <v>9943</v>
      </c>
      <c r="B3399" s="27" t="s">
        <v>9942</v>
      </c>
      <c r="C3399" s="10" t="s">
        <v>9941</v>
      </c>
    </row>
    <row r="3400" spans="1:3" ht="66">
      <c r="A3400" s="5" t="s">
        <v>9949</v>
      </c>
      <c r="B3400" s="24" t="s">
        <v>9948</v>
      </c>
      <c r="C3400" s="10" t="s">
        <v>9947</v>
      </c>
    </row>
    <row r="3401" spans="1:3">
      <c r="A3401" s="5" t="s">
        <v>9950</v>
      </c>
      <c r="B3401" s="27" t="s">
        <v>9945</v>
      </c>
      <c r="C3401" s="10" t="s">
        <v>9944</v>
      </c>
    </row>
    <row r="3402" spans="1:3" ht="63">
      <c r="A3402" s="5" t="s">
        <v>1166</v>
      </c>
      <c r="B3402" s="27" t="s">
        <v>8939</v>
      </c>
      <c r="C3402" s="10" t="s">
        <v>9946</v>
      </c>
    </row>
    <row r="3403" spans="1:3" ht="49.5">
      <c r="A3403" s="5" t="s">
        <v>9953</v>
      </c>
      <c r="B3403" s="27" t="s">
        <v>9952</v>
      </c>
      <c r="C3403" s="10" t="s">
        <v>9951</v>
      </c>
    </row>
    <row r="3404" spans="1:3" ht="63">
      <c r="A3404" s="5" t="s">
        <v>9956</v>
      </c>
      <c r="B3404" s="27" t="s">
        <v>9955</v>
      </c>
      <c r="C3404" s="10" t="s">
        <v>9954</v>
      </c>
    </row>
    <row r="3405" spans="1:3" ht="49.5">
      <c r="A3405" s="5" t="s">
        <v>9959</v>
      </c>
      <c r="B3405" s="101" t="s">
        <v>9958</v>
      </c>
      <c r="C3405" s="10" t="s">
        <v>9957</v>
      </c>
    </row>
    <row r="3406" spans="1:3" ht="63">
      <c r="A3406" s="5" t="s">
        <v>9962</v>
      </c>
      <c r="B3406" s="76" t="s">
        <v>9961</v>
      </c>
      <c r="C3406" s="10" t="s">
        <v>9960</v>
      </c>
    </row>
    <row r="3407" spans="1:3" ht="220.5">
      <c r="A3407" s="5" t="s">
        <v>9965</v>
      </c>
      <c r="B3407" s="27" t="s">
        <v>9964</v>
      </c>
      <c r="C3407" s="10" t="s">
        <v>9963</v>
      </c>
    </row>
    <row r="3408" spans="1:3" ht="82.5">
      <c r="A3408" s="5" t="s">
        <v>9967</v>
      </c>
      <c r="B3408" s="76" t="s">
        <v>9966</v>
      </c>
      <c r="C3408" s="10" t="s">
        <v>9935</v>
      </c>
    </row>
    <row r="3409" spans="1:3" ht="132">
      <c r="A3409" s="5" t="s">
        <v>9970</v>
      </c>
      <c r="B3409" s="76" t="s">
        <v>9969</v>
      </c>
      <c r="C3409" s="10" t="s">
        <v>9968</v>
      </c>
    </row>
    <row r="3410" spans="1:3" ht="94.5">
      <c r="A3410" s="5" t="s">
        <v>9973</v>
      </c>
      <c r="B3410" s="24" t="s">
        <v>9972</v>
      </c>
      <c r="C3410" s="10" t="s">
        <v>9971</v>
      </c>
    </row>
    <row r="3411" spans="1:3" ht="66">
      <c r="A3411" s="5" t="s">
        <v>9974</v>
      </c>
      <c r="B3411" s="76" t="s">
        <v>9034</v>
      </c>
      <c r="C3411" s="10" t="s">
        <v>9730</v>
      </c>
    </row>
    <row r="3412" spans="1:3" ht="157.5">
      <c r="A3412" s="5" t="s">
        <v>9977</v>
      </c>
      <c r="B3412" s="27" t="s">
        <v>9976</v>
      </c>
      <c r="C3412" s="10" t="s">
        <v>9975</v>
      </c>
    </row>
    <row r="3413" spans="1:3" ht="82.5">
      <c r="A3413" s="5" t="s">
        <v>9982</v>
      </c>
      <c r="B3413" s="76" t="s">
        <v>9978</v>
      </c>
      <c r="C3413" s="10" t="s">
        <v>9731</v>
      </c>
    </row>
    <row r="3414" spans="1:3" ht="33">
      <c r="A3414" s="5" t="s">
        <v>9983</v>
      </c>
      <c r="B3414" s="76" t="s">
        <v>9979</v>
      </c>
      <c r="C3414" s="10" t="s">
        <v>9732</v>
      </c>
    </row>
    <row r="3415" spans="1:3" ht="49.5">
      <c r="A3415" s="5" t="s">
        <v>9984</v>
      </c>
      <c r="B3415" s="76" t="s">
        <v>9981</v>
      </c>
      <c r="C3415" s="10" t="s">
        <v>9733</v>
      </c>
    </row>
    <row r="3416" spans="1:3" ht="99">
      <c r="A3416" s="5" t="s">
        <v>9985</v>
      </c>
      <c r="B3416" s="76" t="s">
        <v>9980</v>
      </c>
      <c r="C3416" s="10" t="s">
        <v>9734</v>
      </c>
    </row>
    <row r="3417" spans="1:3" ht="276">
      <c r="A3417" s="5" t="s">
        <v>9987</v>
      </c>
      <c r="B3417" s="64" t="s">
        <v>9986</v>
      </c>
      <c r="C3417" s="4" t="s">
        <v>10004</v>
      </c>
    </row>
    <row r="3418" spans="1:3" ht="51.75">
      <c r="A3418" s="5" t="s">
        <v>9989</v>
      </c>
      <c r="B3418" s="64" t="s">
        <v>9988</v>
      </c>
      <c r="C3418" s="17" t="s">
        <v>10005</v>
      </c>
    </row>
    <row r="3419" spans="1:3" ht="172.5">
      <c r="A3419" s="5" t="s">
        <v>9922</v>
      </c>
      <c r="B3419" s="64" t="s">
        <v>9915</v>
      </c>
      <c r="C3419" s="17" t="s">
        <v>10006</v>
      </c>
    </row>
    <row r="3420" spans="1:3" ht="126">
      <c r="A3420" s="80" t="s">
        <v>10011</v>
      </c>
      <c r="B3420" s="103" t="s">
        <v>10009</v>
      </c>
      <c r="C3420" s="2" t="s">
        <v>10008</v>
      </c>
    </row>
    <row r="3421" spans="1:3" ht="86.25">
      <c r="A3421" s="13" t="s">
        <v>10012</v>
      </c>
      <c r="B3421" s="111" t="s">
        <v>10010</v>
      </c>
      <c r="C3421" s="2" t="s">
        <v>10007</v>
      </c>
    </row>
    <row r="3422" spans="1:3" ht="69">
      <c r="A3422" s="5" t="s">
        <v>10014</v>
      </c>
      <c r="B3422" s="76" t="s">
        <v>380</v>
      </c>
      <c r="C3422" s="2" t="s">
        <v>9990</v>
      </c>
    </row>
    <row r="3423" spans="1:3" ht="34.5">
      <c r="A3423" s="5" t="s">
        <v>10015</v>
      </c>
      <c r="B3423" s="76" t="s">
        <v>10013</v>
      </c>
      <c r="C3423" s="2" t="s">
        <v>9991</v>
      </c>
    </row>
    <row r="3424" spans="1:3" ht="86.25">
      <c r="A3424" s="5" t="s">
        <v>10017</v>
      </c>
      <c r="B3424" s="76" t="s">
        <v>10016</v>
      </c>
      <c r="C3424" s="2" t="s">
        <v>9992</v>
      </c>
    </row>
    <row r="3425" spans="1:3" ht="51.75">
      <c r="A3425" s="5" t="s">
        <v>10020</v>
      </c>
      <c r="B3425" s="27" t="s">
        <v>10019</v>
      </c>
      <c r="C3425" s="2" t="s">
        <v>10018</v>
      </c>
    </row>
    <row r="3426" spans="1:3" ht="51.75">
      <c r="A3426" s="5" t="s">
        <v>10022</v>
      </c>
      <c r="B3426" s="76" t="s">
        <v>10021</v>
      </c>
      <c r="C3426" s="2" t="s">
        <v>9993</v>
      </c>
    </row>
    <row r="3427" spans="1:3" ht="69">
      <c r="A3427" s="5" t="s">
        <v>10024</v>
      </c>
      <c r="B3427" s="24" t="s">
        <v>10023</v>
      </c>
      <c r="C3427" s="2" t="s">
        <v>9994</v>
      </c>
    </row>
    <row r="3428" spans="1:3" ht="69">
      <c r="A3428" s="5" t="s">
        <v>10027</v>
      </c>
      <c r="B3428" s="27" t="s">
        <v>10026</v>
      </c>
      <c r="C3428" s="2" t="s">
        <v>10025</v>
      </c>
    </row>
    <row r="3429" spans="1:3" ht="51.75">
      <c r="A3429" s="5" t="s">
        <v>10034</v>
      </c>
      <c r="B3429" s="76" t="s">
        <v>10033</v>
      </c>
      <c r="C3429" s="2" t="s">
        <v>9995</v>
      </c>
    </row>
    <row r="3430" spans="1:3" ht="69">
      <c r="A3430" s="5" t="s">
        <v>10032</v>
      </c>
      <c r="B3430" s="76" t="s">
        <v>10031</v>
      </c>
      <c r="C3430" s="2" t="s">
        <v>10030</v>
      </c>
    </row>
    <row r="3431" spans="1:3" ht="69">
      <c r="A3431" s="5" t="s">
        <v>10029</v>
      </c>
      <c r="B3431" s="78" t="s">
        <v>10028</v>
      </c>
      <c r="C3431" s="2" t="s">
        <v>9996</v>
      </c>
    </row>
    <row r="3432" spans="1:3" ht="63">
      <c r="A3432" s="5" t="s">
        <v>10036</v>
      </c>
      <c r="B3432" s="27" t="s">
        <v>3603</v>
      </c>
      <c r="C3432" s="2" t="s">
        <v>10035</v>
      </c>
    </row>
    <row r="3433" spans="1:3" ht="69">
      <c r="A3433" s="5" t="s">
        <v>10041</v>
      </c>
      <c r="B3433" s="76" t="s">
        <v>10039</v>
      </c>
      <c r="C3433" s="2" t="s">
        <v>9997</v>
      </c>
    </row>
    <row r="3434" spans="1:3" ht="51.75">
      <c r="A3434" s="5" t="s">
        <v>10042</v>
      </c>
      <c r="B3434" s="27" t="s">
        <v>10038</v>
      </c>
      <c r="C3434" s="2" t="s">
        <v>10037</v>
      </c>
    </row>
    <row r="3435" spans="1:3">
      <c r="A3435" s="5" t="s">
        <v>10043</v>
      </c>
      <c r="B3435" s="24" t="s">
        <v>10040</v>
      </c>
      <c r="C3435" s="2" t="s">
        <v>9998</v>
      </c>
    </row>
    <row r="3436" spans="1:3" ht="63">
      <c r="A3436" s="5" t="s">
        <v>10046</v>
      </c>
      <c r="B3436" s="27" t="s">
        <v>10045</v>
      </c>
      <c r="C3436" s="2" t="s">
        <v>10044</v>
      </c>
    </row>
    <row r="3437" spans="1:3" ht="51.75">
      <c r="A3437" s="5" t="s">
        <v>10050</v>
      </c>
      <c r="B3437" s="27" t="s">
        <v>1147</v>
      </c>
      <c r="C3437" s="2" t="s">
        <v>10049</v>
      </c>
    </row>
    <row r="3438" spans="1:3" ht="51.75">
      <c r="A3438" s="5" t="s">
        <v>10051</v>
      </c>
      <c r="B3438" s="107" t="s">
        <v>10048</v>
      </c>
      <c r="C3438" s="2" t="s">
        <v>10047</v>
      </c>
    </row>
    <row r="3439" spans="1:3" ht="69">
      <c r="A3439" s="5" t="s">
        <v>10056</v>
      </c>
      <c r="B3439" s="27" t="s">
        <v>10053</v>
      </c>
      <c r="C3439" s="2" t="s">
        <v>10052</v>
      </c>
    </row>
    <row r="3440" spans="1:3" ht="34.5">
      <c r="A3440" s="5" t="s">
        <v>10057</v>
      </c>
      <c r="B3440" s="27" t="s">
        <v>10055</v>
      </c>
      <c r="C3440" s="2" t="s">
        <v>10054</v>
      </c>
    </row>
    <row r="3441" spans="1:3" ht="34.5">
      <c r="A3441" s="5" t="s">
        <v>10064</v>
      </c>
      <c r="B3441" s="27" t="s">
        <v>10059</v>
      </c>
      <c r="C3441" s="2" t="s">
        <v>10058</v>
      </c>
    </row>
    <row r="3442" spans="1:3" ht="86.25">
      <c r="A3442" s="5" t="s">
        <v>10065</v>
      </c>
      <c r="B3442" s="27" t="s">
        <v>10061</v>
      </c>
      <c r="C3442" s="2" t="s">
        <v>10060</v>
      </c>
    </row>
    <row r="3443" spans="1:3" ht="34.5">
      <c r="A3443" s="5" t="s">
        <v>10066</v>
      </c>
      <c r="B3443" s="27" t="s">
        <v>10063</v>
      </c>
      <c r="C3443" s="2" t="s">
        <v>10062</v>
      </c>
    </row>
    <row r="3444" spans="1:3" ht="51.75">
      <c r="A3444" s="5" t="s">
        <v>10074</v>
      </c>
      <c r="B3444" s="24" t="s">
        <v>10073</v>
      </c>
      <c r="C3444" s="2" t="s">
        <v>9999</v>
      </c>
    </row>
    <row r="3445" spans="1:3" ht="69">
      <c r="A3445" s="5" t="s">
        <v>10072</v>
      </c>
      <c r="B3445" s="27" t="s">
        <v>10068</v>
      </c>
      <c r="C3445" s="2" t="s">
        <v>10067</v>
      </c>
    </row>
    <row r="3446" spans="1:3" ht="189.75">
      <c r="A3446" s="5" t="s">
        <v>10071</v>
      </c>
      <c r="B3446" s="27" t="s">
        <v>10070</v>
      </c>
      <c r="C3446" s="2" t="s">
        <v>10069</v>
      </c>
    </row>
    <row r="3447" spans="1:3" ht="155.25">
      <c r="A3447" s="5" t="s">
        <v>10076</v>
      </c>
      <c r="B3447" s="24" t="s">
        <v>10075</v>
      </c>
      <c r="C3447" s="2" t="s">
        <v>10000</v>
      </c>
    </row>
    <row r="3448" spans="1:3" ht="63">
      <c r="A3448" s="5" t="s">
        <v>10078</v>
      </c>
      <c r="B3448" s="64" t="s">
        <v>10077</v>
      </c>
      <c r="C3448" s="2" t="s">
        <v>10117</v>
      </c>
    </row>
    <row r="3449" spans="1:3" ht="34.5">
      <c r="A3449" s="5" t="s">
        <v>10080</v>
      </c>
      <c r="B3449" s="64" t="s">
        <v>10079</v>
      </c>
      <c r="C3449" s="2" t="s">
        <v>10118</v>
      </c>
    </row>
    <row r="3450" spans="1:3" ht="69">
      <c r="A3450" s="5" t="s">
        <v>10086</v>
      </c>
      <c r="B3450" s="64" t="s">
        <v>10081</v>
      </c>
      <c r="C3450" s="2" t="s">
        <v>10119</v>
      </c>
    </row>
    <row r="3451" spans="1:3" ht="86.25">
      <c r="A3451" s="5" t="s">
        <v>10085</v>
      </c>
      <c r="B3451" s="64" t="s">
        <v>10082</v>
      </c>
      <c r="C3451" s="2" t="s">
        <v>10120</v>
      </c>
    </row>
    <row r="3452" spans="1:3" ht="69">
      <c r="A3452" s="5" t="s">
        <v>10084</v>
      </c>
      <c r="B3452" s="64" t="s">
        <v>10083</v>
      </c>
      <c r="C3452" s="2" t="s">
        <v>10121</v>
      </c>
    </row>
    <row r="3453" spans="1:3" ht="51.75">
      <c r="A3453" s="5" t="s">
        <v>10088</v>
      </c>
      <c r="B3453" s="64" t="s">
        <v>10087</v>
      </c>
      <c r="C3453" s="2" t="s">
        <v>10122</v>
      </c>
    </row>
    <row r="3454" spans="1:3" ht="34.5">
      <c r="A3454" s="5" t="s">
        <v>10090</v>
      </c>
      <c r="B3454" s="64" t="s">
        <v>10089</v>
      </c>
      <c r="C3454" s="2" t="s">
        <v>10123</v>
      </c>
    </row>
    <row r="3455" spans="1:3" ht="34.5">
      <c r="A3455" s="5" t="s">
        <v>10095</v>
      </c>
      <c r="B3455" s="64" t="s">
        <v>10091</v>
      </c>
      <c r="C3455" s="2" t="s">
        <v>10124</v>
      </c>
    </row>
    <row r="3456" spans="1:3" ht="86.25">
      <c r="A3456" s="5" t="s">
        <v>10096</v>
      </c>
      <c r="B3456" s="112" t="s">
        <v>10093</v>
      </c>
      <c r="C3456" s="2" t="s">
        <v>10001</v>
      </c>
    </row>
    <row r="3457" spans="1:3" ht="51.75">
      <c r="A3457" s="5" t="s">
        <v>10097</v>
      </c>
      <c r="B3457" s="112" t="s">
        <v>10092</v>
      </c>
      <c r="C3457" s="2" t="s">
        <v>10002</v>
      </c>
    </row>
    <row r="3458" spans="1:3" ht="34.5">
      <c r="A3458" s="5" t="s">
        <v>10098</v>
      </c>
      <c r="B3458" s="112" t="s">
        <v>10094</v>
      </c>
      <c r="C3458" s="2" t="s">
        <v>10003</v>
      </c>
    </row>
    <row r="3459" spans="1:3" ht="34.5">
      <c r="A3459" s="5" t="s">
        <v>10132</v>
      </c>
      <c r="B3459" s="101" t="s">
        <v>10131</v>
      </c>
      <c r="C3459" s="2" t="s">
        <v>10099</v>
      </c>
    </row>
    <row r="3460" spans="1:3" ht="86.25">
      <c r="A3460" s="5" t="s">
        <v>10133</v>
      </c>
      <c r="B3460" s="101" t="s">
        <v>10130</v>
      </c>
      <c r="C3460" s="2" t="s">
        <v>10100</v>
      </c>
    </row>
    <row r="3461" spans="1:3" ht="69">
      <c r="A3461" s="5" t="s">
        <v>10134</v>
      </c>
      <c r="B3461" s="27" t="s">
        <v>10129</v>
      </c>
      <c r="C3461" s="2" t="s">
        <v>10128</v>
      </c>
    </row>
    <row r="3462" spans="1:3" ht="34.5">
      <c r="A3462" s="5" t="s">
        <v>10135</v>
      </c>
      <c r="B3462" s="101" t="s">
        <v>10127</v>
      </c>
      <c r="C3462" s="2" t="s">
        <v>10101</v>
      </c>
    </row>
    <row r="3463" spans="1:3" ht="69">
      <c r="A3463" s="5" t="s">
        <v>10136</v>
      </c>
      <c r="B3463" s="27" t="s">
        <v>10126</v>
      </c>
      <c r="C3463" s="2" t="s">
        <v>10125</v>
      </c>
    </row>
    <row r="3464" spans="1:3" ht="34.5">
      <c r="A3464" s="5" t="s">
        <v>10138</v>
      </c>
      <c r="B3464" s="78" t="s">
        <v>10137</v>
      </c>
      <c r="C3464" s="2" t="s">
        <v>10102</v>
      </c>
    </row>
    <row r="3465" spans="1:3" ht="34.5">
      <c r="A3465" s="5" t="s">
        <v>10141</v>
      </c>
      <c r="B3465" s="76" t="s">
        <v>10140</v>
      </c>
      <c r="C3465" s="2" t="s">
        <v>10103</v>
      </c>
    </row>
    <row r="3466" spans="1:3" ht="34.5">
      <c r="A3466" s="5" t="s">
        <v>10142</v>
      </c>
      <c r="B3466" s="27" t="s">
        <v>8918</v>
      </c>
      <c r="C3466" s="2" t="s">
        <v>10139</v>
      </c>
    </row>
    <row r="3467" spans="1:3" ht="51.75">
      <c r="A3467" s="5" t="s">
        <v>10144</v>
      </c>
      <c r="B3467" s="107" t="s">
        <v>10143</v>
      </c>
      <c r="C3467" s="2" t="s">
        <v>10104</v>
      </c>
    </row>
    <row r="3468" spans="1:3" ht="69">
      <c r="A3468" s="5" t="s">
        <v>10146</v>
      </c>
      <c r="B3468" s="27" t="s">
        <v>7894</v>
      </c>
      <c r="C3468" s="2" t="s">
        <v>10145</v>
      </c>
    </row>
    <row r="3469" spans="1:3" ht="69">
      <c r="A3469" s="5" t="s">
        <v>10148</v>
      </c>
      <c r="B3469" s="101" t="s">
        <v>10147</v>
      </c>
      <c r="C3469" s="2" t="s">
        <v>10105</v>
      </c>
    </row>
    <row r="3470" spans="1:3" ht="34.5">
      <c r="A3470" s="5" t="s">
        <v>10150</v>
      </c>
      <c r="B3470" s="76" t="s">
        <v>10149</v>
      </c>
      <c r="C3470" s="2" t="s">
        <v>10106</v>
      </c>
    </row>
    <row r="3471" spans="1:3" ht="63">
      <c r="A3471" s="5" t="s">
        <v>10153</v>
      </c>
      <c r="B3471" s="97" t="s">
        <v>10152</v>
      </c>
      <c r="C3471" s="2" t="s">
        <v>10151</v>
      </c>
    </row>
    <row r="3472" spans="1:3">
      <c r="A3472" s="5" t="s">
        <v>10156</v>
      </c>
      <c r="B3472" s="27" t="s">
        <v>10155</v>
      </c>
      <c r="C3472" s="2" t="s">
        <v>10154</v>
      </c>
    </row>
    <row r="3473" spans="1:3" ht="69">
      <c r="A3473" s="5" t="s">
        <v>10159</v>
      </c>
      <c r="B3473" s="76" t="s">
        <v>10157</v>
      </c>
      <c r="C3473" s="2" t="s">
        <v>10107</v>
      </c>
    </row>
    <row r="3474" spans="1:3" ht="34.5">
      <c r="A3474" s="5" t="s">
        <v>10160</v>
      </c>
      <c r="B3474" s="76" t="s">
        <v>10158</v>
      </c>
      <c r="C3474" s="2" t="s">
        <v>10108</v>
      </c>
    </row>
    <row r="3475" spans="1:3" ht="155.25">
      <c r="A3475" s="5" t="s">
        <v>10174</v>
      </c>
      <c r="B3475" s="84" t="s">
        <v>10163</v>
      </c>
      <c r="C3475" s="2" t="s">
        <v>10162</v>
      </c>
    </row>
    <row r="3476" spans="1:3">
      <c r="A3476" s="5" t="s">
        <v>10175</v>
      </c>
      <c r="B3476" s="76" t="s">
        <v>10161</v>
      </c>
      <c r="C3476" s="2" t="s">
        <v>10109</v>
      </c>
    </row>
    <row r="3477" spans="1:3" ht="69">
      <c r="A3477" s="5" t="s">
        <v>10176</v>
      </c>
      <c r="B3477" s="101" t="s">
        <v>10165</v>
      </c>
      <c r="C3477" s="2" t="s">
        <v>10164</v>
      </c>
    </row>
    <row r="3478" spans="1:3" ht="63">
      <c r="A3478" s="5" t="s">
        <v>10177</v>
      </c>
      <c r="B3478" s="76" t="s">
        <v>10167</v>
      </c>
      <c r="C3478" s="2" t="s">
        <v>10166</v>
      </c>
    </row>
    <row r="3479" spans="1:3" ht="63">
      <c r="A3479" s="5" t="s">
        <v>10178</v>
      </c>
      <c r="B3479" s="76" t="s">
        <v>10169</v>
      </c>
      <c r="C3479" s="83" t="s">
        <v>10168</v>
      </c>
    </row>
    <row r="3480" spans="1:3" ht="69">
      <c r="A3480" s="5" t="s">
        <v>10179</v>
      </c>
      <c r="B3480" s="101" t="s">
        <v>10171</v>
      </c>
      <c r="C3480" s="83" t="s">
        <v>10170</v>
      </c>
    </row>
    <row r="3481" spans="1:3" ht="157.5">
      <c r="A3481" s="5" t="s">
        <v>10180</v>
      </c>
      <c r="B3481" s="76" t="s">
        <v>10173</v>
      </c>
      <c r="C3481" s="83" t="s">
        <v>10172</v>
      </c>
    </row>
    <row r="3482" spans="1:3" ht="34.5">
      <c r="A3482" s="5" t="s">
        <v>10205</v>
      </c>
      <c r="B3482" s="27" t="s">
        <v>10181</v>
      </c>
      <c r="C3482" s="83" t="s">
        <v>10110</v>
      </c>
    </row>
    <row r="3483" spans="1:3" ht="34.5">
      <c r="A3483" s="5" t="s">
        <v>10206</v>
      </c>
      <c r="B3483" s="27" t="s">
        <v>10204</v>
      </c>
      <c r="C3483" s="83" t="s">
        <v>10203</v>
      </c>
    </row>
    <row r="3484" spans="1:3">
      <c r="A3484" s="5" t="s">
        <v>10207</v>
      </c>
      <c r="B3484" s="27" t="s">
        <v>10202</v>
      </c>
      <c r="C3484" s="83" t="s">
        <v>10201</v>
      </c>
    </row>
    <row r="3485" spans="1:3" ht="69">
      <c r="A3485" s="5" t="s">
        <v>10208</v>
      </c>
      <c r="B3485" s="27" t="s">
        <v>10200</v>
      </c>
      <c r="C3485" s="83" t="s">
        <v>10199</v>
      </c>
    </row>
    <row r="3486" spans="1:3" ht="69">
      <c r="A3486" s="5" t="s">
        <v>10209</v>
      </c>
      <c r="B3486" s="27" t="s">
        <v>10198</v>
      </c>
      <c r="C3486" s="83" t="s">
        <v>10197</v>
      </c>
    </row>
    <row r="3487" spans="1:3" ht="69">
      <c r="A3487" s="5" t="s">
        <v>10210</v>
      </c>
      <c r="B3487" s="27" t="s">
        <v>10196</v>
      </c>
      <c r="C3487" s="83" t="s">
        <v>10195</v>
      </c>
    </row>
    <row r="3488" spans="1:3" ht="120.75">
      <c r="A3488" s="5" t="s">
        <v>10211</v>
      </c>
      <c r="B3488" s="27" t="s">
        <v>10194</v>
      </c>
      <c r="C3488" s="83" t="s">
        <v>10193</v>
      </c>
    </row>
    <row r="3489" spans="1:3">
      <c r="A3489" s="5" t="s">
        <v>10212</v>
      </c>
      <c r="B3489" s="27" t="s">
        <v>10182</v>
      </c>
      <c r="C3489" s="83" t="s">
        <v>10111</v>
      </c>
    </row>
    <row r="3490" spans="1:3" ht="34.5">
      <c r="A3490" s="5" t="s">
        <v>10213</v>
      </c>
      <c r="B3490" s="27" t="s">
        <v>10192</v>
      </c>
      <c r="C3490" s="83" t="s">
        <v>10191</v>
      </c>
    </row>
    <row r="3491" spans="1:3" ht="51.75">
      <c r="A3491" s="5" t="s">
        <v>10214</v>
      </c>
      <c r="B3491" s="27" t="s">
        <v>10190</v>
      </c>
      <c r="C3491" s="83" t="s">
        <v>10189</v>
      </c>
    </row>
    <row r="3492" spans="1:3" ht="69">
      <c r="A3492" s="5" t="s">
        <v>10215</v>
      </c>
      <c r="B3492" s="27" t="s">
        <v>10188</v>
      </c>
      <c r="C3492" s="83" t="s">
        <v>10187</v>
      </c>
    </row>
    <row r="3493" spans="1:3" ht="51.75">
      <c r="A3493" s="5" t="s">
        <v>10216</v>
      </c>
      <c r="B3493" s="27" t="s">
        <v>10186</v>
      </c>
      <c r="C3493" s="83" t="s">
        <v>10185</v>
      </c>
    </row>
    <row r="3494" spans="1:3" ht="34.5">
      <c r="A3494" s="5" t="s">
        <v>10217</v>
      </c>
      <c r="B3494" s="27" t="s">
        <v>10184</v>
      </c>
      <c r="C3494" s="83" t="s">
        <v>10183</v>
      </c>
    </row>
    <row r="3495" spans="1:3" ht="94.5">
      <c r="A3495" s="5" t="s">
        <v>10239</v>
      </c>
      <c r="B3495" s="27" t="s">
        <v>10238</v>
      </c>
      <c r="C3495" s="83" t="s">
        <v>10237</v>
      </c>
    </row>
    <row r="3496" spans="1:3" ht="51.75">
      <c r="A3496" s="5" t="s">
        <v>10240</v>
      </c>
      <c r="B3496" s="27" t="s">
        <v>10236</v>
      </c>
      <c r="C3496" s="83" t="s">
        <v>10235</v>
      </c>
    </row>
    <row r="3497" spans="1:3" ht="51.75">
      <c r="A3497" s="5" t="s">
        <v>10241</v>
      </c>
      <c r="B3497" s="27" t="s">
        <v>10218</v>
      </c>
      <c r="C3497" s="83" t="s">
        <v>10112</v>
      </c>
    </row>
    <row r="3498" spans="1:3">
      <c r="A3498" s="5" t="s">
        <v>10242</v>
      </c>
      <c r="B3498" s="27" t="s">
        <v>10219</v>
      </c>
      <c r="C3498" s="83" t="s">
        <v>10113</v>
      </c>
    </row>
    <row r="3499" spans="1:3" ht="51.75">
      <c r="A3499" s="5" t="s">
        <v>10243</v>
      </c>
      <c r="B3499" s="27" t="s">
        <v>10234</v>
      </c>
      <c r="C3499" s="83" t="s">
        <v>10233</v>
      </c>
    </row>
    <row r="3500" spans="1:3" ht="63">
      <c r="A3500" s="5" t="s">
        <v>10244</v>
      </c>
      <c r="B3500" s="27" t="s">
        <v>10232</v>
      </c>
      <c r="C3500" s="83" t="s">
        <v>10231</v>
      </c>
    </row>
    <row r="3501" spans="1:3" ht="94.5">
      <c r="A3501" s="5" t="s">
        <v>10245</v>
      </c>
      <c r="B3501" s="27" t="s">
        <v>10230</v>
      </c>
      <c r="C3501" s="83" t="s">
        <v>10229</v>
      </c>
    </row>
    <row r="3502" spans="1:3" ht="126">
      <c r="A3502" s="5" t="s">
        <v>10246</v>
      </c>
      <c r="B3502" s="27" t="s">
        <v>10228</v>
      </c>
      <c r="C3502" s="83" t="s">
        <v>10227</v>
      </c>
    </row>
    <row r="3503" spans="1:3" ht="63">
      <c r="A3503" s="5" t="s">
        <v>10247</v>
      </c>
      <c r="B3503" s="27" t="s">
        <v>10226</v>
      </c>
      <c r="C3503" s="83" t="s">
        <v>10225</v>
      </c>
    </row>
    <row r="3504" spans="1:3" ht="69">
      <c r="A3504" s="5" t="s">
        <v>10248</v>
      </c>
      <c r="B3504" s="27" t="s">
        <v>10220</v>
      </c>
      <c r="C3504" s="83" t="s">
        <v>10114</v>
      </c>
    </row>
    <row r="3505" spans="1:3" ht="69">
      <c r="A3505" s="5" t="s">
        <v>10249</v>
      </c>
      <c r="B3505" s="27" t="s">
        <v>10224</v>
      </c>
      <c r="C3505" s="83" t="s">
        <v>10223</v>
      </c>
    </row>
    <row r="3506" spans="1:3" ht="34.5">
      <c r="A3506" s="5" t="s">
        <v>10250</v>
      </c>
      <c r="B3506" s="27" t="s">
        <v>10222</v>
      </c>
      <c r="C3506" s="83" t="s">
        <v>10221</v>
      </c>
    </row>
    <row r="3507" spans="1:3">
      <c r="A3507" s="5" t="s">
        <v>10252</v>
      </c>
      <c r="B3507" s="27" t="s">
        <v>8918</v>
      </c>
      <c r="C3507" s="83" t="s">
        <v>10251</v>
      </c>
    </row>
    <row r="3508" spans="1:3" ht="94.5">
      <c r="A3508" s="5" t="s">
        <v>10301</v>
      </c>
      <c r="B3508" s="27" t="s">
        <v>10300</v>
      </c>
      <c r="C3508" s="83" t="s">
        <v>10299</v>
      </c>
    </row>
    <row r="3509" spans="1:3" ht="94.5">
      <c r="A3509" s="5" t="s">
        <v>10302</v>
      </c>
      <c r="B3509" s="27" t="s">
        <v>10298</v>
      </c>
      <c r="C3509" s="83" t="s">
        <v>10297</v>
      </c>
    </row>
    <row r="3510" spans="1:3" ht="94.5">
      <c r="A3510" s="5" t="s">
        <v>10303</v>
      </c>
      <c r="B3510" s="27" t="s">
        <v>10296</v>
      </c>
      <c r="C3510" s="83" t="s">
        <v>10295</v>
      </c>
    </row>
    <row r="3511" spans="1:3" ht="94.5">
      <c r="A3511" s="5" t="s">
        <v>10304</v>
      </c>
      <c r="B3511" s="27" t="s">
        <v>10294</v>
      </c>
      <c r="C3511" s="83" t="s">
        <v>10293</v>
      </c>
    </row>
    <row r="3512" spans="1:3" ht="94.5">
      <c r="A3512" s="5" t="s">
        <v>10305</v>
      </c>
      <c r="B3512" s="27" t="s">
        <v>10292</v>
      </c>
      <c r="C3512" s="83" t="s">
        <v>10291</v>
      </c>
    </row>
    <row r="3513" spans="1:3" ht="63">
      <c r="A3513" s="5" t="s">
        <v>10306</v>
      </c>
      <c r="B3513" s="27" t="s">
        <v>10290</v>
      </c>
      <c r="C3513" s="83" t="s">
        <v>10289</v>
      </c>
    </row>
    <row r="3514" spans="1:3" ht="63">
      <c r="A3514" s="5" t="s">
        <v>10307</v>
      </c>
      <c r="B3514" s="27" t="s">
        <v>10288</v>
      </c>
      <c r="C3514" s="83" t="s">
        <v>10287</v>
      </c>
    </row>
    <row r="3515" spans="1:3" ht="63">
      <c r="A3515" s="5" t="s">
        <v>10308</v>
      </c>
      <c r="B3515" s="27" t="s">
        <v>10286</v>
      </c>
      <c r="C3515" s="83" t="s">
        <v>10285</v>
      </c>
    </row>
    <row r="3516" spans="1:3" ht="63">
      <c r="A3516" s="5" t="s">
        <v>10309</v>
      </c>
      <c r="B3516" s="27" t="s">
        <v>10284</v>
      </c>
      <c r="C3516" s="83" t="s">
        <v>10283</v>
      </c>
    </row>
    <row r="3517" spans="1:3" ht="126">
      <c r="A3517" s="5" t="s">
        <v>10310</v>
      </c>
      <c r="B3517" s="27" t="s">
        <v>10282</v>
      </c>
      <c r="C3517" s="83" t="s">
        <v>10281</v>
      </c>
    </row>
    <row r="3518" spans="1:3" ht="103.5">
      <c r="A3518" s="5" t="s">
        <v>10311</v>
      </c>
      <c r="B3518" s="27" t="s">
        <v>10280</v>
      </c>
      <c r="C3518" s="83" t="s">
        <v>10279</v>
      </c>
    </row>
    <row r="3519" spans="1:3" ht="34.5">
      <c r="A3519" s="5" t="s">
        <v>10312</v>
      </c>
      <c r="B3519" s="27" t="s">
        <v>10253</v>
      </c>
      <c r="C3519" s="83" t="s">
        <v>10115</v>
      </c>
    </row>
    <row r="3520" spans="1:3" ht="69">
      <c r="A3520" s="5" t="s">
        <v>10313</v>
      </c>
      <c r="B3520" s="27" t="s">
        <v>10278</v>
      </c>
      <c r="C3520" s="83" t="s">
        <v>10277</v>
      </c>
    </row>
    <row r="3521" spans="1:3" ht="189">
      <c r="A3521" s="5" t="s">
        <v>10314</v>
      </c>
      <c r="B3521" s="27" t="s">
        <v>10276</v>
      </c>
      <c r="C3521" s="83" t="s">
        <v>10275</v>
      </c>
    </row>
    <row r="3522" spans="1:3" ht="220.5">
      <c r="A3522" s="5" t="s">
        <v>10315</v>
      </c>
      <c r="B3522" s="27" t="s">
        <v>10274</v>
      </c>
      <c r="C3522" s="83" t="s">
        <v>10273</v>
      </c>
    </row>
    <row r="3523" spans="1:3" ht="126">
      <c r="A3523" s="5" t="s">
        <v>10316</v>
      </c>
      <c r="B3523" s="27" t="s">
        <v>10272</v>
      </c>
      <c r="C3523" s="83" t="s">
        <v>10271</v>
      </c>
    </row>
    <row r="3524" spans="1:3" ht="126">
      <c r="A3524" s="5" t="s">
        <v>10317</v>
      </c>
      <c r="B3524" s="27" t="s">
        <v>10270</v>
      </c>
      <c r="C3524" s="83" t="s">
        <v>10269</v>
      </c>
    </row>
    <row r="3525" spans="1:3" ht="138">
      <c r="A3525" s="5" t="s">
        <v>10318</v>
      </c>
      <c r="B3525" s="27" t="s">
        <v>10268</v>
      </c>
      <c r="C3525" s="83" t="s">
        <v>10267</v>
      </c>
    </row>
    <row r="3526" spans="1:3" ht="34.5">
      <c r="A3526" s="5" t="s">
        <v>10319</v>
      </c>
      <c r="B3526" s="27" t="s">
        <v>10266</v>
      </c>
      <c r="C3526" s="83" t="s">
        <v>10265</v>
      </c>
    </row>
    <row r="3527" spans="1:3" ht="86.25">
      <c r="A3527" s="5" t="s">
        <v>10320</v>
      </c>
      <c r="B3527" s="27" t="s">
        <v>10264</v>
      </c>
      <c r="C3527" s="83" t="s">
        <v>10263</v>
      </c>
    </row>
    <row r="3528" spans="1:3" ht="69">
      <c r="A3528" s="5" t="s">
        <v>10321</v>
      </c>
      <c r="B3528" s="27" t="s">
        <v>10262</v>
      </c>
      <c r="C3528" s="83" t="s">
        <v>10261</v>
      </c>
    </row>
    <row r="3529" spans="1:3" ht="86.25">
      <c r="A3529" s="5" t="s">
        <v>10322</v>
      </c>
      <c r="B3529" s="27" t="s">
        <v>10260</v>
      </c>
      <c r="C3529" s="83" t="s">
        <v>10259</v>
      </c>
    </row>
    <row r="3530" spans="1:3" ht="94.5">
      <c r="A3530" s="5" t="s">
        <v>10323</v>
      </c>
      <c r="B3530" s="27" t="s">
        <v>10258</v>
      </c>
      <c r="C3530" s="83" t="s">
        <v>10257</v>
      </c>
    </row>
    <row r="3531" spans="1:3" ht="34.5">
      <c r="A3531" s="5" t="s">
        <v>10324</v>
      </c>
      <c r="B3531" s="27" t="s">
        <v>10254</v>
      </c>
      <c r="C3531" s="83" t="s">
        <v>10116</v>
      </c>
    </row>
    <row r="3532" spans="1:3" ht="69">
      <c r="A3532" s="5" t="s">
        <v>10325</v>
      </c>
      <c r="B3532" s="27" t="s">
        <v>10256</v>
      </c>
      <c r="C3532" s="83" t="s">
        <v>10255</v>
      </c>
    </row>
    <row r="3533" spans="1:3" ht="103.5">
      <c r="A3533" s="5" t="s">
        <v>10334</v>
      </c>
      <c r="B3533" s="27" t="s">
        <v>10333</v>
      </c>
      <c r="C3533" s="83" t="s">
        <v>10332</v>
      </c>
    </row>
    <row r="3534" spans="1:3" ht="94.5">
      <c r="A3534" s="5" t="s">
        <v>10335</v>
      </c>
      <c r="B3534" s="27" t="s">
        <v>10331</v>
      </c>
      <c r="C3534" s="83" t="s">
        <v>10330</v>
      </c>
    </row>
    <row r="3535" spans="1:3" ht="94.5">
      <c r="A3535" s="5" t="s">
        <v>10336</v>
      </c>
      <c r="B3535" s="27" t="s">
        <v>10329</v>
      </c>
      <c r="C3535" s="83" t="s">
        <v>10328</v>
      </c>
    </row>
    <row r="3536" spans="1:3" ht="126">
      <c r="A3536" s="5" t="s">
        <v>10337</v>
      </c>
      <c r="B3536" s="27" t="s">
        <v>10327</v>
      </c>
      <c r="C3536" s="83" t="s">
        <v>10326</v>
      </c>
    </row>
    <row r="3537" spans="1:3" ht="33">
      <c r="A3537" s="5" t="s">
        <v>10362</v>
      </c>
      <c r="B3537" s="27" t="s">
        <v>10344</v>
      </c>
      <c r="C3537" s="10" t="s">
        <v>10343</v>
      </c>
    </row>
    <row r="3538" spans="1:3" ht="34.5">
      <c r="A3538" s="5" t="s">
        <v>10363</v>
      </c>
      <c r="B3538" s="76" t="s">
        <v>10346</v>
      </c>
      <c r="C3538" s="10" t="s">
        <v>10345</v>
      </c>
    </row>
    <row r="3539" spans="1:3">
      <c r="A3539" s="5" t="s">
        <v>10364</v>
      </c>
      <c r="B3539" s="27" t="s">
        <v>10348</v>
      </c>
      <c r="C3539" s="10" t="s">
        <v>10347</v>
      </c>
    </row>
    <row r="3540" spans="1:3" ht="126">
      <c r="A3540" s="5" t="s">
        <v>10365</v>
      </c>
      <c r="B3540" s="76" t="s">
        <v>10350</v>
      </c>
      <c r="C3540" s="10" t="s">
        <v>10349</v>
      </c>
    </row>
    <row r="3541" spans="1:3" ht="63">
      <c r="A3541" s="5" t="s">
        <v>10366</v>
      </c>
      <c r="B3541" s="76" t="s">
        <v>10352</v>
      </c>
      <c r="C3541" s="10" t="s">
        <v>10351</v>
      </c>
    </row>
    <row r="3542" spans="1:3" ht="94.5">
      <c r="A3542" s="5" t="s">
        <v>10367</v>
      </c>
      <c r="B3542" s="76" t="s">
        <v>10354</v>
      </c>
      <c r="C3542" s="10" t="s">
        <v>10353</v>
      </c>
    </row>
    <row r="3543" spans="1:3" ht="94.5">
      <c r="A3543" s="5" t="s">
        <v>10368</v>
      </c>
      <c r="B3543" s="76" t="s">
        <v>10356</v>
      </c>
      <c r="C3543" s="10" t="s">
        <v>10355</v>
      </c>
    </row>
    <row r="3544" spans="1:3" ht="94.5">
      <c r="A3544" s="5" t="s">
        <v>10369</v>
      </c>
      <c r="B3544" s="76" t="s">
        <v>10358</v>
      </c>
      <c r="C3544" s="10" t="s">
        <v>10357</v>
      </c>
    </row>
    <row r="3545" spans="1:3" ht="33">
      <c r="A3545" s="5" t="s">
        <v>10370</v>
      </c>
      <c r="B3545" s="76" t="s">
        <v>10359</v>
      </c>
      <c r="C3545" s="10" t="s">
        <v>10338</v>
      </c>
    </row>
    <row r="3546" spans="1:3" ht="34.5">
      <c r="A3546" s="5" t="s">
        <v>10371</v>
      </c>
      <c r="B3546" s="76" t="s">
        <v>10361</v>
      </c>
      <c r="C3546" s="10" t="s">
        <v>10360</v>
      </c>
    </row>
    <row r="3547" spans="1:3" ht="33">
      <c r="A3547" s="5" t="s">
        <v>10380</v>
      </c>
      <c r="B3547" s="27" t="s">
        <v>10373</v>
      </c>
      <c r="C3547" s="10" t="s">
        <v>10372</v>
      </c>
    </row>
    <row r="3548" spans="1:3" ht="94.5">
      <c r="A3548" s="5" t="s">
        <v>10381</v>
      </c>
      <c r="B3548" s="76" t="s">
        <v>10379</v>
      </c>
      <c r="C3548" s="10" t="s">
        <v>10378</v>
      </c>
    </row>
    <row r="3549" spans="1:3" ht="66">
      <c r="A3549" s="5" t="s">
        <v>10382</v>
      </c>
      <c r="B3549" s="76" t="s">
        <v>10375</v>
      </c>
      <c r="C3549" s="10" t="s">
        <v>10374</v>
      </c>
    </row>
    <row r="3550" spans="1:3" ht="94.5">
      <c r="A3550" s="5" t="s">
        <v>10383</v>
      </c>
      <c r="B3550" s="76" t="s">
        <v>10377</v>
      </c>
      <c r="C3550" s="10" t="s">
        <v>10376</v>
      </c>
    </row>
    <row r="3551" spans="1:3" ht="63">
      <c r="A3551" s="5" t="s">
        <v>10399</v>
      </c>
      <c r="B3551" s="27" t="s">
        <v>10398</v>
      </c>
      <c r="C3551" s="10" t="s">
        <v>10397</v>
      </c>
    </row>
    <row r="3552" spans="1:3" ht="115.5">
      <c r="A3552" s="5" t="s">
        <v>10400</v>
      </c>
      <c r="B3552" s="27" t="s">
        <v>10396</v>
      </c>
      <c r="C3552" s="10" t="s">
        <v>10395</v>
      </c>
    </row>
    <row r="3553" spans="1:3" ht="94.5">
      <c r="A3553" s="5" t="s">
        <v>10401</v>
      </c>
      <c r="B3553" s="27" t="s">
        <v>10394</v>
      </c>
      <c r="C3553" s="10" t="s">
        <v>10393</v>
      </c>
    </row>
    <row r="3554" spans="1:3" ht="94.5">
      <c r="A3554" s="5" t="s">
        <v>10402</v>
      </c>
      <c r="B3554" s="27" t="s">
        <v>10392</v>
      </c>
      <c r="C3554" s="10" t="s">
        <v>10391</v>
      </c>
    </row>
    <row r="3555" spans="1:3" ht="63">
      <c r="A3555" s="5" t="s">
        <v>10403</v>
      </c>
      <c r="B3555" s="27" t="s">
        <v>10390</v>
      </c>
      <c r="C3555" s="10" t="s">
        <v>10389</v>
      </c>
    </row>
    <row r="3556" spans="1:3" ht="94.5">
      <c r="A3556" s="5" t="s">
        <v>10404</v>
      </c>
      <c r="B3556" s="27" t="s">
        <v>10388</v>
      </c>
      <c r="C3556" s="10" t="s">
        <v>10387</v>
      </c>
    </row>
    <row r="3557" spans="1:3" ht="99">
      <c r="A3557" s="5" t="s">
        <v>10386</v>
      </c>
      <c r="B3557" s="27" t="s">
        <v>10385</v>
      </c>
      <c r="C3557" s="10" t="s">
        <v>10384</v>
      </c>
    </row>
    <row r="3558" spans="1:3" ht="49.5">
      <c r="A3558" s="5" t="s">
        <v>10407</v>
      </c>
      <c r="B3558" s="27" t="s">
        <v>10406</v>
      </c>
      <c r="C3558" s="10" t="s">
        <v>10405</v>
      </c>
    </row>
    <row r="3559" spans="1:3" ht="63">
      <c r="A3559" s="5" t="s">
        <v>10414</v>
      </c>
      <c r="B3559" s="27" t="s">
        <v>10413</v>
      </c>
      <c r="C3559" s="10" t="s">
        <v>10412</v>
      </c>
    </row>
    <row r="3560" spans="1:3" ht="63">
      <c r="A3560" s="5" t="s">
        <v>10415</v>
      </c>
      <c r="B3560" s="27" t="s">
        <v>10411</v>
      </c>
      <c r="C3560" s="10" t="s">
        <v>10410</v>
      </c>
    </row>
    <row r="3561" spans="1:3" ht="66">
      <c r="A3561" s="5" t="s">
        <v>10416</v>
      </c>
      <c r="B3561" s="27" t="s">
        <v>10409</v>
      </c>
      <c r="C3561" s="10" t="s">
        <v>10408</v>
      </c>
    </row>
    <row r="3562" spans="1:3" ht="94.5">
      <c r="A3562" s="5" t="s">
        <v>10425</v>
      </c>
      <c r="B3562" s="27" t="s">
        <v>10424</v>
      </c>
      <c r="C3562" s="10" t="s">
        <v>10423</v>
      </c>
    </row>
    <row r="3563" spans="1:3" ht="94.5">
      <c r="A3563" s="5" t="s">
        <v>10426</v>
      </c>
      <c r="B3563" s="27" t="s">
        <v>10422</v>
      </c>
      <c r="C3563" s="10" t="s">
        <v>10421</v>
      </c>
    </row>
    <row r="3564" spans="1:3" ht="63">
      <c r="A3564" s="5" t="s">
        <v>10427</v>
      </c>
      <c r="B3564" s="27" t="s">
        <v>10420</v>
      </c>
      <c r="C3564" s="10" t="s">
        <v>10419</v>
      </c>
    </row>
    <row r="3565" spans="1:3" ht="34.5">
      <c r="A3565" s="5" t="s">
        <v>10428</v>
      </c>
      <c r="B3565" s="27" t="s">
        <v>10418</v>
      </c>
      <c r="C3565" s="10" t="s">
        <v>10417</v>
      </c>
    </row>
    <row r="3566" spans="1:3" ht="63">
      <c r="A3566" s="5" t="s">
        <v>10431</v>
      </c>
      <c r="B3566" s="27" t="s">
        <v>10430</v>
      </c>
      <c r="C3566" s="10" t="s">
        <v>10429</v>
      </c>
    </row>
    <row r="3567" spans="1:3" ht="34.5">
      <c r="A3567" s="5" t="s">
        <v>10434</v>
      </c>
      <c r="B3567" s="27" t="s">
        <v>10433</v>
      </c>
      <c r="C3567" s="10" t="s">
        <v>10432</v>
      </c>
    </row>
    <row r="3568" spans="1:3" ht="66">
      <c r="A3568" s="5" t="s">
        <v>10437</v>
      </c>
      <c r="B3568" s="27" t="s">
        <v>10436</v>
      </c>
      <c r="C3568" s="10" t="s">
        <v>10435</v>
      </c>
    </row>
    <row r="3569" spans="1:3" ht="82.5">
      <c r="A3569" s="5" t="s">
        <v>10440</v>
      </c>
      <c r="B3569" s="27" t="s">
        <v>10439</v>
      </c>
      <c r="C3569" s="10" t="s">
        <v>10438</v>
      </c>
    </row>
    <row r="3570" spans="1:3" ht="63">
      <c r="A3570" s="5" t="s">
        <v>10443</v>
      </c>
      <c r="B3570" s="27" t="s">
        <v>10442</v>
      </c>
      <c r="C3570" s="10" t="s">
        <v>10441</v>
      </c>
    </row>
    <row r="3571" spans="1:3" ht="66">
      <c r="A3571" s="5" t="s">
        <v>10455</v>
      </c>
      <c r="B3571" s="27" t="s">
        <v>10445</v>
      </c>
      <c r="C3571" s="10" t="s">
        <v>10444</v>
      </c>
    </row>
    <row r="3572" spans="1:3" ht="63">
      <c r="A3572" s="5" t="s">
        <v>10454</v>
      </c>
      <c r="B3572" s="27" t="s">
        <v>10447</v>
      </c>
      <c r="C3572" s="10" t="s">
        <v>10446</v>
      </c>
    </row>
    <row r="3573" spans="1:3" ht="49.5">
      <c r="A3573" s="5" t="s">
        <v>10453</v>
      </c>
      <c r="B3573" s="27" t="s">
        <v>10449</v>
      </c>
      <c r="C3573" s="10" t="s">
        <v>10448</v>
      </c>
    </row>
    <row r="3574" spans="1:3" ht="63">
      <c r="A3574" s="5" t="s">
        <v>10452</v>
      </c>
      <c r="B3574" s="27" t="s">
        <v>10451</v>
      </c>
      <c r="C3574" s="10" t="s">
        <v>10450</v>
      </c>
    </row>
    <row r="3575" spans="1:3" ht="63">
      <c r="A3575" s="5" t="s">
        <v>10477</v>
      </c>
      <c r="B3575" s="27" t="s">
        <v>10476</v>
      </c>
      <c r="C3575" s="10" t="s">
        <v>10475</v>
      </c>
    </row>
    <row r="3576" spans="1:3" ht="94.5">
      <c r="A3576" s="5" t="s">
        <v>10478</v>
      </c>
      <c r="B3576" s="27" t="s">
        <v>10474</v>
      </c>
      <c r="C3576" s="10" t="s">
        <v>10473</v>
      </c>
    </row>
    <row r="3577" spans="1:3" ht="94.5">
      <c r="A3577" s="5" t="s">
        <v>10479</v>
      </c>
      <c r="B3577" s="27" t="s">
        <v>10472</v>
      </c>
      <c r="C3577" s="10" t="s">
        <v>10471</v>
      </c>
    </row>
    <row r="3578" spans="1:3" ht="94.5">
      <c r="A3578" s="5" t="s">
        <v>10480</v>
      </c>
      <c r="B3578" s="27" t="s">
        <v>10470</v>
      </c>
      <c r="C3578" s="10" t="s">
        <v>10469</v>
      </c>
    </row>
    <row r="3579" spans="1:3" ht="49.5">
      <c r="A3579" s="5" t="s">
        <v>10481</v>
      </c>
      <c r="B3579" s="27" t="s">
        <v>10468</v>
      </c>
      <c r="C3579" s="10" t="s">
        <v>10467</v>
      </c>
    </row>
    <row r="3580" spans="1:3" ht="49.5">
      <c r="A3580" s="5" t="s">
        <v>10482</v>
      </c>
      <c r="B3580" s="27" t="s">
        <v>10456</v>
      </c>
      <c r="C3580" s="10" t="s">
        <v>10339</v>
      </c>
    </row>
    <row r="3581" spans="1:3" ht="157.5">
      <c r="A3581" s="5" t="s">
        <v>10483</v>
      </c>
      <c r="B3581" s="27" t="s">
        <v>10466</v>
      </c>
      <c r="C3581" s="10" t="s">
        <v>10465</v>
      </c>
    </row>
    <row r="3582" spans="1:3" ht="94.5">
      <c r="A3582" s="5" t="s">
        <v>10484</v>
      </c>
      <c r="B3582" s="27" t="s">
        <v>10464</v>
      </c>
      <c r="C3582" s="10" t="s">
        <v>10463</v>
      </c>
    </row>
    <row r="3583" spans="1:3" ht="66">
      <c r="A3583" s="5" t="s">
        <v>10485</v>
      </c>
      <c r="B3583" s="27" t="s">
        <v>10462</v>
      </c>
      <c r="C3583" s="10" t="s">
        <v>10461</v>
      </c>
    </row>
    <row r="3584" spans="1:3" ht="66">
      <c r="A3584" s="5" t="s">
        <v>10486</v>
      </c>
      <c r="B3584" s="27" t="s">
        <v>10460</v>
      </c>
      <c r="C3584" s="10" t="s">
        <v>10459</v>
      </c>
    </row>
    <row r="3585" spans="1:3" ht="63">
      <c r="A3585" s="5" t="s">
        <v>10487</v>
      </c>
      <c r="B3585" s="27" t="s">
        <v>10458</v>
      </c>
      <c r="C3585" s="10" t="s">
        <v>10457</v>
      </c>
    </row>
    <row r="3586" spans="1:3" ht="63">
      <c r="A3586" s="5" t="s">
        <v>10493</v>
      </c>
      <c r="B3586" s="27" t="s">
        <v>10488</v>
      </c>
      <c r="C3586" s="10" t="s">
        <v>10340</v>
      </c>
    </row>
    <row r="3587" spans="1:3" ht="94.5">
      <c r="A3587" s="5" t="s">
        <v>10494</v>
      </c>
      <c r="B3587" s="27" t="s">
        <v>10490</v>
      </c>
      <c r="C3587" s="10" t="s">
        <v>10489</v>
      </c>
    </row>
    <row r="3588" spans="1:3" ht="34.5">
      <c r="A3588" s="5" t="s">
        <v>10495</v>
      </c>
      <c r="B3588" s="27" t="s">
        <v>10492</v>
      </c>
      <c r="C3588" s="10" t="s">
        <v>10491</v>
      </c>
    </row>
    <row r="3589" spans="1:3" ht="82.5">
      <c r="A3589" s="5" t="s">
        <v>10499</v>
      </c>
      <c r="B3589" s="27" t="s">
        <v>10498</v>
      </c>
      <c r="C3589" s="10" t="s">
        <v>10341</v>
      </c>
    </row>
    <row r="3590" spans="1:3" ht="34.5">
      <c r="A3590" s="5" t="s">
        <v>10500</v>
      </c>
      <c r="B3590" s="27" t="s">
        <v>10497</v>
      </c>
      <c r="C3590" s="10" t="s">
        <v>10496</v>
      </c>
    </row>
    <row r="3591" spans="1:3" ht="99">
      <c r="A3591" s="5" t="s">
        <v>10506</v>
      </c>
      <c r="B3591" s="27" t="s">
        <v>10502</v>
      </c>
      <c r="C3591" s="10" t="s">
        <v>10501</v>
      </c>
    </row>
    <row r="3592" spans="1:3" ht="66">
      <c r="A3592" s="5" t="s">
        <v>10505</v>
      </c>
      <c r="B3592" s="27" t="s">
        <v>10504</v>
      </c>
      <c r="C3592" s="10" t="s">
        <v>10503</v>
      </c>
    </row>
    <row r="3593" spans="1:3" ht="34.5">
      <c r="A3593" s="5" t="s">
        <v>10511</v>
      </c>
      <c r="B3593" s="27" t="s">
        <v>10510</v>
      </c>
      <c r="C3593" s="10" t="s">
        <v>10509</v>
      </c>
    </row>
    <row r="3594" spans="1:3" ht="126">
      <c r="A3594" s="5" t="s">
        <v>10512</v>
      </c>
      <c r="B3594" s="27" t="s">
        <v>10508</v>
      </c>
      <c r="C3594" s="10" t="s">
        <v>10507</v>
      </c>
    </row>
    <row r="3595" spans="1:3" ht="94.5">
      <c r="A3595" s="5" t="s">
        <v>10515</v>
      </c>
      <c r="B3595" s="27" t="s">
        <v>10514</v>
      </c>
      <c r="C3595" s="10" t="s">
        <v>10513</v>
      </c>
    </row>
    <row r="3596" spans="1:3" ht="33">
      <c r="A3596" s="5" t="s">
        <v>10518</v>
      </c>
      <c r="B3596" s="27" t="s">
        <v>10517</v>
      </c>
      <c r="C3596" s="10" t="s">
        <v>10516</v>
      </c>
    </row>
    <row r="3597" spans="1:3" ht="126">
      <c r="A3597" s="5" t="s">
        <v>10533</v>
      </c>
      <c r="B3597" s="27" t="s">
        <v>10532</v>
      </c>
      <c r="C3597" s="10" t="s">
        <v>10531</v>
      </c>
    </row>
    <row r="3598" spans="1:3" ht="66">
      <c r="A3598" s="5" t="s">
        <v>10534</v>
      </c>
      <c r="B3598" s="27" t="s">
        <v>10530</v>
      </c>
      <c r="C3598" s="10" t="s">
        <v>10529</v>
      </c>
    </row>
    <row r="3599" spans="1:3" ht="82.5">
      <c r="A3599" s="5" t="s">
        <v>10535</v>
      </c>
      <c r="B3599" s="27" t="s">
        <v>10528</v>
      </c>
      <c r="C3599" s="10" t="s">
        <v>10527</v>
      </c>
    </row>
    <row r="3600" spans="1:3" ht="82.5">
      <c r="A3600" s="5" t="s">
        <v>10538</v>
      </c>
      <c r="B3600" s="27" t="s">
        <v>10537</v>
      </c>
      <c r="C3600" s="10" t="s">
        <v>10536</v>
      </c>
    </row>
    <row r="3601" spans="1:3" ht="63">
      <c r="A3601" s="5" t="s">
        <v>10539</v>
      </c>
      <c r="B3601" s="27" t="s">
        <v>10526</v>
      </c>
      <c r="C3601" s="10" t="s">
        <v>10525</v>
      </c>
    </row>
    <row r="3602" spans="1:3" ht="157.5">
      <c r="A3602" s="5" t="s">
        <v>10540</v>
      </c>
      <c r="B3602" s="27" t="s">
        <v>10524</v>
      </c>
      <c r="C3602" s="10" t="s">
        <v>10523</v>
      </c>
    </row>
    <row r="3603" spans="1:3" ht="94.5">
      <c r="A3603" s="5" t="s">
        <v>10541</v>
      </c>
      <c r="B3603" s="27" t="s">
        <v>10522</v>
      </c>
      <c r="C3603" s="10" t="s">
        <v>10521</v>
      </c>
    </row>
    <row r="3604" spans="1:3" ht="94.5">
      <c r="A3604" s="5" t="s">
        <v>10542</v>
      </c>
      <c r="B3604" s="27" t="s">
        <v>10520</v>
      </c>
      <c r="C3604" s="10" t="s">
        <v>10519</v>
      </c>
    </row>
    <row r="3605" spans="1:3" ht="63">
      <c r="A3605" s="5" t="s">
        <v>10563</v>
      </c>
      <c r="B3605" s="27" t="s">
        <v>10562</v>
      </c>
      <c r="C3605" s="10" t="s">
        <v>10561</v>
      </c>
    </row>
    <row r="3606" spans="1:3" ht="63">
      <c r="A3606" s="5" t="s">
        <v>10564</v>
      </c>
      <c r="B3606" s="27" t="s">
        <v>10560</v>
      </c>
      <c r="C3606" s="10" t="s">
        <v>10559</v>
      </c>
    </row>
    <row r="3607" spans="1:3" ht="94.5">
      <c r="A3607" s="5" t="s">
        <v>10565</v>
      </c>
      <c r="B3607" s="27" t="s">
        <v>10558</v>
      </c>
      <c r="C3607" s="10" t="s">
        <v>10557</v>
      </c>
    </row>
    <row r="3608" spans="1:3" ht="34.5">
      <c r="A3608" s="5" t="s">
        <v>10566</v>
      </c>
      <c r="B3608" s="27" t="s">
        <v>10556</v>
      </c>
      <c r="C3608" s="10" t="s">
        <v>10555</v>
      </c>
    </row>
    <row r="3609" spans="1:3" ht="94.5">
      <c r="A3609" s="5" t="s">
        <v>10567</v>
      </c>
      <c r="B3609" s="27" t="s">
        <v>10554</v>
      </c>
      <c r="C3609" s="10" t="s">
        <v>10553</v>
      </c>
    </row>
    <row r="3610" spans="1:3" ht="126">
      <c r="A3610" s="5" t="s">
        <v>10568</v>
      </c>
      <c r="B3610" s="27" t="s">
        <v>10552</v>
      </c>
      <c r="C3610" s="10" t="s">
        <v>10551</v>
      </c>
    </row>
    <row r="3611" spans="1:3" ht="94.5">
      <c r="A3611" s="5" t="s">
        <v>10569</v>
      </c>
      <c r="B3611" s="27" t="s">
        <v>10550</v>
      </c>
      <c r="C3611" s="10" t="s">
        <v>10549</v>
      </c>
    </row>
    <row r="3612" spans="1:3" ht="66">
      <c r="A3612" s="5" t="s">
        <v>10570</v>
      </c>
      <c r="B3612" s="27" t="s">
        <v>10548</v>
      </c>
      <c r="C3612" s="10" t="s">
        <v>10547</v>
      </c>
    </row>
    <row r="3613" spans="1:3" ht="49.5">
      <c r="A3613" s="5" t="s">
        <v>10571</v>
      </c>
      <c r="B3613" s="27" t="s">
        <v>10546</v>
      </c>
      <c r="C3613" s="10" t="s">
        <v>10545</v>
      </c>
    </row>
    <row r="3614" spans="1:3" ht="63">
      <c r="A3614" s="5" t="s">
        <v>10572</v>
      </c>
      <c r="B3614" s="27" t="s">
        <v>10544</v>
      </c>
      <c r="C3614" s="10" t="s">
        <v>10543</v>
      </c>
    </row>
    <row r="3615" spans="1:3" ht="115.5">
      <c r="A3615" s="5" t="s">
        <v>10581</v>
      </c>
      <c r="B3615" s="27" t="s">
        <v>10574</v>
      </c>
      <c r="C3615" s="10" t="s">
        <v>10573</v>
      </c>
    </row>
    <row r="3616" spans="1:3" ht="66">
      <c r="A3616" s="5" t="s">
        <v>10582</v>
      </c>
      <c r="B3616" s="27" t="s">
        <v>10580</v>
      </c>
      <c r="C3616" s="10" t="s">
        <v>10575</v>
      </c>
    </row>
    <row r="3617" spans="1:3" ht="63">
      <c r="A3617" s="5" t="s">
        <v>10583</v>
      </c>
      <c r="B3617" s="27" t="s">
        <v>10579</v>
      </c>
      <c r="C3617" s="10" t="s">
        <v>10576</v>
      </c>
    </row>
    <row r="3618" spans="1:3" ht="63">
      <c r="A3618" s="5" t="s">
        <v>10584</v>
      </c>
      <c r="B3618" s="27" t="s">
        <v>10578</v>
      </c>
      <c r="C3618" s="10" t="s">
        <v>10577</v>
      </c>
    </row>
    <row r="3619" spans="1:3" ht="63">
      <c r="A3619" s="5" t="s">
        <v>10589</v>
      </c>
      <c r="B3619" s="76" t="s">
        <v>10593</v>
      </c>
      <c r="C3619" s="10" t="s">
        <v>10585</v>
      </c>
    </row>
    <row r="3620" spans="1:3" ht="94.5">
      <c r="A3620" s="5" t="s">
        <v>10590</v>
      </c>
      <c r="B3620" s="76" t="s">
        <v>10594</v>
      </c>
      <c r="C3620" s="10" t="s">
        <v>10586</v>
      </c>
    </row>
    <row r="3621" spans="1:3" ht="66">
      <c r="A3621" s="5" t="s">
        <v>10591</v>
      </c>
      <c r="B3621" s="76" t="s">
        <v>10595</v>
      </c>
      <c r="C3621" s="10" t="s">
        <v>10587</v>
      </c>
    </row>
    <row r="3622" spans="1:3" ht="63">
      <c r="A3622" s="5" t="s">
        <v>10592</v>
      </c>
      <c r="B3622" s="76" t="s">
        <v>10596</v>
      </c>
      <c r="C3622" s="10" t="s">
        <v>10588</v>
      </c>
    </row>
    <row r="3623" spans="1:3" ht="66">
      <c r="A3623" s="5" t="s">
        <v>10602</v>
      </c>
      <c r="B3623" s="27" t="s">
        <v>10601</v>
      </c>
      <c r="C3623" s="10" t="s">
        <v>10600</v>
      </c>
    </row>
    <row r="3624" spans="1:3" ht="132">
      <c r="A3624" s="5" t="s">
        <v>10603</v>
      </c>
      <c r="B3624" s="24" t="s">
        <v>10599</v>
      </c>
      <c r="C3624" s="10" t="s">
        <v>10342</v>
      </c>
    </row>
    <row r="3625" spans="1:3" ht="33">
      <c r="A3625" s="5" t="s">
        <v>10604</v>
      </c>
      <c r="B3625" s="27" t="s">
        <v>10598</v>
      </c>
      <c r="C3625" s="10" t="s">
        <v>10597</v>
      </c>
    </row>
    <row r="3626" spans="1:3" ht="66">
      <c r="A3626" s="5" t="s">
        <v>10615</v>
      </c>
      <c r="B3626" s="76" t="s">
        <v>10614</v>
      </c>
      <c r="C3626" s="10" t="s">
        <v>10613</v>
      </c>
    </row>
    <row r="3627" spans="1:3" ht="94.5">
      <c r="A3627" s="5" t="s">
        <v>10616</v>
      </c>
      <c r="B3627" s="76" t="s">
        <v>10612</v>
      </c>
      <c r="C3627" s="10" t="s">
        <v>10611</v>
      </c>
    </row>
    <row r="3628" spans="1:3" ht="63">
      <c r="A3628" s="5" t="s">
        <v>10617</v>
      </c>
      <c r="B3628" s="76" t="s">
        <v>10610</v>
      </c>
      <c r="C3628" s="10" t="s">
        <v>10609</v>
      </c>
    </row>
    <row r="3629" spans="1:3" ht="126">
      <c r="A3629" s="5" t="s">
        <v>10618</v>
      </c>
      <c r="B3629" s="76" t="s">
        <v>10608</v>
      </c>
      <c r="C3629" s="10" t="s">
        <v>10607</v>
      </c>
    </row>
    <row r="3630" spans="1:3" ht="126">
      <c r="A3630" s="5" t="s">
        <v>10619</v>
      </c>
      <c r="B3630" s="76" t="s">
        <v>10606</v>
      </c>
      <c r="C3630" s="10" t="s">
        <v>10605</v>
      </c>
    </row>
    <row r="3631" spans="1:3" ht="66">
      <c r="A3631" s="5" t="s">
        <v>10633</v>
      </c>
      <c r="B3631" s="24" t="s">
        <v>10630</v>
      </c>
      <c r="C3631" s="10" t="s">
        <v>10629</v>
      </c>
    </row>
    <row r="3632" spans="1:3" ht="63">
      <c r="A3632" s="5" t="s">
        <v>10634</v>
      </c>
      <c r="B3632" s="76" t="s">
        <v>10632</v>
      </c>
      <c r="C3632" s="10" t="s">
        <v>10631</v>
      </c>
    </row>
    <row r="3633" spans="1:3" ht="94.5">
      <c r="A3633" s="5" t="s">
        <v>10635</v>
      </c>
      <c r="B3633" s="76" t="s">
        <v>10628</v>
      </c>
      <c r="C3633" s="10" t="s">
        <v>10627</v>
      </c>
    </row>
    <row r="3634" spans="1:3" ht="94.5">
      <c r="A3634" s="5" t="s">
        <v>10636</v>
      </c>
      <c r="B3634" s="76" t="s">
        <v>10626</v>
      </c>
      <c r="C3634" s="10" t="s">
        <v>10625</v>
      </c>
    </row>
    <row r="3635" spans="1:3" ht="66">
      <c r="A3635" s="5" t="s">
        <v>10637</v>
      </c>
      <c r="B3635" s="76" t="s">
        <v>10638</v>
      </c>
      <c r="C3635" s="10" t="s">
        <v>10624</v>
      </c>
    </row>
    <row r="3636" spans="1:3" ht="94.5">
      <c r="A3636" s="5" t="s">
        <v>10639</v>
      </c>
      <c r="B3636" s="76" t="s">
        <v>10623</v>
      </c>
      <c r="C3636" s="10" t="s">
        <v>10622</v>
      </c>
    </row>
    <row r="3637" spans="1:3" ht="94.5">
      <c r="A3637" s="5" t="s">
        <v>10640</v>
      </c>
      <c r="B3637" s="76" t="s">
        <v>10621</v>
      </c>
      <c r="C3637" s="10" t="s">
        <v>10620</v>
      </c>
    </row>
    <row r="3638" spans="1:3" ht="51.75">
      <c r="A3638" s="5" t="s">
        <v>10655</v>
      </c>
      <c r="B3638" s="27" t="s">
        <v>10646</v>
      </c>
      <c r="C3638" s="2" t="s">
        <v>10645</v>
      </c>
    </row>
    <row r="3639" spans="1:3" ht="34.5">
      <c r="A3639" s="5" t="s">
        <v>10656</v>
      </c>
      <c r="B3639" s="27" t="s">
        <v>10648</v>
      </c>
      <c r="C3639" s="2" t="s">
        <v>10647</v>
      </c>
    </row>
    <row r="3640" spans="1:3" ht="63">
      <c r="A3640" s="5" t="s">
        <v>10657</v>
      </c>
      <c r="B3640" s="27" t="s">
        <v>10650</v>
      </c>
      <c r="C3640" s="2" t="s">
        <v>10649</v>
      </c>
    </row>
    <row r="3641" spans="1:3" ht="34.5">
      <c r="A3641" s="5" t="s">
        <v>10658</v>
      </c>
      <c r="B3641" s="27" t="s">
        <v>10652</v>
      </c>
      <c r="C3641" s="2" t="s">
        <v>10651</v>
      </c>
    </row>
    <row r="3642" spans="1:3">
      <c r="A3642" s="5" t="s">
        <v>10659</v>
      </c>
      <c r="B3642" s="27" t="s">
        <v>10654</v>
      </c>
      <c r="C3642" s="2" t="s">
        <v>10653</v>
      </c>
    </row>
    <row r="3643" spans="1:3" ht="63">
      <c r="A3643" s="5" t="s">
        <v>10754</v>
      </c>
      <c r="B3643" s="27" t="s">
        <v>10753</v>
      </c>
      <c r="C3643" s="2" t="s">
        <v>10752</v>
      </c>
    </row>
    <row r="3644" spans="1:3" ht="63">
      <c r="A3644" s="5" t="s">
        <v>10755</v>
      </c>
      <c r="B3644" s="27" t="s">
        <v>10751</v>
      </c>
      <c r="C3644" s="2" t="s">
        <v>10750</v>
      </c>
    </row>
    <row r="3645" spans="1:3" ht="34.5">
      <c r="A3645" s="5" t="s">
        <v>10756</v>
      </c>
      <c r="B3645" s="27" t="s">
        <v>10749</v>
      </c>
      <c r="C3645" s="2" t="s">
        <v>10748</v>
      </c>
    </row>
    <row r="3646" spans="1:3" ht="63">
      <c r="A3646" s="5" t="s">
        <v>10757</v>
      </c>
      <c r="B3646" s="27" t="s">
        <v>10747</v>
      </c>
      <c r="C3646" s="2" t="s">
        <v>10746</v>
      </c>
    </row>
    <row r="3647" spans="1:3" ht="63">
      <c r="A3647" s="5" t="s">
        <v>10758</v>
      </c>
      <c r="B3647" s="27" t="s">
        <v>10745</v>
      </c>
      <c r="C3647" s="2" t="s">
        <v>10744</v>
      </c>
    </row>
    <row r="3648" spans="1:3" ht="63">
      <c r="A3648" s="5" t="s">
        <v>10759</v>
      </c>
      <c r="B3648" s="27" t="s">
        <v>10743</v>
      </c>
      <c r="C3648" s="2" t="s">
        <v>10742</v>
      </c>
    </row>
    <row r="3649" spans="1:3" ht="63">
      <c r="A3649" s="5" t="s">
        <v>10760</v>
      </c>
      <c r="B3649" s="27" t="s">
        <v>10741</v>
      </c>
      <c r="C3649" s="2" t="s">
        <v>10740</v>
      </c>
    </row>
    <row r="3650" spans="1:3" ht="63">
      <c r="A3650" s="5" t="s">
        <v>10761</v>
      </c>
      <c r="B3650" s="27" t="s">
        <v>10739</v>
      </c>
      <c r="C3650" s="2" t="s">
        <v>10738</v>
      </c>
    </row>
    <row r="3651" spans="1:3" ht="34.5">
      <c r="A3651" s="5" t="s">
        <v>10762</v>
      </c>
      <c r="B3651" s="27" t="s">
        <v>10660</v>
      </c>
      <c r="C3651" s="2" t="s">
        <v>10641</v>
      </c>
    </row>
    <row r="3652" spans="1:3" ht="157.5">
      <c r="A3652" s="5" t="s">
        <v>10763</v>
      </c>
      <c r="B3652" s="27" t="s">
        <v>10737</v>
      </c>
      <c r="C3652" s="2" t="s">
        <v>10736</v>
      </c>
    </row>
    <row r="3653" spans="1:3" ht="126">
      <c r="A3653" s="5" t="s">
        <v>10764</v>
      </c>
      <c r="B3653" s="27" t="s">
        <v>10735</v>
      </c>
      <c r="C3653" s="2" t="s">
        <v>10734</v>
      </c>
    </row>
    <row r="3654" spans="1:3" ht="63">
      <c r="A3654" s="5" t="s">
        <v>10765</v>
      </c>
      <c r="B3654" s="27" t="s">
        <v>10733</v>
      </c>
      <c r="C3654" s="2" t="s">
        <v>10732</v>
      </c>
    </row>
    <row r="3655" spans="1:3" ht="157.5">
      <c r="A3655" s="5" t="s">
        <v>10766</v>
      </c>
      <c r="B3655" s="27" t="s">
        <v>10731</v>
      </c>
      <c r="C3655" s="2" t="s">
        <v>10730</v>
      </c>
    </row>
    <row r="3656" spans="1:3" ht="126">
      <c r="A3656" s="5" t="s">
        <v>10767</v>
      </c>
      <c r="B3656" s="27" t="s">
        <v>10729</v>
      </c>
      <c r="C3656" s="2" t="s">
        <v>10728</v>
      </c>
    </row>
    <row r="3657" spans="1:3" ht="94.5">
      <c r="A3657" s="5" t="s">
        <v>10768</v>
      </c>
      <c r="B3657" s="27" t="s">
        <v>10727</v>
      </c>
      <c r="C3657" s="2" t="s">
        <v>10726</v>
      </c>
    </row>
    <row r="3658" spans="1:3" ht="63">
      <c r="A3658" s="5" t="s">
        <v>10769</v>
      </c>
      <c r="B3658" s="27" t="s">
        <v>10725</v>
      </c>
      <c r="C3658" s="2" t="s">
        <v>10724</v>
      </c>
    </row>
    <row r="3659" spans="1:3" ht="189">
      <c r="A3659" s="5" t="s">
        <v>10770</v>
      </c>
      <c r="B3659" s="27" t="s">
        <v>10723</v>
      </c>
      <c r="C3659" s="2" t="s">
        <v>10722</v>
      </c>
    </row>
    <row r="3660" spans="1:3" ht="69">
      <c r="A3660" s="5" t="s">
        <v>10771</v>
      </c>
      <c r="B3660" s="27" t="s">
        <v>10721</v>
      </c>
      <c r="C3660" s="2" t="s">
        <v>10720</v>
      </c>
    </row>
    <row r="3661" spans="1:3" ht="126">
      <c r="A3661" s="5" t="s">
        <v>10772</v>
      </c>
      <c r="B3661" s="27" t="s">
        <v>10719</v>
      </c>
      <c r="C3661" s="2" t="s">
        <v>10718</v>
      </c>
    </row>
    <row r="3662" spans="1:3" ht="94.5">
      <c r="A3662" s="5" t="s">
        <v>10773</v>
      </c>
      <c r="B3662" s="27" t="s">
        <v>10717</v>
      </c>
      <c r="C3662" s="2" t="s">
        <v>10716</v>
      </c>
    </row>
    <row r="3663" spans="1:3" ht="126">
      <c r="A3663" s="5" t="s">
        <v>10774</v>
      </c>
      <c r="B3663" s="27" t="s">
        <v>10715</v>
      </c>
      <c r="C3663" s="2" t="s">
        <v>10714</v>
      </c>
    </row>
    <row r="3664" spans="1:3" ht="86.25">
      <c r="A3664" s="5" t="s">
        <v>10775</v>
      </c>
      <c r="B3664" s="27" t="s">
        <v>10713</v>
      </c>
      <c r="C3664" s="2" t="s">
        <v>10712</v>
      </c>
    </row>
    <row r="3665" spans="1:3" ht="69">
      <c r="A3665" s="5" t="s">
        <v>10776</v>
      </c>
      <c r="B3665" s="27" t="s">
        <v>10711</v>
      </c>
      <c r="C3665" s="2" t="s">
        <v>10710</v>
      </c>
    </row>
    <row r="3666" spans="1:3" ht="157.5">
      <c r="A3666" s="5" t="s">
        <v>10777</v>
      </c>
      <c r="B3666" s="27" t="s">
        <v>10709</v>
      </c>
      <c r="C3666" s="2" t="s">
        <v>10708</v>
      </c>
    </row>
    <row r="3667" spans="1:3" ht="63">
      <c r="A3667" s="5" t="s">
        <v>10778</v>
      </c>
      <c r="B3667" s="27" t="s">
        <v>10707</v>
      </c>
      <c r="C3667" s="2" t="s">
        <v>10706</v>
      </c>
    </row>
    <row r="3668" spans="1:3" ht="34.5">
      <c r="A3668" s="5" t="s">
        <v>10779</v>
      </c>
      <c r="B3668" s="27" t="s">
        <v>10705</v>
      </c>
      <c r="C3668" s="2" t="s">
        <v>10704</v>
      </c>
    </row>
    <row r="3669" spans="1:3" ht="34.5">
      <c r="A3669" s="5" t="s">
        <v>10780</v>
      </c>
      <c r="B3669" s="27" t="s">
        <v>10661</v>
      </c>
      <c r="C3669" s="2" t="s">
        <v>10642</v>
      </c>
    </row>
    <row r="3670" spans="1:3" ht="63">
      <c r="A3670" s="5" t="s">
        <v>10781</v>
      </c>
      <c r="B3670" s="27" t="s">
        <v>10703</v>
      </c>
      <c r="C3670" s="2" t="s">
        <v>10702</v>
      </c>
    </row>
    <row r="3671" spans="1:3" ht="94.5">
      <c r="A3671" s="5" t="s">
        <v>10782</v>
      </c>
      <c r="B3671" s="27" t="s">
        <v>10701</v>
      </c>
      <c r="C3671" s="2" t="s">
        <v>10700</v>
      </c>
    </row>
    <row r="3672" spans="1:3" ht="94.5">
      <c r="A3672" s="5" t="s">
        <v>10783</v>
      </c>
      <c r="B3672" s="27" t="s">
        <v>10699</v>
      </c>
      <c r="C3672" s="2" t="s">
        <v>10698</v>
      </c>
    </row>
    <row r="3673" spans="1:3" ht="63">
      <c r="A3673" s="5" t="s">
        <v>10784</v>
      </c>
      <c r="B3673" s="27" t="s">
        <v>10697</v>
      </c>
      <c r="C3673" s="2" t="s">
        <v>10696</v>
      </c>
    </row>
    <row r="3674" spans="1:3" ht="94.5">
      <c r="A3674" s="5" t="s">
        <v>10785</v>
      </c>
      <c r="B3674" s="27" t="s">
        <v>10695</v>
      </c>
      <c r="C3674" s="2" t="s">
        <v>10694</v>
      </c>
    </row>
    <row r="3675" spans="1:3" ht="34.5">
      <c r="A3675" s="5" t="s">
        <v>10786</v>
      </c>
      <c r="B3675" s="27" t="s">
        <v>10693</v>
      </c>
      <c r="C3675" s="2" t="s">
        <v>10692</v>
      </c>
    </row>
    <row r="3676" spans="1:3" ht="34.5">
      <c r="A3676" s="5" t="s">
        <v>10787</v>
      </c>
      <c r="B3676" s="27" t="s">
        <v>10691</v>
      </c>
      <c r="C3676" s="2" t="s">
        <v>10690</v>
      </c>
    </row>
    <row r="3677" spans="1:3" ht="63">
      <c r="A3677" s="5" t="s">
        <v>10788</v>
      </c>
      <c r="B3677" s="27" t="s">
        <v>10689</v>
      </c>
      <c r="C3677" s="2" t="s">
        <v>10688</v>
      </c>
    </row>
    <row r="3678" spans="1:3" ht="63">
      <c r="A3678" s="5" t="s">
        <v>10789</v>
      </c>
      <c r="B3678" s="27" t="s">
        <v>10687</v>
      </c>
      <c r="C3678" s="2" t="s">
        <v>10686</v>
      </c>
    </row>
    <row r="3679" spans="1:3" ht="94.5">
      <c r="A3679" s="5" t="s">
        <v>10790</v>
      </c>
      <c r="B3679" s="27" t="s">
        <v>10685</v>
      </c>
      <c r="C3679" s="2" t="s">
        <v>10684</v>
      </c>
    </row>
    <row r="3680" spans="1:3" ht="63">
      <c r="A3680" s="5" t="s">
        <v>10791</v>
      </c>
      <c r="B3680" s="27" t="s">
        <v>10683</v>
      </c>
      <c r="C3680" s="2" t="s">
        <v>10682</v>
      </c>
    </row>
    <row r="3681" spans="1:3" ht="94.5">
      <c r="A3681" s="5" t="s">
        <v>10792</v>
      </c>
      <c r="B3681" s="27" t="s">
        <v>10681</v>
      </c>
      <c r="C3681" s="2" t="s">
        <v>10680</v>
      </c>
    </row>
    <row r="3682" spans="1:3" ht="126">
      <c r="A3682" s="5" t="s">
        <v>10793</v>
      </c>
      <c r="B3682" s="27" t="s">
        <v>10679</v>
      </c>
      <c r="C3682" s="2" t="s">
        <v>10678</v>
      </c>
    </row>
    <row r="3683" spans="1:3" ht="157.5">
      <c r="A3683" s="5" t="s">
        <v>10794</v>
      </c>
      <c r="B3683" s="27" t="s">
        <v>10677</v>
      </c>
      <c r="C3683" s="2" t="s">
        <v>10676</v>
      </c>
    </row>
    <row r="3684" spans="1:3" ht="63">
      <c r="A3684" s="5" t="s">
        <v>10795</v>
      </c>
      <c r="B3684" s="27" t="s">
        <v>10675</v>
      </c>
      <c r="C3684" s="2" t="s">
        <v>10674</v>
      </c>
    </row>
    <row r="3685" spans="1:3" ht="63">
      <c r="A3685" s="5" t="s">
        <v>10796</v>
      </c>
      <c r="B3685" s="27" t="s">
        <v>10673</v>
      </c>
      <c r="C3685" s="2" t="s">
        <v>10672</v>
      </c>
    </row>
    <row r="3686" spans="1:3" ht="69">
      <c r="A3686" s="5" t="s">
        <v>10797</v>
      </c>
      <c r="B3686" s="27" t="s">
        <v>10671</v>
      </c>
      <c r="C3686" s="2" t="s">
        <v>10670</v>
      </c>
    </row>
    <row r="3687" spans="1:3">
      <c r="A3687" s="5" t="s">
        <v>10798</v>
      </c>
      <c r="B3687" s="27" t="s">
        <v>10669</v>
      </c>
      <c r="C3687" s="2" t="s">
        <v>10668</v>
      </c>
    </row>
    <row r="3688" spans="1:3" ht="51.75">
      <c r="A3688" s="5" t="s">
        <v>10799</v>
      </c>
      <c r="B3688" s="27" t="s">
        <v>10667</v>
      </c>
      <c r="C3688" s="2" t="s">
        <v>10666</v>
      </c>
    </row>
    <row r="3689" spans="1:3" ht="103.5">
      <c r="A3689" s="5" t="s">
        <v>10800</v>
      </c>
      <c r="B3689" s="27" t="s">
        <v>10665</v>
      </c>
      <c r="C3689" s="2" t="s">
        <v>10664</v>
      </c>
    </row>
    <row r="3690" spans="1:3">
      <c r="A3690" s="5" t="s">
        <v>10801</v>
      </c>
      <c r="B3690" s="27" t="s">
        <v>10662</v>
      </c>
      <c r="C3690" s="2" t="s">
        <v>10643</v>
      </c>
    </row>
    <row r="3691" spans="1:3">
      <c r="A3691" s="5" t="s">
        <v>10802</v>
      </c>
      <c r="B3691" s="27" t="s">
        <v>10663</v>
      </c>
      <c r="C3691" s="2" t="s">
        <v>10644</v>
      </c>
    </row>
    <row r="3692" spans="1:3" ht="33">
      <c r="A3692" s="5" t="s">
        <v>10821</v>
      </c>
      <c r="B3692" s="27" t="s">
        <v>10809</v>
      </c>
      <c r="C3692" s="10" t="s">
        <v>10808</v>
      </c>
    </row>
    <row r="3693" spans="1:3">
      <c r="A3693" s="5" t="s">
        <v>10822</v>
      </c>
      <c r="B3693" s="27" t="s">
        <v>10820</v>
      </c>
      <c r="C3693" s="10" t="s">
        <v>10803</v>
      </c>
    </row>
    <row r="3694" spans="1:3" ht="94.5">
      <c r="A3694" s="5" t="s">
        <v>10823</v>
      </c>
      <c r="B3694" s="27" t="s">
        <v>10819</v>
      </c>
      <c r="C3694" s="10" t="s">
        <v>10810</v>
      </c>
    </row>
    <row r="3695" spans="1:3" ht="33">
      <c r="A3695" s="5" t="s">
        <v>10824</v>
      </c>
      <c r="B3695" s="27" t="s">
        <v>10818</v>
      </c>
      <c r="C3695" s="10" t="s">
        <v>10804</v>
      </c>
    </row>
    <row r="3696" spans="1:3" ht="157.5">
      <c r="A3696" s="5" t="s">
        <v>10825</v>
      </c>
      <c r="B3696" s="27" t="s">
        <v>10817</v>
      </c>
      <c r="C3696" s="10" t="s">
        <v>10811</v>
      </c>
    </row>
    <row r="3697" spans="1:3" ht="252">
      <c r="A3697" s="5" t="s">
        <v>10827</v>
      </c>
      <c r="B3697" s="27" t="s">
        <v>10826</v>
      </c>
      <c r="C3697" s="10" t="s">
        <v>10812</v>
      </c>
    </row>
    <row r="3698" spans="1:3" ht="157.5">
      <c r="A3698" s="5" t="s">
        <v>10828</v>
      </c>
      <c r="B3698" s="27" t="s">
        <v>10816</v>
      </c>
      <c r="C3698" s="10" t="s">
        <v>10813</v>
      </c>
    </row>
    <row r="3699" spans="1:3" ht="66">
      <c r="A3699" s="5" t="s">
        <v>10829</v>
      </c>
      <c r="B3699" s="27" t="s">
        <v>10815</v>
      </c>
      <c r="C3699" s="10" t="s">
        <v>10814</v>
      </c>
    </row>
    <row r="3700" spans="1:3" ht="82.5">
      <c r="A3700" s="5" t="s">
        <v>10839</v>
      </c>
      <c r="B3700" s="27" t="s">
        <v>10832</v>
      </c>
      <c r="C3700" s="10" t="s">
        <v>10830</v>
      </c>
    </row>
    <row r="3701" spans="1:3">
      <c r="A3701" s="5" t="s">
        <v>10840</v>
      </c>
      <c r="B3701" s="27" t="s">
        <v>10833</v>
      </c>
      <c r="C3701" s="10" t="s">
        <v>10831</v>
      </c>
    </row>
    <row r="3702" spans="1:3" ht="66">
      <c r="A3702" s="5" t="s">
        <v>10841</v>
      </c>
      <c r="B3702" s="27" t="s">
        <v>10835</v>
      </c>
      <c r="C3702" s="10" t="s">
        <v>10834</v>
      </c>
    </row>
    <row r="3703" spans="1:3" ht="33">
      <c r="A3703" s="5" t="s">
        <v>10842</v>
      </c>
      <c r="B3703" s="27" t="s">
        <v>10836</v>
      </c>
      <c r="C3703" s="10" t="s">
        <v>10805</v>
      </c>
    </row>
    <row r="3704" spans="1:3" ht="66">
      <c r="A3704" s="5" t="s">
        <v>10843</v>
      </c>
      <c r="B3704" s="27" t="s">
        <v>10838</v>
      </c>
      <c r="C3704" s="10" t="s">
        <v>10837</v>
      </c>
    </row>
    <row r="3705" spans="1:3" ht="94.5">
      <c r="A3705" s="5" t="s">
        <v>10849</v>
      </c>
      <c r="B3705" s="27" t="s">
        <v>10845</v>
      </c>
      <c r="C3705" s="10" t="s">
        <v>10844</v>
      </c>
    </row>
    <row r="3706" spans="1:3" ht="63">
      <c r="A3706" s="5" t="s">
        <v>10850</v>
      </c>
      <c r="B3706" s="27" t="s">
        <v>10847</v>
      </c>
      <c r="C3706" s="10" t="s">
        <v>10846</v>
      </c>
    </row>
    <row r="3707" spans="1:3" ht="66">
      <c r="A3707" s="5" t="s">
        <v>10851</v>
      </c>
      <c r="B3707" s="27" t="s">
        <v>10852</v>
      </c>
      <c r="C3707" s="10" t="s">
        <v>10848</v>
      </c>
    </row>
    <row r="3708" spans="1:3" ht="157.5">
      <c r="A3708" s="5" t="s">
        <v>10855</v>
      </c>
      <c r="B3708" s="27" t="s">
        <v>10854</v>
      </c>
      <c r="C3708" s="10" t="s">
        <v>10853</v>
      </c>
    </row>
    <row r="3709" spans="1:3" ht="66">
      <c r="A3709" s="5" t="s">
        <v>10878</v>
      </c>
      <c r="B3709" s="27" t="s">
        <v>10877</v>
      </c>
      <c r="C3709" s="10" t="s">
        <v>10856</v>
      </c>
    </row>
    <row r="3710" spans="1:3" ht="94.5">
      <c r="A3710" s="5" t="s">
        <v>10879</v>
      </c>
      <c r="B3710" s="27" t="s">
        <v>10876</v>
      </c>
      <c r="C3710" s="10" t="s">
        <v>10857</v>
      </c>
    </row>
    <row r="3711" spans="1:3" ht="115.5">
      <c r="A3711" s="5" t="s">
        <v>10880</v>
      </c>
      <c r="B3711" s="27" t="s">
        <v>10875</v>
      </c>
      <c r="C3711" s="10" t="s">
        <v>10858</v>
      </c>
    </row>
    <row r="3712" spans="1:3" ht="49.5">
      <c r="A3712" s="5" t="s">
        <v>10881</v>
      </c>
      <c r="B3712" s="27" t="s">
        <v>10873</v>
      </c>
      <c r="C3712" s="10" t="s">
        <v>10859</v>
      </c>
    </row>
    <row r="3713" spans="1:3" ht="63">
      <c r="A3713" s="5" t="s">
        <v>10882</v>
      </c>
      <c r="B3713" s="27" t="s">
        <v>10874</v>
      </c>
      <c r="C3713" s="10" t="s">
        <v>10860</v>
      </c>
    </row>
    <row r="3714" spans="1:3" ht="94.5">
      <c r="A3714" s="5" t="s">
        <v>10883</v>
      </c>
      <c r="B3714" s="27" t="s">
        <v>10872</v>
      </c>
      <c r="C3714" s="10" t="s">
        <v>10861</v>
      </c>
    </row>
    <row r="3715" spans="1:3" ht="115.5">
      <c r="A3715" s="5" t="s">
        <v>10884</v>
      </c>
      <c r="B3715" s="27" t="s">
        <v>10871</v>
      </c>
      <c r="C3715" s="10" t="s">
        <v>10862</v>
      </c>
    </row>
    <row r="3716" spans="1:3" ht="94.5">
      <c r="A3716" s="5" t="s">
        <v>10885</v>
      </c>
      <c r="B3716" s="27" t="s">
        <v>10870</v>
      </c>
      <c r="C3716" s="10" t="s">
        <v>10863</v>
      </c>
    </row>
    <row r="3717" spans="1:3" ht="63">
      <c r="A3717" s="5" t="s">
        <v>10886</v>
      </c>
      <c r="B3717" s="27" t="s">
        <v>10869</v>
      </c>
      <c r="C3717" s="10" t="s">
        <v>10864</v>
      </c>
    </row>
    <row r="3718" spans="1:3" ht="66">
      <c r="A3718" s="5" t="s">
        <v>10887</v>
      </c>
      <c r="B3718" s="27" t="s">
        <v>10868</v>
      </c>
      <c r="C3718" s="10" t="s">
        <v>10865</v>
      </c>
    </row>
    <row r="3719" spans="1:3" ht="66">
      <c r="A3719" s="5" t="s">
        <v>10888</v>
      </c>
      <c r="B3719" s="27" t="s">
        <v>10867</v>
      </c>
      <c r="C3719" s="10" t="s">
        <v>10866</v>
      </c>
    </row>
    <row r="3720" spans="1:3" ht="33">
      <c r="A3720" s="5" t="s">
        <v>10895</v>
      </c>
      <c r="B3720" s="27" t="s">
        <v>10890</v>
      </c>
      <c r="C3720" s="10" t="s">
        <v>10889</v>
      </c>
    </row>
    <row r="3721" spans="1:3" ht="49.5">
      <c r="A3721" s="5" t="s">
        <v>10896</v>
      </c>
      <c r="B3721" s="27" t="s">
        <v>10894</v>
      </c>
      <c r="C3721" s="10" t="s">
        <v>10891</v>
      </c>
    </row>
    <row r="3722" spans="1:3" ht="82.5">
      <c r="A3722" s="5" t="s">
        <v>10897</v>
      </c>
      <c r="B3722" s="27" t="s">
        <v>10893</v>
      </c>
      <c r="C3722" s="10" t="s">
        <v>10892</v>
      </c>
    </row>
    <row r="3723" spans="1:3" ht="33">
      <c r="A3723" s="5" t="s">
        <v>10900</v>
      </c>
      <c r="B3723" s="27" t="s">
        <v>10899</v>
      </c>
      <c r="C3723" s="10" t="s">
        <v>10898</v>
      </c>
    </row>
    <row r="3724" spans="1:3" ht="157.5">
      <c r="A3724" s="5" t="s">
        <v>10903</v>
      </c>
      <c r="B3724" s="27" t="s">
        <v>10902</v>
      </c>
      <c r="C3724" s="10" t="s">
        <v>10901</v>
      </c>
    </row>
    <row r="3725" spans="1:3" ht="33">
      <c r="A3725" s="5" t="s">
        <v>10905</v>
      </c>
      <c r="B3725" s="27" t="s">
        <v>9207</v>
      </c>
      <c r="C3725" s="10" t="s">
        <v>10904</v>
      </c>
    </row>
    <row r="3726" spans="1:3" ht="94.5">
      <c r="A3726" s="5" t="s">
        <v>10912</v>
      </c>
      <c r="B3726" s="27" t="s">
        <v>10911</v>
      </c>
      <c r="C3726" s="10" t="s">
        <v>10910</v>
      </c>
    </row>
    <row r="3727" spans="1:3" ht="157.5">
      <c r="A3727" s="5" t="s">
        <v>10913</v>
      </c>
      <c r="B3727" s="27" t="s">
        <v>10909</v>
      </c>
      <c r="C3727" s="10" t="s">
        <v>10908</v>
      </c>
    </row>
    <row r="3728" spans="1:3" ht="63">
      <c r="A3728" s="5" t="s">
        <v>10914</v>
      </c>
      <c r="B3728" s="27" t="s">
        <v>10907</v>
      </c>
      <c r="C3728" s="10" t="s">
        <v>10906</v>
      </c>
    </row>
    <row r="3729" spans="1:3" ht="49.5">
      <c r="A3729" s="5" t="s">
        <v>10921</v>
      </c>
      <c r="B3729" s="27" t="s">
        <v>10919</v>
      </c>
      <c r="C3729" s="10" t="s">
        <v>10918</v>
      </c>
    </row>
    <row r="3730" spans="1:3" ht="55.5" customHeight="1">
      <c r="A3730" s="5" t="s">
        <v>10922</v>
      </c>
      <c r="B3730" s="27" t="s">
        <v>10920</v>
      </c>
      <c r="C3730" s="10" t="s">
        <v>10917</v>
      </c>
    </row>
    <row r="3731" spans="1:3" ht="34.5">
      <c r="A3731" s="5" t="s">
        <v>10923</v>
      </c>
      <c r="B3731" s="27" t="s">
        <v>10916</v>
      </c>
      <c r="C3731" s="10" t="s">
        <v>10915</v>
      </c>
    </row>
    <row r="3732" spans="1:3" ht="63">
      <c r="A3732" s="5" t="s">
        <v>10946</v>
      </c>
      <c r="B3732" s="27" t="s">
        <v>10945</v>
      </c>
      <c r="C3732" s="10" t="s">
        <v>10924</v>
      </c>
    </row>
    <row r="3733" spans="1:3" ht="94.5">
      <c r="A3733" s="5" t="s">
        <v>10947</v>
      </c>
      <c r="B3733" s="27" t="s">
        <v>10944</v>
      </c>
      <c r="C3733" s="10" t="s">
        <v>10925</v>
      </c>
    </row>
    <row r="3734" spans="1:3" ht="94.5">
      <c r="A3734" s="5" t="s">
        <v>10948</v>
      </c>
      <c r="B3734" s="27" t="s">
        <v>10943</v>
      </c>
      <c r="C3734" s="10" t="s">
        <v>10926</v>
      </c>
    </row>
    <row r="3735" spans="1:3" ht="66">
      <c r="A3735" s="5" t="s">
        <v>10949</v>
      </c>
      <c r="B3735" s="27" t="s">
        <v>10942</v>
      </c>
      <c r="C3735" s="10" t="s">
        <v>10927</v>
      </c>
    </row>
    <row r="3736" spans="1:3" ht="99">
      <c r="A3736" s="5" t="s">
        <v>10950</v>
      </c>
      <c r="B3736" s="27" t="s">
        <v>10941</v>
      </c>
      <c r="C3736" s="10" t="s">
        <v>10929</v>
      </c>
    </row>
    <row r="3737" spans="1:3" ht="66">
      <c r="A3737" s="5" t="s">
        <v>10951</v>
      </c>
      <c r="B3737" s="27" t="s">
        <v>10940</v>
      </c>
      <c r="C3737" s="10" t="s">
        <v>10928</v>
      </c>
    </row>
    <row r="3738" spans="1:3" ht="157.5">
      <c r="A3738" s="5" t="s">
        <v>10952</v>
      </c>
      <c r="B3738" s="27" t="s">
        <v>10939</v>
      </c>
      <c r="C3738" s="10" t="s">
        <v>10934</v>
      </c>
    </row>
    <row r="3739" spans="1:3" ht="94.5">
      <c r="A3739" s="5" t="s">
        <v>10953</v>
      </c>
      <c r="B3739" s="27" t="s">
        <v>10938</v>
      </c>
      <c r="C3739" s="10" t="s">
        <v>10933</v>
      </c>
    </row>
    <row r="3740" spans="1:3" ht="82.5">
      <c r="A3740" s="5" t="s">
        <v>10954</v>
      </c>
      <c r="B3740" s="27" t="s">
        <v>10937</v>
      </c>
      <c r="C3740" s="10" t="s">
        <v>10932</v>
      </c>
    </row>
    <row r="3741" spans="1:3" ht="94.5">
      <c r="A3741" s="5" t="s">
        <v>10955</v>
      </c>
      <c r="B3741" s="27" t="s">
        <v>10936</v>
      </c>
      <c r="C3741" s="10" t="s">
        <v>10930</v>
      </c>
    </row>
    <row r="3742" spans="1:3" ht="94.5">
      <c r="A3742" s="5" t="s">
        <v>10956</v>
      </c>
      <c r="B3742" s="27" t="s">
        <v>10935</v>
      </c>
      <c r="C3742" s="10" t="s">
        <v>10931</v>
      </c>
    </row>
    <row r="3743" spans="1:3" ht="99">
      <c r="A3743" s="5" t="s">
        <v>10961</v>
      </c>
      <c r="B3743" s="27" t="s">
        <v>10959</v>
      </c>
      <c r="C3743" s="10" t="s">
        <v>10957</v>
      </c>
    </row>
    <row r="3744" spans="1:3" ht="126">
      <c r="A3744" s="5" t="s">
        <v>10962</v>
      </c>
      <c r="B3744" s="27" t="s">
        <v>10960</v>
      </c>
      <c r="C3744" s="10" t="s">
        <v>10958</v>
      </c>
    </row>
    <row r="3745" spans="1:3" ht="34.5">
      <c r="A3745" s="5" t="s">
        <v>10966</v>
      </c>
      <c r="B3745" s="27" t="s">
        <v>10965</v>
      </c>
      <c r="C3745" s="10" t="s">
        <v>10806</v>
      </c>
    </row>
    <row r="3746" spans="1:3" ht="66">
      <c r="A3746" s="5" t="s">
        <v>10967</v>
      </c>
      <c r="B3746" s="27" t="s">
        <v>10964</v>
      </c>
      <c r="C3746" s="10" t="s">
        <v>10963</v>
      </c>
    </row>
    <row r="3747" spans="1:3" ht="34.5">
      <c r="A3747" s="5" t="s">
        <v>10977</v>
      </c>
      <c r="B3747" s="27" t="s">
        <v>10976</v>
      </c>
      <c r="C3747" s="10" t="s">
        <v>10968</v>
      </c>
    </row>
    <row r="3748" spans="1:3" ht="63">
      <c r="A3748" s="5" t="s">
        <v>10978</v>
      </c>
      <c r="B3748" s="27" t="s">
        <v>10970</v>
      </c>
      <c r="C3748" s="10" t="s">
        <v>10969</v>
      </c>
    </row>
    <row r="3749" spans="1:3" ht="66">
      <c r="A3749" s="5" t="s">
        <v>10979</v>
      </c>
      <c r="B3749" s="27" t="s">
        <v>10973</v>
      </c>
      <c r="C3749" s="10" t="s">
        <v>10971</v>
      </c>
    </row>
    <row r="3750" spans="1:3" ht="49.5">
      <c r="A3750" s="5" t="s">
        <v>10980</v>
      </c>
      <c r="B3750" s="27" t="s">
        <v>10974</v>
      </c>
      <c r="C3750" s="10" t="s">
        <v>10972</v>
      </c>
    </row>
    <row r="3751" spans="1:3">
      <c r="A3751" s="5" t="s">
        <v>10981</v>
      </c>
      <c r="B3751" s="27" t="s">
        <v>10975</v>
      </c>
      <c r="C3751" s="10" t="s">
        <v>10807</v>
      </c>
    </row>
    <row r="3752" spans="1:3" ht="34.5">
      <c r="A3752" s="5" t="s">
        <v>10988</v>
      </c>
      <c r="B3752" s="27" t="s">
        <v>10985</v>
      </c>
      <c r="C3752" s="10" t="s">
        <v>10982</v>
      </c>
    </row>
    <row r="3753" spans="1:3" ht="94.5">
      <c r="A3753" s="5" t="s">
        <v>10989</v>
      </c>
      <c r="B3753" s="27" t="s">
        <v>10986</v>
      </c>
      <c r="C3753" s="10" t="s">
        <v>10983</v>
      </c>
    </row>
    <row r="3754" spans="1:3" ht="94.5">
      <c r="A3754" s="5" t="s">
        <v>10990</v>
      </c>
      <c r="B3754" s="27" t="s">
        <v>10987</v>
      </c>
      <c r="C3754" s="10" t="s">
        <v>10984</v>
      </c>
    </row>
    <row r="3755" spans="1:3" ht="94.5">
      <c r="A3755" s="5" t="s">
        <v>11001</v>
      </c>
      <c r="B3755" s="27" t="s">
        <v>11000</v>
      </c>
      <c r="C3755" s="10" t="s">
        <v>10991</v>
      </c>
    </row>
    <row r="3756" spans="1:3" ht="66">
      <c r="A3756" s="5" t="s">
        <v>11002</v>
      </c>
      <c r="B3756" s="27" t="s">
        <v>10999</v>
      </c>
      <c r="C3756" s="10" t="s">
        <v>10992</v>
      </c>
    </row>
    <row r="3757" spans="1:3" ht="126">
      <c r="A3757" s="5" t="s">
        <v>11003</v>
      </c>
      <c r="B3757" s="27" t="s">
        <v>10998</v>
      </c>
      <c r="C3757" s="10" t="s">
        <v>10993</v>
      </c>
    </row>
    <row r="3758" spans="1:3" ht="63">
      <c r="A3758" s="5" t="s">
        <v>11004</v>
      </c>
      <c r="B3758" s="27" t="s">
        <v>10997</v>
      </c>
      <c r="C3758" s="10" t="s">
        <v>10994</v>
      </c>
    </row>
    <row r="3759" spans="1:3" ht="34.5">
      <c r="A3759" s="5" t="s">
        <v>11005</v>
      </c>
      <c r="B3759" s="27" t="s">
        <v>10996</v>
      </c>
      <c r="C3759" s="10" t="s">
        <v>10995</v>
      </c>
    </row>
    <row r="3760" spans="1:3" ht="63">
      <c r="A3760" s="5" t="s">
        <v>11012</v>
      </c>
      <c r="B3760" s="27" t="s">
        <v>11011</v>
      </c>
      <c r="C3760" s="10" t="s">
        <v>11006</v>
      </c>
    </row>
    <row r="3761" spans="1:3" ht="99">
      <c r="A3761" s="5" t="s">
        <v>11013</v>
      </c>
      <c r="B3761" s="27" t="s">
        <v>11010</v>
      </c>
      <c r="C3761" s="10" t="s">
        <v>11007</v>
      </c>
    </row>
    <row r="3762" spans="1:3" ht="94.5">
      <c r="A3762" s="5" t="s">
        <v>11014</v>
      </c>
      <c r="B3762" s="27" t="s">
        <v>11009</v>
      </c>
      <c r="C3762" s="10" t="s">
        <v>11008</v>
      </c>
    </row>
    <row r="3763" spans="1:3" ht="63">
      <c r="A3763" s="5" t="s">
        <v>11025</v>
      </c>
      <c r="B3763" s="27" t="s">
        <v>11020</v>
      </c>
      <c r="C3763" s="10" t="s">
        <v>11019</v>
      </c>
    </row>
    <row r="3764" spans="1:3" ht="63">
      <c r="A3764" s="5" t="s">
        <v>11026</v>
      </c>
      <c r="B3764" s="27" t="s">
        <v>11021</v>
      </c>
      <c r="C3764" s="10" t="s">
        <v>11018</v>
      </c>
    </row>
    <row r="3765" spans="1:3" ht="63">
      <c r="A3765" s="5" t="s">
        <v>11027</v>
      </c>
      <c r="B3765" s="27" t="s">
        <v>11022</v>
      </c>
      <c r="C3765" s="10" t="s">
        <v>11017</v>
      </c>
    </row>
    <row r="3766" spans="1:3" ht="94.5">
      <c r="A3766" s="5" t="s">
        <v>11028</v>
      </c>
      <c r="B3766" s="27" t="s">
        <v>11023</v>
      </c>
      <c r="C3766" s="10" t="s">
        <v>11016</v>
      </c>
    </row>
    <row r="3767" spans="1:3" ht="63">
      <c r="A3767" s="5" t="s">
        <v>11029</v>
      </c>
      <c r="B3767" s="27" t="s">
        <v>11024</v>
      </c>
      <c r="C3767" s="10" t="s">
        <v>11015</v>
      </c>
    </row>
    <row r="3768" spans="1:3" ht="126">
      <c r="A3768" s="5" t="s">
        <v>11036</v>
      </c>
      <c r="B3768" s="27" t="s">
        <v>11033</v>
      </c>
      <c r="C3768" s="10" t="s">
        <v>11032</v>
      </c>
    </row>
    <row r="3769" spans="1:3" ht="63">
      <c r="A3769" s="5" t="s">
        <v>11037</v>
      </c>
      <c r="B3769" s="27" t="s">
        <v>11034</v>
      </c>
      <c r="C3769" s="10" t="s">
        <v>11031</v>
      </c>
    </row>
    <row r="3770" spans="1:3" ht="126">
      <c r="A3770" s="5" t="s">
        <v>11038</v>
      </c>
      <c r="B3770" s="27" t="s">
        <v>11035</v>
      </c>
      <c r="C3770" s="10" t="s">
        <v>11030</v>
      </c>
    </row>
    <row r="3771" spans="1:3" ht="63">
      <c r="A3771" s="5" t="s">
        <v>11061</v>
      </c>
      <c r="B3771" s="27" t="s">
        <v>11060</v>
      </c>
      <c r="C3771" s="10" t="s">
        <v>11059</v>
      </c>
    </row>
    <row r="3772" spans="1:3" ht="34.5">
      <c r="A3772" s="5" t="s">
        <v>11062</v>
      </c>
      <c r="B3772" s="27" t="s">
        <v>11058</v>
      </c>
      <c r="C3772" s="10" t="s">
        <v>11057</v>
      </c>
    </row>
    <row r="3773" spans="1:3" ht="94.5">
      <c r="A3773" s="5" t="s">
        <v>11063</v>
      </c>
      <c r="B3773" s="27" t="s">
        <v>11056</v>
      </c>
      <c r="C3773" s="10" t="s">
        <v>11055</v>
      </c>
    </row>
    <row r="3774" spans="1:3" ht="34.5">
      <c r="A3774" s="5" t="s">
        <v>11064</v>
      </c>
      <c r="B3774" s="27" t="s">
        <v>11054</v>
      </c>
      <c r="C3774" s="10" t="s">
        <v>11053</v>
      </c>
    </row>
    <row r="3775" spans="1:3" ht="126">
      <c r="A3775" s="5" t="s">
        <v>11065</v>
      </c>
      <c r="B3775" s="27" t="s">
        <v>11052</v>
      </c>
      <c r="C3775" s="10" t="s">
        <v>11051</v>
      </c>
    </row>
    <row r="3776" spans="1:3" ht="94.5">
      <c r="A3776" s="5" t="s">
        <v>11066</v>
      </c>
      <c r="B3776" s="27" t="s">
        <v>11050</v>
      </c>
      <c r="C3776" s="10" t="s">
        <v>11049</v>
      </c>
    </row>
    <row r="3777" spans="1:3" ht="63">
      <c r="A3777" s="5" t="s">
        <v>11067</v>
      </c>
      <c r="B3777" s="27" t="s">
        <v>11048</v>
      </c>
      <c r="C3777" s="10" t="s">
        <v>11047</v>
      </c>
    </row>
    <row r="3778" spans="1:3" ht="94.5">
      <c r="A3778" s="5" t="s">
        <v>11068</v>
      </c>
      <c r="B3778" s="27" t="s">
        <v>11046</v>
      </c>
      <c r="C3778" s="10" t="s">
        <v>11045</v>
      </c>
    </row>
    <row r="3779" spans="1:3" ht="126">
      <c r="A3779" s="5" t="s">
        <v>11069</v>
      </c>
      <c r="B3779" s="27" t="s">
        <v>11044</v>
      </c>
      <c r="C3779" s="10" t="s">
        <v>11043</v>
      </c>
    </row>
    <row r="3780" spans="1:3" ht="63">
      <c r="A3780" s="5" t="s">
        <v>11070</v>
      </c>
      <c r="B3780" s="27" t="s">
        <v>11042</v>
      </c>
      <c r="C3780" s="10" t="s">
        <v>11041</v>
      </c>
    </row>
    <row r="3781" spans="1:3" ht="99">
      <c r="A3781" s="5" t="s">
        <v>11071</v>
      </c>
      <c r="B3781" s="27" t="s">
        <v>11040</v>
      </c>
      <c r="C3781" s="10" t="s">
        <v>11039</v>
      </c>
    </row>
    <row r="3782" spans="1:3" ht="33">
      <c r="A3782" s="5" t="s">
        <v>11088</v>
      </c>
      <c r="B3782" s="27" t="s">
        <v>11087</v>
      </c>
      <c r="C3782" s="10" t="s">
        <v>11072</v>
      </c>
    </row>
    <row r="3783" spans="1:3" ht="49.5">
      <c r="A3783" s="5" t="s">
        <v>11089</v>
      </c>
      <c r="B3783" s="27" t="s">
        <v>11111</v>
      </c>
      <c r="C3783" s="10" t="s">
        <v>11073</v>
      </c>
    </row>
    <row r="3784" spans="1:3" ht="126">
      <c r="A3784" s="5" t="s">
        <v>11115</v>
      </c>
      <c r="B3784" s="27" t="s">
        <v>11113</v>
      </c>
      <c r="C3784" s="10" t="s">
        <v>11090</v>
      </c>
    </row>
    <row r="3785" spans="1:3" ht="82.5">
      <c r="A3785" s="5" t="s">
        <v>11116</v>
      </c>
      <c r="B3785" s="27" t="s">
        <v>11114</v>
      </c>
      <c r="C3785" s="10" t="s">
        <v>11091</v>
      </c>
    </row>
    <row r="3786" spans="1:3" ht="34.5">
      <c r="A3786" s="5" t="s">
        <v>11117</v>
      </c>
      <c r="B3786" s="27" t="s">
        <v>11112</v>
      </c>
      <c r="C3786" s="10" t="s">
        <v>11092</v>
      </c>
    </row>
    <row r="3787" spans="1:3" ht="66">
      <c r="A3787" s="5" t="s">
        <v>11118</v>
      </c>
      <c r="B3787" s="27" t="s">
        <v>11110</v>
      </c>
      <c r="C3787" s="10" t="s">
        <v>11093</v>
      </c>
    </row>
    <row r="3788" spans="1:3" ht="49.5">
      <c r="A3788" s="5" t="s">
        <v>11119</v>
      </c>
      <c r="B3788" s="27" t="s">
        <v>11109</v>
      </c>
      <c r="C3788" s="10" t="s">
        <v>11101</v>
      </c>
    </row>
    <row r="3789" spans="1:3" ht="49.5">
      <c r="A3789" s="5" t="s">
        <v>11120</v>
      </c>
      <c r="B3789" s="27" t="s">
        <v>11108</v>
      </c>
      <c r="C3789" s="10" t="s">
        <v>11100</v>
      </c>
    </row>
    <row r="3790" spans="1:3" ht="34.5">
      <c r="A3790" s="5" t="s">
        <v>11121</v>
      </c>
      <c r="B3790" s="27" t="s">
        <v>11107</v>
      </c>
      <c r="C3790" s="10" t="s">
        <v>11099</v>
      </c>
    </row>
    <row r="3791" spans="1:3" ht="63">
      <c r="A3791" s="5" t="s">
        <v>11122</v>
      </c>
      <c r="B3791" s="27" t="s">
        <v>11106</v>
      </c>
      <c r="C3791" s="10" t="s">
        <v>11094</v>
      </c>
    </row>
    <row r="3792" spans="1:3" ht="63">
      <c r="A3792" s="5" t="s">
        <v>11123</v>
      </c>
      <c r="B3792" s="27" t="s">
        <v>11105</v>
      </c>
      <c r="C3792" s="10" t="s">
        <v>11095</v>
      </c>
    </row>
    <row r="3793" spans="1:3" ht="63">
      <c r="A3793" s="5" t="s">
        <v>11124</v>
      </c>
      <c r="B3793" s="27" t="s">
        <v>11104</v>
      </c>
      <c r="C3793" s="10" t="s">
        <v>11096</v>
      </c>
    </row>
    <row r="3794" spans="1:3" ht="63">
      <c r="A3794" s="5" t="s">
        <v>11125</v>
      </c>
      <c r="B3794" s="27" t="s">
        <v>11103</v>
      </c>
      <c r="C3794" s="10" t="s">
        <v>11098</v>
      </c>
    </row>
    <row r="3795" spans="1:3" ht="115.5">
      <c r="A3795" s="5" t="s">
        <v>11126</v>
      </c>
      <c r="B3795" s="27" t="s">
        <v>11102</v>
      </c>
      <c r="C3795" s="10" t="s">
        <v>11097</v>
      </c>
    </row>
    <row r="3796" spans="1:3" ht="33">
      <c r="A3796" s="5" t="s">
        <v>11128</v>
      </c>
      <c r="B3796" s="27" t="s">
        <v>6045</v>
      </c>
      <c r="C3796" s="10" t="s">
        <v>11074</v>
      </c>
    </row>
    <row r="3797" spans="1:3" ht="82.5">
      <c r="A3797" s="5" t="s">
        <v>11130</v>
      </c>
      <c r="B3797" s="27" t="s">
        <v>11129</v>
      </c>
      <c r="C3797" s="10" t="s">
        <v>11127</v>
      </c>
    </row>
    <row r="3798" spans="1:3" ht="66">
      <c r="A3798" s="5" t="s">
        <v>11133</v>
      </c>
      <c r="B3798" s="27" t="s">
        <v>11132</v>
      </c>
      <c r="C3798" s="10" t="s">
        <v>11131</v>
      </c>
    </row>
    <row r="3799" spans="1:3" ht="63">
      <c r="A3799" s="5" t="s">
        <v>11136</v>
      </c>
      <c r="B3799" s="27" t="s">
        <v>11135</v>
      </c>
      <c r="C3799" s="10" t="s">
        <v>11134</v>
      </c>
    </row>
    <row r="3800" spans="1:3" ht="63">
      <c r="A3800" s="5" t="s">
        <v>11143</v>
      </c>
      <c r="B3800" s="27" t="s">
        <v>11142</v>
      </c>
      <c r="C3800" s="10" t="s">
        <v>11141</v>
      </c>
    </row>
    <row r="3801" spans="1:3" ht="63">
      <c r="A3801" s="5" t="s">
        <v>11144</v>
      </c>
      <c r="B3801" s="27" t="s">
        <v>11140</v>
      </c>
      <c r="C3801" s="10" t="s">
        <v>11139</v>
      </c>
    </row>
    <row r="3802" spans="1:3" ht="99">
      <c r="A3802" s="5" t="s">
        <v>11145</v>
      </c>
      <c r="B3802" s="27" t="s">
        <v>11138</v>
      </c>
      <c r="C3802" s="10" t="s">
        <v>11137</v>
      </c>
    </row>
    <row r="3803" spans="1:3" ht="63">
      <c r="A3803" s="5" t="s">
        <v>11157</v>
      </c>
      <c r="B3803" s="27" t="s">
        <v>11152</v>
      </c>
      <c r="C3803" s="10" t="s">
        <v>11146</v>
      </c>
    </row>
    <row r="3804" spans="1:3" ht="63">
      <c r="A3804" s="5" t="s">
        <v>11158</v>
      </c>
      <c r="B3804" s="27" t="s">
        <v>11153</v>
      </c>
      <c r="C3804" s="10" t="s">
        <v>11147</v>
      </c>
    </row>
    <row r="3805" spans="1:3" ht="99">
      <c r="A3805" s="5" t="s">
        <v>11159</v>
      </c>
      <c r="B3805" s="27" t="s">
        <v>11154</v>
      </c>
      <c r="C3805" s="10" t="s">
        <v>11148</v>
      </c>
    </row>
    <row r="3806" spans="1:3" ht="94.5">
      <c r="A3806" s="5" t="s">
        <v>11161</v>
      </c>
      <c r="B3806" s="27" t="s">
        <v>11160</v>
      </c>
      <c r="C3806" s="10" t="s">
        <v>11149</v>
      </c>
    </row>
    <row r="3807" spans="1:3" ht="63">
      <c r="A3807" s="5" t="s">
        <v>11162</v>
      </c>
      <c r="B3807" s="27" t="s">
        <v>11155</v>
      </c>
      <c r="C3807" s="10" t="s">
        <v>11150</v>
      </c>
    </row>
    <row r="3808" spans="1:3" ht="63">
      <c r="A3808" s="5" t="s">
        <v>11163</v>
      </c>
      <c r="B3808" s="27" t="s">
        <v>11156</v>
      </c>
      <c r="C3808" s="10" t="s">
        <v>11151</v>
      </c>
    </row>
    <row r="3809" spans="1:3" ht="63">
      <c r="A3809" s="5" t="s">
        <v>11172</v>
      </c>
      <c r="B3809" s="27" t="s">
        <v>11168</v>
      </c>
      <c r="C3809" s="10" t="s">
        <v>11167</v>
      </c>
    </row>
    <row r="3810" spans="1:3" ht="49.5">
      <c r="A3810" s="5" t="s">
        <v>11173</v>
      </c>
      <c r="B3810" s="27" t="s">
        <v>11169</v>
      </c>
      <c r="C3810" s="10" t="s">
        <v>11166</v>
      </c>
    </row>
    <row r="3811" spans="1:3" ht="94.5">
      <c r="A3811" s="5" t="s">
        <v>11174</v>
      </c>
      <c r="B3811" s="27" t="s">
        <v>11170</v>
      </c>
      <c r="C3811" s="10" t="s">
        <v>11165</v>
      </c>
    </row>
    <row r="3812" spans="1:3" ht="34.5">
      <c r="A3812" s="5" t="s">
        <v>11175</v>
      </c>
      <c r="B3812" s="27" t="s">
        <v>11171</v>
      </c>
      <c r="C3812" s="10" t="s">
        <v>11164</v>
      </c>
    </row>
    <row r="3813" spans="1:3" ht="94.5">
      <c r="A3813" s="5" t="s">
        <v>11178</v>
      </c>
      <c r="B3813" s="27" t="s">
        <v>11177</v>
      </c>
      <c r="C3813" s="10" t="s">
        <v>11176</v>
      </c>
    </row>
    <row r="3814" spans="1:3" ht="99">
      <c r="A3814" s="5" t="s">
        <v>11181</v>
      </c>
      <c r="B3814" s="27" t="s">
        <v>11180</v>
      </c>
      <c r="C3814" s="10" t="s">
        <v>11179</v>
      </c>
    </row>
    <row r="3815" spans="1:3" ht="34.5">
      <c r="A3815" s="5" t="s">
        <v>11198</v>
      </c>
      <c r="B3815" s="27" t="s">
        <v>11182</v>
      </c>
      <c r="C3815" s="10" t="s">
        <v>11075</v>
      </c>
    </row>
    <row r="3816" spans="1:3" ht="49.5">
      <c r="A3816" s="5" t="s">
        <v>11199</v>
      </c>
      <c r="B3816" s="27" t="s">
        <v>11186</v>
      </c>
      <c r="C3816" s="10" t="s">
        <v>11183</v>
      </c>
    </row>
    <row r="3817" spans="1:3" ht="63">
      <c r="A3817" s="5" t="s">
        <v>11200</v>
      </c>
      <c r="B3817" s="27" t="s">
        <v>11185</v>
      </c>
      <c r="C3817" s="10" t="s">
        <v>11184</v>
      </c>
    </row>
    <row r="3818" spans="1:3" ht="33">
      <c r="A3818" s="5" t="s">
        <v>11201</v>
      </c>
      <c r="B3818" s="27" t="s">
        <v>11188</v>
      </c>
      <c r="C3818" s="10" t="s">
        <v>11187</v>
      </c>
    </row>
    <row r="3819" spans="1:3" ht="66">
      <c r="A3819" s="5" t="s">
        <v>11202</v>
      </c>
      <c r="B3819" s="27" t="s">
        <v>11190</v>
      </c>
      <c r="C3819" s="10" t="s">
        <v>11189</v>
      </c>
    </row>
    <row r="3820" spans="1:3" ht="33">
      <c r="A3820" s="5" t="s">
        <v>11203</v>
      </c>
      <c r="B3820" s="58" t="s">
        <v>11192</v>
      </c>
      <c r="C3820" s="10" t="s">
        <v>11191</v>
      </c>
    </row>
    <row r="3821" spans="1:3" ht="33">
      <c r="A3821" s="5" t="s">
        <v>11204</v>
      </c>
      <c r="B3821" s="27" t="s">
        <v>11194</v>
      </c>
      <c r="C3821" s="10" t="s">
        <v>11193</v>
      </c>
    </row>
    <row r="3822" spans="1:3" ht="33">
      <c r="A3822" s="5" t="s">
        <v>11205</v>
      </c>
      <c r="B3822" s="27" t="s">
        <v>11197</v>
      </c>
      <c r="C3822" s="10" t="s">
        <v>11196</v>
      </c>
    </row>
    <row r="3823" spans="1:3">
      <c r="A3823" s="5" t="s">
        <v>11206</v>
      </c>
      <c r="B3823" s="27" t="s">
        <v>7960</v>
      </c>
      <c r="C3823" s="10" t="s">
        <v>11195</v>
      </c>
    </row>
    <row r="3824" spans="1:3" ht="66">
      <c r="A3824" s="5" t="s">
        <v>11212</v>
      </c>
      <c r="B3824" s="27" t="s">
        <v>11207</v>
      </c>
      <c r="C3824" s="10" t="s">
        <v>11076</v>
      </c>
    </row>
    <row r="3825" spans="1:3">
      <c r="A3825" s="5" t="s">
        <v>11213</v>
      </c>
      <c r="B3825" s="27" t="s">
        <v>11209</v>
      </c>
      <c r="C3825" s="10" t="s">
        <v>11208</v>
      </c>
    </row>
    <row r="3826" spans="1:3">
      <c r="A3826" s="5" t="s">
        <v>11214</v>
      </c>
      <c r="B3826" s="27" t="s">
        <v>11211</v>
      </c>
      <c r="C3826" s="10" t="s">
        <v>11210</v>
      </c>
    </row>
    <row r="3827" spans="1:3" ht="82.5">
      <c r="A3827" s="5" t="s">
        <v>11216</v>
      </c>
      <c r="B3827" s="27" t="s">
        <v>11215</v>
      </c>
      <c r="C3827" s="10" t="s">
        <v>11077</v>
      </c>
    </row>
    <row r="3828" spans="1:3">
      <c r="A3828" s="5" t="s">
        <v>11219</v>
      </c>
      <c r="B3828" s="27" t="s">
        <v>11218</v>
      </c>
      <c r="C3828" s="10" t="s">
        <v>11217</v>
      </c>
    </row>
    <row r="3829" spans="1:3" ht="33">
      <c r="A3829" s="5" t="s">
        <v>11222</v>
      </c>
      <c r="B3829" s="27" t="s">
        <v>11221</v>
      </c>
      <c r="C3829" s="10" t="s">
        <v>11220</v>
      </c>
    </row>
    <row r="3830" spans="1:3" ht="63">
      <c r="A3830" s="5" t="s">
        <v>11225</v>
      </c>
      <c r="B3830" s="27" t="s">
        <v>11224</v>
      </c>
      <c r="C3830" s="10" t="s">
        <v>11223</v>
      </c>
    </row>
    <row r="3831" spans="1:3">
      <c r="A3831" s="5" t="s">
        <v>11228</v>
      </c>
      <c r="B3831" s="27" t="s">
        <v>11227</v>
      </c>
      <c r="C3831" s="10" t="s">
        <v>11226</v>
      </c>
    </row>
    <row r="3832" spans="1:3">
      <c r="A3832" s="5" t="s">
        <v>11231</v>
      </c>
      <c r="B3832" s="27" t="s">
        <v>11230</v>
      </c>
      <c r="C3832" s="10" t="s">
        <v>11229</v>
      </c>
    </row>
    <row r="3833" spans="1:3" ht="66">
      <c r="A3833" s="5" t="s">
        <v>11235</v>
      </c>
      <c r="B3833" s="27" t="s">
        <v>11234</v>
      </c>
      <c r="C3833" s="10" t="s">
        <v>11232</v>
      </c>
    </row>
    <row r="3834" spans="1:3" ht="34.5">
      <c r="A3834" s="5" t="s">
        <v>11237</v>
      </c>
      <c r="B3834" s="27" t="s">
        <v>11236</v>
      </c>
      <c r="C3834" s="10" t="s">
        <v>11078</v>
      </c>
    </row>
    <row r="3835" spans="1:3" ht="63">
      <c r="A3835" s="5" t="s">
        <v>11240</v>
      </c>
      <c r="B3835" s="27" t="s">
        <v>11239</v>
      </c>
      <c r="C3835" s="10" t="s">
        <v>11238</v>
      </c>
    </row>
    <row r="3836" spans="1:3" ht="63">
      <c r="A3836" s="5" t="s">
        <v>11251</v>
      </c>
      <c r="B3836" s="27" t="s">
        <v>11242</v>
      </c>
      <c r="C3836" s="10" t="s">
        <v>11241</v>
      </c>
    </row>
    <row r="3837" spans="1:3" ht="63">
      <c r="A3837" s="5" t="s">
        <v>11252</v>
      </c>
      <c r="B3837" s="27" t="s">
        <v>11244</v>
      </c>
      <c r="C3837" s="10" t="s">
        <v>11243</v>
      </c>
    </row>
    <row r="3838" spans="1:3" ht="63">
      <c r="A3838" s="5" t="s">
        <v>11253</v>
      </c>
      <c r="B3838" s="27" t="s">
        <v>11246</v>
      </c>
      <c r="C3838" s="10" t="s">
        <v>11245</v>
      </c>
    </row>
    <row r="3839" spans="1:3" ht="34.5">
      <c r="A3839" s="5" t="s">
        <v>11254</v>
      </c>
      <c r="B3839" s="27" t="s">
        <v>11248</v>
      </c>
      <c r="C3839" s="10" t="s">
        <v>11247</v>
      </c>
    </row>
    <row r="3840" spans="1:3" ht="63">
      <c r="A3840" s="5" t="s">
        <v>11255</v>
      </c>
      <c r="B3840" s="27" t="s">
        <v>11250</v>
      </c>
      <c r="C3840" s="10" t="s">
        <v>11249</v>
      </c>
    </row>
    <row r="3841" spans="1:3" ht="66">
      <c r="A3841" s="5" t="s">
        <v>11269</v>
      </c>
      <c r="B3841" s="27" t="s">
        <v>11257</v>
      </c>
      <c r="C3841" s="10" t="s">
        <v>11256</v>
      </c>
    </row>
    <row r="3842" spans="1:3" ht="126">
      <c r="A3842" s="5" t="s">
        <v>11270</v>
      </c>
      <c r="B3842" s="27" t="s">
        <v>11259</v>
      </c>
      <c r="C3842" s="10" t="s">
        <v>11258</v>
      </c>
    </row>
    <row r="3843" spans="1:3" ht="66">
      <c r="A3843" s="5" t="s">
        <v>11271</v>
      </c>
      <c r="B3843" s="27" t="s">
        <v>11233</v>
      </c>
      <c r="C3843" s="10" t="s">
        <v>11260</v>
      </c>
    </row>
    <row r="3844" spans="1:3" ht="148.5">
      <c r="A3844" s="5" t="s">
        <v>11272</v>
      </c>
      <c r="B3844" s="27" t="s">
        <v>11262</v>
      </c>
      <c r="C3844" s="10" t="s">
        <v>11261</v>
      </c>
    </row>
    <row r="3845" spans="1:3" ht="33">
      <c r="A3845" s="5" t="s">
        <v>11273</v>
      </c>
      <c r="B3845" s="27" t="s">
        <v>11266</v>
      </c>
      <c r="C3845" s="10" t="s">
        <v>11265</v>
      </c>
    </row>
    <row r="3846" spans="1:3" ht="94.5">
      <c r="A3846" s="5" t="s">
        <v>11274</v>
      </c>
      <c r="B3846" s="27" t="s">
        <v>11268</v>
      </c>
      <c r="C3846" s="10" t="s">
        <v>11267</v>
      </c>
    </row>
    <row r="3847" spans="1:3">
      <c r="A3847" s="5" t="s">
        <v>11275</v>
      </c>
      <c r="B3847" s="27" t="s">
        <v>11264</v>
      </c>
      <c r="C3847" s="10" t="s">
        <v>11263</v>
      </c>
    </row>
    <row r="3848" spans="1:3" ht="49.5">
      <c r="A3848" s="5" t="s">
        <v>11279</v>
      </c>
      <c r="B3848" s="27" t="s">
        <v>11277</v>
      </c>
      <c r="C3848" s="10" t="s">
        <v>11276</v>
      </c>
    </row>
    <row r="3849" spans="1:3" ht="33">
      <c r="A3849" s="5" t="s">
        <v>11280</v>
      </c>
      <c r="B3849" s="27" t="s">
        <v>11194</v>
      </c>
      <c r="C3849" s="10" t="s">
        <v>11278</v>
      </c>
    </row>
    <row r="3850" spans="1:3" ht="63">
      <c r="A3850" s="5" t="s">
        <v>11283</v>
      </c>
      <c r="B3850" s="27" t="s">
        <v>11282</v>
      </c>
      <c r="C3850" s="10" t="s">
        <v>11281</v>
      </c>
    </row>
    <row r="3851" spans="1:3" ht="94.5">
      <c r="A3851" s="5" t="s">
        <v>11285</v>
      </c>
      <c r="B3851" s="27" t="s">
        <v>11284</v>
      </c>
      <c r="C3851" s="10" t="s">
        <v>11288</v>
      </c>
    </row>
    <row r="3852" spans="1:3" ht="82.5">
      <c r="A3852" s="5" t="s">
        <v>11289</v>
      </c>
      <c r="B3852" s="27" t="s">
        <v>11287</v>
      </c>
      <c r="C3852" s="10" t="s">
        <v>11286</v>
      </c>
    </row>
    <row r="3853" spans="1:3" ht="63">
      <c r="A3853" s="5" t="s">
        <v>11292</v>
      </c>
      <c r="B3853" s="27" t="s">
        <v>11291</v>
      </c>
      <c r="C3853" s="10" t="s">
        <v>11290</v>
      </c>
    </row>
    <row r="3854" spans="1:3">
      <c r="A3854" s="5" t="s">
        <v>11299</v>
      </c>
      <c r="B3854" s="27" t="s">
        <v>11294</v>
      </c>
      <c r="C3854" s="10" t="s">
        <v>11293</v>
      </c>
    </row>
    <row r="3855" spans="1:3" ht="66">
      <c r="A3855" s="5" t="s">
        <v>11300</v>
      </c>
      <c r="B3855" s="27" t="s">
        <v>11296</v>
      </c>
      <c r="C3855" s="10" t="s">
        <v>11295</v>
      </c>
    </row>
    <row r="3856" spans="1:3" ht="33">
      <c r="A3856" s="5" t="s">
        <v>11301</v>
      </c>
      <c r="B3856" s="27" t="s">
        <v>11298</v>
      </c>
      <c r="C3856" s="10" t="s">
        <v>11297</v>
      </c>
    </row>
    <row r="3857" spans="1:3" ht="49.5">
      <c r="A3857" s="5" t="s">
        <v>11306</v>
      </c>
      <c r="B3857" s="27" t="s">
        <v>11303</v>
      </c>
      <c r="C3857" s="10" t="s">
        <v>11302</v>
      </c>
    </row>
    <row r="3858" spans="1:3" ht="49.5">
      <c r="A3858" s="5" t="s">
        <v>11307</v>
      </c>
      <c r="B3858" s="27" t="s">
        <v>11305</v>
      </c>
      <c r="C3858" s="10" t="s">
        <v>11304</v>
      </c>
    </row>
    <row r="3859" spans="1:3" ht="157.5">
      <c r="A3859" s="5" t="s">
        <v>11310</v>
      </c>
      <c r="B3859" s="27" t="s">
        <v>11309</v>
      </c>
      <c r="C3859" s="10" t="s">
        <v>11308</v>
      </c>
    </row>
    <row r="3860" spans="1:3" ht="157.5">
      <c r="A3860" s="5" t="s">
        <v>11313</v>
      </c>
      <c r="B3860" s="27" t="s">
        <v>11312</v>
      </c>
      <c r="C3860" s="10" t="s">
        <v>11311</v>
      </c>
    </row>
    <row r="3861" spans="1:3" ht="63">
      <c r="A3861" s="5" t="s">
        <v>11316</v>
      </c>
      <c r="B3861" s="63" t="s">
        <v>11315</v>
      </c>
      <c r="C3861" s="10" t="s">
        <v>11314</v>
      </c>
    </row>
    <row r="3862" spans="1:3" ht="66">
      <c r="A3862" s="5" t="s">
        <v>11322</v>
      </c>
      <c r="B3862" s="27" t="s">
        <v>11318</v>
      </c>
      <c r="C3862" s="10" t="s">
        <v>11317</v>
      </c>
    </row>
    <row r="3863" spans="1:3" ht="34.5">
      <c r="A3863" s="5" t="s">
        <v>11323</v>
      </c>
      <c r="B3863" s="27" t="s">
        <v>11319</v>
      </c>
      <c r="C3863" s="10" t="s">
        <v>11079</v>
      </c>
    </row>
    <row r="3864" spans="1:3" ht="126">
      <c r="A3864" s="5" t="s">
        <v>11324</v>
      </c>
      <c r="B3864" s="27" t="s">
        <v>11321</v>
      </c>
      <c r="C3864" s="10" t="s">
        <v>11320</v>
      </c>
    </row>
    <row r="3865" spans="1:3" ht="63">
      <c r="A3865" s="5" t="s">
        <v>11327</v>
      </c>
      <c r="B3865" s="27" t="s">
        <v>11326</v>
      </c>
      <c r="C3865" s="10" t="s">
        <v>11325</v>
      </c>
    </row>
    <row r="3866" spans="1:3">
      <c r="A3866" s="5" t="s">
        <v>11329</v>
      </c>
      <c r="B3866" s="27" t="s">
        <v>11328</v>
      </c>
      <c r="C3866" s="10" t="s">
        <v>11080</v>
      </c>
    </row>
    <row r="3867" spans="1:3" ht="157.5">
      <c r="A3867" s="5" t="s">
        <v>11332</v>
      </c>
      <c r="B3867" s="27" t="s">
        <v>11331</v>
      </c>
      <c r="C3867" s="10" t="s">
        <v>11330</v>
      </c>
    </row>
    <row r="3868" spans="1:3" ht="63">
      <c r="A3868" s="5" t="s">
        <v>11335</v>
      </c>
      <c r="B3868" s="27" t="s">
        <v>11334</v>
      </c>
      <c r="C3868" s="10" t="s">
        <v>11333</v>
      </c>
    </row>
    <row r="3869" spans="1:3" ht="49.5">
      <c r="A3869" s="5" t="s">
        <v>11338</v>
      </c>
      <c r="B3869" s="27" t="s">
        <v>11337</v>
      </c>
      <c r="C3869" s="10" t="s">
        <v>11336</v>
      </c>
    </row>
    <row r="3870" spans="1:3" ht="63">
      <c r="A3870" s="5" t="s">
        <v>11341</v>
      </c>
      <c r="B3870" s="27" t="s">
        <v>11340</v>
      </c>
      <c r="C3870" s="10" t="s">
        <v>11339</v>
      </c>
    </row>
    <row r="3871" spans="1:3" ht="63">
      <c r="A3871" s="5" t="s">
        <v>11344</v>
      </c>
      <c r="B3871" s="27" t="s">
        <v>11343</v>
      </c>
      <c r="C3871" s="10" t="s">
        <v>11342</v>
      </c>
    </row>
    <row r="3872" spans="1:3" ht="63">
      <c r="A3872" s="5" t="s">
        <v>11349</v>
      </c>
      <c r="B3872" s="27" t="s">
        <v>11347</v>
      </c>
      <c r="C3872" s="10" t="s">
        <v>11346</v>
      </c>
    </row>
    <row r="3873" spans="1:3" ht="33">
      <c r="A3873" s="5" t="s">
        <v>11350</v>
      </c>
      <c r="B3873" s="27" t="s">
        <v>11348</v>
      </c>
      <c r="C3873" s="10" t="s">
        <v>11345</v>
      </c>
    </row>
    <row r="3874" spans="1:3">
      <c r="A3874" s="5" t="s">
        <v>11355</v>
      </c>
      <c r="B3874" s="27" t="s">
        <v>11352</v>
      </c>
      <c r="C3874" s="10" t="s">
        <v>11351</v>
      </c>
    </row>
    <row r="3875" spans="1:3" ht="33">
      <c r="A3875" s="5" t="s">
        <v>11356</v>
      </c>
      <c r="B3875" s="27" t="s">
        <v>11354</v>
      </c>
      <c r="C3875" s="10" t="s">
        <v>11353</v>
      </c>
    </row>
    <row r="3876" spans="1:3" ht="63">
      <c r="A3876" s="5" t="s">
        <v>11359</v>
      </c>
      <c r="B3876" s="27" t="s">
        <v>11358</v>
      </c>
      <c r="C3876" s="10" t="s">
        <v>11357</v>
      </c>
    </row>
    <row r="3877" spans="1:3">
      <c r="A3877" s="5" t="s">
        <v>11361</v>
      </c>
      <c r="B3877" s="27" t="s">
        <v>11360</v>
      </c>
      <c r="C3877" s="10" t="s">
        <v>11081</v>
      </c>
    </row>
    <row r="3878" spans="1:3" ht="34.5">
      <c r="A3878" s="5" t="s">
        <v>11363</v>
      </c>
      <c r="B3878" s="27" t="s">
        <v>11362</v>
      </c>
      <c r="C3878" s="10" t="s">
        <v>11082</v>
      </c>
    </row>
    <row r="3879" spans="1:3" ht="126">
      <c r="A3879" s="5" t="s">
        <v>11366</v>
      </c>
      <c r="B3879" s="27" t="s">
        <v>11365</v>
      </c>
      <c r="C3879" s="10" t="s">
        <v>11364</v>
      </c>
    </row>
    <row r="3880" spans="1:3" ht="63">
      <c r="A3880" s="5" t="s">
        <v>11369</v>
      </c>
      <c r="B3880" s="27" t="s">
        <v>11368</v>
      </c>
      <c r="C3880" s="10" t="s">
        <v>11367</v>
      </c>
    </row>
    <row r="3881" spans="1:3" ht="126">
      <c r="A3881" s="5" t="s">
        <v>11374</v>
      </c>
      <c r="B3881" s="27" t="s">
        <v>11372</v>
      </c>
      <c r="C3881" s="10" t="s">
        <v>11370</v>
      </c>
    </row>
    <row r="3882" spans="1:3" ht="66">
      <c r="A3882" s="5" t="s">
        <v>11375</v>
      </c>
      <c r="B3882" s="27" t="s">
        <v>11373</v>
      </c>
      <c r="C3882" s="10" t="s">
        <v>11371</v>
      </c>
    </row>
    <row r="3883" spans="1:3" ht="34.5">
      <c r="A3883" s="5" t="s">
        <v>11380</v>
      </c>
      <c r="B3883" s="27" t="s">
        <v>11377</v>
      </c>
      <c r="C3883" s="10" t="s">
        <v>11376</v>
      </c>
    </row>
    <row r="3884" spans="1:3" ht="33">
      <c r="A3884" s="5" t="s">
        <v>11381</v>
      </c>
      <c r="B3884" s="27" t="s">
        <v>11379</v>
      </c>
      <c r="C3884" s="10" t="s">
        <v>11378</v>
      </c>
    </row>
    <row r="3885" spans="1:3">
      <c r="A3885" s="5" t="s">
        <v>11384</v>
      </c>
      <c r="B3885" s="27" t="s">
        <v>11383</v>
      </c>
      <c r="C3885" s="10" t="s">
        <v>11382</v>
      </c>
    </row>
    <row r="3886" spans="1:3" ht="34.5">
      <c r="A3886" s="5" t="s">
        <v>11387</v>
      </c>
      <c r="B3886" s="27" t="s">
        <v>11386</v>
      </c>
      <c r="C3886" s="10" t="s">
        <v>11385</v>
      </c>
    </row>
    <row r="3887" spans="1:3" ht="49.5">
      <c r="A3887" s="5" t="s">
        <v>11390</v>
      </c>
      <c r="B3887" s="27" t="s">
        <v>11389</v>
      </c>
      <c r="C3887" s="10" t="s">
        <v>11388</v>
      </c>
    </row>
    <row r="3888" spans="1:3" ht="33">
      <c r="A3888" s="5" t="s">
        <v>11399</v>
      </c>
      <c r="B3888" s="27" t="s">
        <v>11392</v>
      </c>
      <c r="C3888" s="10" t="s">
        <v>11391</v>
      </c>
    </row>
    <row r="3889" spans="1:3" ht="49.5">
      <c r="A3889" s="5" t="s">
        <v>11398</v>
      </c>
      <c r="B3889" s="27" t="s">
        <v>11394</v>
      </c>
      <c r="C3889" s="10" t="s">
        <v>11393</v>
      </c>
    </row>
    <row r="3890" spans="1:3" ht="49.5">
      <c r="A3890" s="5" t="s">
        <v>11397</v>
      </c>
      <c r="B3890" s="27" t="s">
        <v>11396</v>
      </c>
      <c r="C3890" s="10" t="s">
        <v>11395</v>
      </c>
    </row>
    <row r="3891" spans="1:3" ht="49.5">
      <c r="A3891" s="5" t="s">
        <v>11402</v>
      </c>
      <c r="B3891" s="27" t="s">
        <v>11401</v>
      </c>
      <c r="C3891" s="10" t="s">
        <v>11400</v>
      </c>
    </row>
    <row r="3892" spans="1:3" ht="33">
      <c r="A3892" s="5" t="s">
        <v>11407</v>
      </c>
      <c r="B3892" s="27" t="s">
        <v>11404</v>
      </c>
      <c r="C3892" s="10" t="s">
        <v>11403</v>
      </c>
    </row>
    <row r="3893" spans="1:3" ht="66">
      <c r="A3893" s="5" t="s">
        <v>11408</v>
      </c>
      <c r="B3893" s="27" t="s">
        <v>11406</v>
      </c>
      <c r="C3893" s="10" t="s">
        <v>11405</v>
      </c>
    </row>
    <row r="3894" spans="1:3" ht="126">
      <c r="A3894" s="5" t="s">
        <v>11411</v>
      </c>
      <c r="B3894" s="27" t="s">
        <v>11410</v>
      </c>
      <c r="C3894" s="10" t="s">
        <v>11409</v>
      </c>
    </row>
    <row r="3895" spans="1:3" ht="33">
      <c r="A3895" s="5" t="s">
        <v>11417</v>
      </c>
      <c r="B3895" s="27" t="s">
        <v>11413</v>
      </c>
      <c r="C3895" s="10" t="s">
        <v>11412</v>
      </c>
    </row>
    <row r="3896" spans="1:3" ht="34.5">
      <c r="A3896" s="5" t="s">
        <v>11418</v>
      </c>
      <c r="B3896" s="27" t="s">
        <v>11415</v>
      </c>
      <c r="C3896" s="10" t="s">
        <v>11414</v>
      </c>
    </row>
    <row r="3897" spans="1:3" ht="33">
      <c r="A3897" s="5" t="s">
        <v>11419</v>
      </c>
      <c r="B3897" s="27" t="s">
        <v>11416</v>
      </c>
      <c r="C3897" s="10" t="s">
        <v>11083</v>
      </c>
    </row>
    <row r="3898" spans="1:3" ht="82.5">
      <c r="A3898" s="5" t="s">
        <v>11425</v>
      </c>
      <c r="B3898" s="27" t="s">
        <v>11424</v>
      </c>
      <c r="C3898" s="10" t="s">
        <v>11423</v>
      </c>
    </row>
    <row r="3899" spans="1:3" ht="49.5">
      <c r="A3899" s="5" t="s">
        <v>11422</v>
      </c>
      <c r="B3899" s="27" t="s">
        <v>11421</v>
      </c>
      <c r="C3899" s="10" t="s">
        <v>11420</v>
      </c>
    </row>
    <row r="3900" spans="1:3">
      <c r="A3900" s="5" t="s">
        <v>11431</v>
      </c>
      <c r="B3900" s="27" t="s">
        <v>11430</v>
      </c>
      <c r="C3900" s="10" t="s">
        <v>11084</v>
      </c>
    </row>
    <row r="3901" spans="1:3">
      <c r="A3901" s="5" t="s">
        <v>11432</v>
      </c>
      <c r="B3901" s="27" t="s">
        <v>11427</v>
      </c>
      <c r="C3901" s="10" t="s">
        <v>11426</v>
      </c>
    </row>
    <row r="3902" spans="1:3">
      <c r="A3902" s="5" t="s">
        <v>11433</v>
      </c>
      <c r="B3902" s="27" t="s">
        <v>11429</v>
      </c>
      <c r="C3902" s="10" t="s">
        <v>11428</v>
      </c>
    </row>
    <row r="3903" spans="1:3" ht="63">
      <c r="A3903" s="5" t="s">
        <v>11436</v>
      </c>
      <c r="B3903" s="27" t="s">
        <v>11435</v>
      </c>
      <c r="C3903" s="10" t="s">
        <v>11434</v>
      </c>
    </row>
    <row r="3904" spans="1:3">
      <c r="A3904" s="5" t="s">
        <v>11438</v>
      </c>
      <c r="B3904" s="27" t="s">
        <v>11437</v>
      </c>
      <c r="C3904" s="10" t="s">
        <v>11085</v>
      </c>
    </row>
    <row r="3905" spans="1:3" ht="33">
      <c r="A3905" s="5" t="s">
        <v>11440</v>
      </c>
      <c r="B3905" s="27" t="s">
        <v>11439</v>
      </c>
      <c r="C3905" s="10" t="s">
        <v>11086</v>
      </c>
    </row>
    <row r="3906" spans="1:3" ht="33">
      <c r="A3906" s="5" t="s">
        <v>11445</v>
      </c>
      <c r="B3906" s="27" t="s">
        <v>11442</v>
      </c>
      <c r="C3906" s="10" t="s">
        <v>11441</v>
      </c>
    </row>
    <row r="3907" spans="1:3" ht="66">
      <c r="A3907" s="5" t="s">
        <v>11446</v>
      </c>
      <c r="B3907" s="27" t="s">
        <v>11444</v>
      </c>
      <c r="C3907" s="10" t="s">
        <v>11443</v>
      </c>
    </row>
    <row r="3908" spans="1:3" ht="49.5">
      <c r="A3908" s="5" t="s">
        <v>11449</v>
      </c>
      <c r="B3908" s="27" t="s">
        <v>11448</v>
      </c>
      <c r="C3908" s="10" t="s">
        <v>11447</v>
      </c>
    </row>
    <row r="3909" spans="1:3" ht="126">
      <c r="A3909" s="5" t="s">
        <v>11452</v>
      </c>
      <c r="B3909" s="27" t="s">
        <v>11451</v>
      </c>
      <c r="C3909" s="10" t="s">
        <v>11450</v>
      </c>
    </row>
    <row r="3910" spans="1:3" ht="33">
      <c r="A3910" s="5" t="s">
        <v>11455</v>
      </c>
      <c r="B3910" s="27" t="s">
        <v>11454</v>
      </c>
      <c r="C3910" s="10" t="s">
        <v>11453</v>
      </c>
    </row>
    <row r="3911" spans="1:3" ht="34.5">
      <c r="A3911" s="5" t="s">
        <v>11458</v>
      </c>
      <c r="B3911" s="27" t="s">
        <v>11457</v>
      </c>
      <c r="C3911" s="10" t="s">
        <v>11456</v>
      </c>
    </row>
    <row r="3912" spans="1:3" ht="63">
      <c r="A3912" s="5" t="s">
        <v>11463</v>
      </c>
      <c r="B3912" s="52" t="s">
        <v>11460</v>
      </c>
      <c r="C3912" s="10" t="s">
        <v>11459</v>
      </c>
    </row>
    <row r="3913" spans="1:3" ht="94.5">
      <c r="A3913" s="5" t="s">
        <v>11464</v>
      </c>
      <c r="B3913" s="27" t="s">
        <v>11462</v>
      </c>
      <c r="C3913" s="10" t="s">
        <v>11461</v>
      </c>
    </row>
    <row r="3914" spans="1:3" ht="94.5">
      <c r="A3914" s="5" t="s">
        <v>11467</v>
      </c>
      <c r="B3914" s="27" t="s">
        <v>11466</v>
      </c>
      <c r="C3914" s="10" t="s">
        <v>11465</v>
      </c>
    </row>
    <row r="3915" spans="1:3" ht="49.5">
      <c r="A3915" s="5" t="s">
        <v>11472</v>
      </c>
      <c r="B3915" s="27" t="s">
        <v>11469</v>
      </c>
      <c r="C3915" s="10" t="s">
        <v>11468</v>
      </c>
    </row>
    <row r="3916" spans="1:3" ht="33">
      <c r="A3916" s="5" t="s">
        <v>11473</v>
      </c>
      <c r="B3916" s="27" t="s">
        <v>11471</v>
      </c>
      <c r="C3916" s="10" t="s">
        <v>11470</v>
      </c>
    </row>
    <row r="3917" spans="1:3" ht="63">
      <c r="A3917" s="5" t="s">
        <v>11476</v>
      </c>
      <c r="B3917" s="27" t="s">
        <v>11475</v>
      </c>
      <c r="C3917" s="10" t="s">
        <v>11474</v>
      </c>
    </row>
    <row r="3918" spans="1:3" ht="33">
      <c r="A3918" s="5" t="s">
        <v>11479</v>
      </c>
      <c r="B3918" s="27" t="s">
        <v>11478</v>
      </c>
      <c r="C3918" s="10" t="s">
        <v>11477</v>
      </c>
    </row>
    <row r="3919" spans="1:3" ht="99">
      <c r="A3919" s="5" t="s">
        <v>11482</v>
      </c>
      <c r="B3919" s="27" t="s">
        <v>11481</v>
      </c>
      <c r="C3919" s="10" t="s">
        <v>11480</v>
      </c>
    </row>
    <row r="3920" spans="1:3" ht="99">
      <c r="A3920" s="5" t="s">
        <v>11548</v>
      </c>
      <c r="B3920" s="27" t="s">
        <v>11484</v>
      </c>
      <c r="C3920" s="10" t="s">
        <v>11483</v>
      </c>
    </row>
    <row r="3921" spans="1:3" ht="126">
      <c r="A3921" s="5" t="s">
        <v>11549</v>
      </c>
      <c r="B3921" s="27" t="s">
        <v>11486</v>
      </c>
      <c r="C3921" s="10" t="s">
        <v>11485</v>
      </c>
    </row>
    <row r="3922" spans="1:3" ht="66">
      <c r="A3922" s="5" t="s">
        <v>11550</v>
      </c>
      <c r="B3922" s="27" t="s">
        <v>5883</v>
      </c>
      <c r="C3922" s="10" t="s">
        <v>11487</v>
      </c>
    </row>
    <row r="3923" spans="1:3">
      <c r="A3923" s="5" t="s">
        <v>11551</v>
      </c>
      <c r="B3923" s="27" t="s">
        <v>11489</v>
      </c>
      <c r="C3923" s="10" t="s">
        <v>11488</v>
      </c>
    </row>
    <row r="3924" spans="1:3">
      <c r="A3924" s="5" t="s">
        <v>11552</v>
      </c>
      <c r="B3924" s="65" t="s">
        <v>11491</v>
      </c>
      <c r="C3924" s="10" t="s">
        <v>11490</v>
      </c>
    </row>
    <row r="3925" spans="1:3" ht="63">
      <c r="A3925" s="5" t="s">
        <v>11553</v>
      </c>
      <c r="B3925" s="27" t="s">
        <v>11493</v>
      </c>
      <c r="C3925" s="10" t="s">
        <v>11492</v>
      </c>
    </row>
    <row r="3926" spans="1:3" ht="99">
      <c r="A3926" s="5" t="s">
        <v>11554</v>
      </c>
      <c r="B3926" s="27" t="s">
        <v>11495</v>
      </c>
      <c r="C3926" s="10" t="s">
        <v>11494</v>
      </c>
    </row>
    <row r="3927" spans="1:3" ht="66">
      <c r="A3927" s="5" t="s">
        <v>11555</v>
      </c>
      <c r="B3927" s="27" t="s">
        <v>11497</v>
      </c>
      <c r="C3927" s="10" t="s">
        <v>11496</v>
      </c>
    </row>
    <row r="3928" spans="1:3" ht="63">
      <c r="A3928" s="5" t="s">
        <v>11556</v>
      </c>
      <c r="B3928" s="27" t="s">
        <v>11499</v>
      </c>
      <c r="C3928" s="10" t="s">
        <v>11498</v>
      </c>
    </row>
    <row r="3929" spans="1:3" ht="49.5">
      <c r="A3929" s="5" t="s">
        <v>11557</v>
      </c>
      <c r="B3929" s="27" t="s">
        <v>11501</v>
      </c>
      <c r="C3929" s="10" t="s">
        <v>11500</v>
      </c>
    </row>
    <row r="3930" spans="1:3" ht="63">
      <c r="A3930" s="5" t="s">
        <v>11558</v>
      </c>
      <c r="B3930" s="27" t="s">
        <v>11503</v>
      </c>
      <c r="C3930" s="10" t="s">
        <v>11502</v>
      </c>
    </row>
    <row r="3931" spans="1:3" ht="33">
      <c r="A3931" s="5" t="s">
        <v>11559</v>
      </c>
      <c r="B3931" s="27" t="s">
        <v>11505</v>
      </c>
      <c r="C3931" s="10" t="s">
        <v>11504</v>
      </c>
    </row>
    <row r="3932" spans="1:3" ht="115.5">
      <c r="A3932" s="5" t="s">
        <v>11560</v>
      </c>
      <c r="B3932" s="27" t="s">
        <v>11507</v>
      </c>
      <c r="C3932" s="10" t="s">
        <v>11506</v>
      </c>
    </row>
    <row r="3933" spans="1:3" ht="66">
      <c r="A3933" s="5" t="s">
        <v>11561</v>
      </c>
      <c r="B3933" s="27" t="s">
        <v>11509</v>
      </c>
      <c r="C3933" s="10" t="s">
        <v>11508</v>
      </c>
    </row>
    <row r="3934" spans="1:3" ht="115.5">
      <c r="A3934" s="5" t="s">
        <v>11562</v>
      </c>
      <c r="B3934" s="27" t="s">
        <v>11511</v>
      </c>
      <c r="C3934" s="10" t="s">
        <v>11510</v>
      </c>
    </row>
    <row r="3935" spans="1:3" ht="49.5">
      <c r="A3935" s="5" t="s">
        <v>11563</v>
      </c>
      <c r="B3935" s="27" t="s">
        <v>11513</v>
      </c>
      <c r="C3935" s="10" t="s">
        <v>11512</v>
      </c>
    </row>
    <row r="3936" spans="1:3" ht="33">
      <c r="A3936" s="5" t="s">
        <v>11564</v>
      </c>
      <c r="B3936" s="27" t="s">
        <v>11515</v>
      </c>
      <c r="C3936" s="10" t="s">
        <v>11514</v>
      </c>
    </row>
    <row r="3937" spans="1:3" ht="94.5">
      <c r="A3937" s="5" t="s">
        <v>11565</v>
      </c>
      <c r="B3937" s="27" t="s">
        <v>11517</v>
      </c>
      <c r="C3937" s="10" t="s">
        <v>11516</v>
      </c>
    </row>
    <row r="3938" spans="1:3" ht="49.5">
      <c r="A3938" s="5" t="s">
        <v>11566</v>
      </c>
      <c r="B3938" s="27" t="s">
        <v>11521</v>
      </c>
      <c r="C3938" s="10" t="s">
        <v>11520</v>
      </c>
    </row>
    <row r="3939" spans="1:3" ht="66">
      <c r="A3939" s="5" t="s">
        <v>10454</v>
      </c>
      <c r="B3939" s="27" t="s">
        <v>11519</v>
      </c>
      <c r="C3939" s="10" t="s">
        <v>11518</v>
      </c>
    </row>
    <row r="3940" spans="1:3" ht="126">
      <c r="A3940" s="5" t="s">
        <v>11567</v>
      </c>
      <c r="B3940" s="27" t="s">
        <v>11523</v>
      </c>
      <c r="C3940" s="10" t="s">
        <v>11522</v>
      </c>
    </row>
    <row r="3941" spans="1:3" ht="33">
      <c r="A3941" s="5" t="s">
        <v>11568</v>
      </c>
      <c r="B3941" s="27" t="s">
        <v>11525</v>
      </c>
      <c r="C3941" s="10" t="s">
        <v>11524</v>
      </c>
    </row>
    <row r="3942" spans="1:3" ht="66">
      <c r="A3942" s="5" t="s">
        <v>11569</v>
      </c>
      <c r="B3942" s="27" t="s">
        <v>11527</v>
      </c>
      <c r="C3942" s="10" t="s">
        <v>11526</v>
      </c>
    </row>
    <row r="3943" spans="1:3" ht="115.5">
      <c r="A3943" s="5" t="s">
        <v>11570</v>
      </c>
      <c r="B3943" s="27" t="s">
        <v>11529</v>
      </c>
      <c r="C3943" s="10" t="s">
        <v>11528</v>
      </c>
    </row>
    <row r="3944" spans="1:3" ht="94.5">
      <c r="A3944" s="5" t="s">
        <v>11571</v>
      </c>
      <c r="B3944" s="27" t="s">
        <v>11531</v>
      </c>
      <c r="C3944" s="10" t="s">
        <v>11530</v>
      </c>
    </row>
    <row r="3945" spans="1:3">
      <c r="A3945" s="5" t="s">
        <v>11572</v>
      </c>
      <c r="B3945" s="27" t="s">
        <v>11533</v>
      </c>
      <c r="C3945" s="10" t="s">
        <v>11532</v>
      </c>
    </row>
    <row r="3946" spans="1:3" ht="33">
      <c r="A3946" s="5" t="s">
        <v>11573</v>
      </c>
      <c r="B3946" s="27" t="s">
        <v>2292</v>
      </c>
      <c r="C3946" s="10" t="s">
        <v>11534</v>
      </c>
    </row>
    <row r="3947" spans="1:3" ht="49.5">
      <c r="A3947" s="5" t="s">
        <v>11574</v>
      </c>
      <c r="B3947" s="27" t="s">
        <v>11536</v>
      </c>
      <c r="C3947" s="10" t="s">
        <v>11535</v>
      </c>
    </row>
    <row r="3948" spans="1:3" ht="63">
      <c r="A3948" s="5" t="s">
        <v>11575</v>
      </c>
      <c r="B3948" s="27" t="s">
        <v>11538</v>
      </c>
      <c r="C3948" s="10" t="s">
        <v>11537</v>
      </c>
    </row>
    <row r="3949" spans="1:3" ht="63">
      <c r="A3949" s="5" t="s">
        <v>11576</v>
      </c>
      <c r="B3949" s="27" t="s">
        <v>11540</v>
      </c>
      <c r="C3949" s="10" t="s">
        <v>11539</v>
      </c>
    </row>
    <row r="3950" spans="1:3" ht="33">
      <c r="A3950" s="5" t="s">
        <v>11577</v>
      </c>
      <c r="B3950" s="27" t="s">
        <v>11542</v>
      </c>
      <c r="C3950" s="10" t="s">
        <v>11541</v>
      </c>
    </row>
    <row r="3951" spans="1:3">
      <c r="A3951" s="5" t="s">
        <v>11578</v>
      </c>
      <c r="B3951" s="27" t="s">
        <v>11544</v>
      </c>
      <c r="C3951" s="10" t="s">
        <v>11543</v>
      </c>
    </row>
    <row r="3952" spans="1:3" ht="33">
      <c r="A3952" s="5" t="s">
        <v>11579</v>
      </c>
      <c r="B3952" s="27" t="s">
        <v>11546</v>
      </c>
      <c r="C3952" s="10" t="s">
        <v>11545</v>
      </c>
    </row>
    <row r="3953" spans="1:3">
      <c r="A3953" s="5" t="s">
        <v>11551</v>
      </c>
      <c r="B3953" s="27" t="s">
        <v>11489</v>
      </c>
      <c r="C3953" s="10" t="s">
        <v>11547</v>
      </c>
    </row>
    <row r="3954" spans="1:3" ht="34.5">
      <c r="A3954" s="5" t="s">
        <v>11612</v>
      </c>
      <c r="B3954" s="27" t="s">
        <v>11609</v>
      </c>
      <c r="C3954" s="2" t="s">
        <v>11608</v>
      </c>
    </row>
    <row r="3955" spans="1:3" ht="63">
      <c r="A3955" s="5" t="s">
        <v>11613</v>
      </c>
      <c r="B3955" s="27" t="s">
        <v>11610</v>
      </c>
      <c r="C3955" s="2" t="s">
        <v>11606</v>
      </c>
    </row>
    <row r="3956" spans="1:3" ht="63">
      <c r="A3956" s="5" t="s">
        <v>11614</v>
      </c>
      <c r="B3956" s="27" t="s">
        <v>11611</v>
      </c>
      <c r="C3956" s="2" t="s">
        <v>11607</v>
      </c>
    </row>
    <row r="3957" spans="1:3" ht="34.5">
      <c r="A3957" s="5" t="s">
        <v>11619</v>
      </c>
      <c r="B3957" s="27" t="s">
        <v>11616</v>
      </c>
      <c r="C3957" s="2" t="s">
        <v>11615</v>
      </c>
    </row>
    <row r="3958" spans="1:3" ht="34.5">
      <c r="A3958" s="5" t="s">
        <v>11620</v>
      </c>
      <c r="B3958" s="27" t="s">
        <v>11618</v>
      </c>
      <c r="C3958" s="2" t="s">
        <v>11617</v>
      </c>
    </row>
    <row r="3959" spans="1:3" ht="34.5">
      <c r="A3959" s="5" t="s">
        <v>11622</v>
      </c>
      <c r="B3959" s="27" t="s">
        <v>11621</v>
      </c>
      <c r="C3959" s="2" t="s">
        <v>11580</v>
      </c>
    </row>
    <row r="3960" spans="1:3" ht="69">
      <c r="A3960" s="5" t="s">
        <v>11624</v>
      </c>
      <c r="B3960" s="27" t="s">
        <v>11623</v>
      </c>
      <c r="C3960" s="2" t="s">
        <v>11581</v>
      </c>
    </row>
    <row r="3961" spans="1:3" ht="69">
      <c r="A3961" s="5" t="s">
        <v>11627</v>
      </c>
      <c r="B3961" s="63" t="s">
        <v>11626</v>
      </c>
      <c r="C3961" s="2" t="s">
        <v>11625</v>
      </c>
    </row>
    <row r="3962" spans="1:3" ht="51.75">
      <c r="A3962" s="5" t="s">
        <v>11630</v>
      </c>
      <c r="B3962" s="27" t="s">
        <v>11629</v>
      </c>
      <c r="C3962" s="2" t="s">
        <v>11628</v>
      </c>
    </row>
    <row r="3963" spans="1:3">
      <c r="A3963" s="5" t="s">
        <v>11633</v>
      </c>
      <c r="B3963" s="63" t="s">
        <v>11632</v>
      </c>
      <c r="C3963" s="2" t="s">
        <v>11631</v>
      </c>
    </row>
    <row r="3964" spans="1:3">
      <c r="A3964" s="5" t="s">
        <v>11639</v>
      </c>
      <c r="B3964" s="27" t="s">
        <v>11635</v>
      </c>
      <c r="C3964" s="2" t="s">
        <v>11634</v>
      </c>
    </row>
    <row r="3965" spans="1:3">
      <c r="A3965" s="5" t="s">
        <v>11640</v>
      </c>
      <c r="B3965" s="27" t="s">
        <v>1089</v>
      </c>
      <c r="C3965" s="2" t="s">
        <v>11636</v>
      </c>
    </row>
    <row r="3966" spans="1:3">
      <c r="A3966" s="5" t="s">
        <v>11641</v>
      </c>
      <c r="B3966" s="27" t="s">
        <v>11638</v>
      </c>
      <c r="C3966" s="2" t="s">
        <v>11637</v>
      </c>
    </row>
    <row r="3967" spans="1:3" ht="51.75">
      <c r="A3967" s="5" t="s">
        <v>11643</v>
      </c>
      <c r="B3967" s="27" t="s">
        <v>11642</v>
      </c>
      <c r="C3967" s="2" t="s">
        <v>11582</v>
      </c>
    </row>
    <row r="3968" spans="1:3" ht="63">
      <c r="A3968" s="5" t="s">
        <v>11646</v>
      </c>
      <c r="B3968" s="27" t="s">
        <v>11645</v>
      </c>
      <c r="C3968" s="2" t="s">
        <v>11644</v>
      </c>
    </row>
    <row r="3969" spans="1:3">
      <c r="A3969" s="5" t="s">
        <v>11653</v>
      </c>
      <c r="B3969" s="27" t="s">
        <v>11648</v>
      </c>
      <c r="C3969" s="2" t="s">
        <v>11647</v>
      </c>
    </row>
    <row r="3970" spans="1:3" ht="34.5">
      <c r="A3970" s="5" t="s">
        <v>11654</v>
      </c>
      <c r="B3970" s="27" t="s">
        <v>11650</v>
      </c>
      <c r="C3970" s="2" t="s">
        <v>11649</v>
      </c>
    </row>
    <row r="3971" spans="1:3" ht="34.5">
      <c r="A3971" s="5" t="s">
        <v>11655</v>
      </c>
      <c r="B3971" s="27" t="s">
        <v>11652</v>
      </c>
      <c r="C3971" s="2" t="s">
        <v>11651</v>
      </c>
    </row>
    <row r="3972" spans="1:3" ht="34.5">
      <c r="A3972" s="5" t="s">
        <v>11658</v>
      </c>
      <c r="B3972" s="27" t="s">
        <v>11657</v>
      </c>
      <c r="C3972" s="2" t="s">
        <v>11656</v>
      </c>
    </row>
    <row r="3973" spans="1:3" ht="34.5">
      <c r="A3973" s="5" t="s">
        <v>11668</v>
      </c>
      <c r="B3973" s="27" t="s">
        <v>11660</v>
      </c>
      <c r="C3973" s="2" t="s">
        <v>11659</v>
      </c>
    </row>
    <row r="3974" spans="1:3" ht="34.5">
      <c r="A3974" s="5" t="s">
        <v>11669</v>
      </c>
      <c r="B3974" s="27" t="s">
        <v>11662</v>
      </c>
      <c r="C3974" s="2" t="s">
        <v>11661</v>
      </c>
    </row>
    <row r="3975" spans="1:3" ht="34.5">
      <c r="A3975" s="5" t="s">
        <v>11670</v>
      </c>
      <c r="B3975" s="27" t="s">
        <v>11664</v>
      </c>
      <c r="C3975" s="2" t="s">
        <v>11663</v>
      </c>
    </row>
    <row r="3976" spans="1:3" ht="69">
      <c r="A3976" s="5" t="s">
        <v>11671</v>
      </c>
      <c r="B3976" s="27" t="s">
        <v>2476</v>
      </c>
      <c r="C3976" s="2" t="s">
        <v>11665</v>
      </c>
    </row>
    <row r="3977" spans="1:3" ht="63">
      <c r="A3977" s="5" t="s">
        <v>11672</v>
      </c>
      <c r="B3977" s="27" t="s">
        <v>11667</v>
      </c>
      <c r="C3977" s="2" t="s">
        <v>11666</v>
      </c>
    </row>
    <row r="3978" spans="1:3" ht="51.75">
      <c r="A3978" s="5" t="s">
        <v>11677</v>
      </c>
      <c r="B3978" s="27" t="s">
        <v>11676</v>
      </c>
      <c r="C3978" s="2" t="s">
        <v>11583</v>
      </c>
    </row>
    <row r="3979" spans="1:3">
      <c r="A3979" s="5" t="s">
        <v>11675</v>
      </c>
      <c r="B3979" s="27" t="s">
        <v>11674</v>
      </c>
      <c r="C3979" s="2" t="s">
        <v>11673</v>
      </c>
    </row>
    <row r="3980" spans="1:3" ht="86.25">
      <c r="A3980" s="5" t="s">
        <v>11680</v>
      </c>
      <c r="B3980" s="27" t="s">
        <v>11679</v>
      </c>
      <c r="C3980" s="2" t="s">
        <v>11678</v>
      </c>
    </row>
    <row r="3981" spans="1:3" ht="51.75">
      <c r="A3981" s="5" t="s">
        <v>11683</v>
      </c>
      <c r="B3981" s="27" t="s">
        <v>11682</v>
      </c>
      <c r="C3981" s="2" t="s">
        <v>11681</v>
      </c>
    </row>
    <row r="3982" spans="1:3">
      <c r="A3982" s="5" t="s">
        <v>11685</v>
      </c>
      <c r="B3982" s="27" t="s">
        <v>11684</v>
      </c>
      <c r="C3982" s="2" t="s">
        <v>11584</v>
      </c>
    </row>
    <row r="3983" spans="1:3" ht="69">
      <c r="A3983" s="5" t="s">
        <v>11688</v>
      </c>
      <c r="B3983" s="27" t="s">
        <v>11687</v>
      </c>
      <c r="C3983" s="2" t="s">
        <v>11686</v>
      </c>
    </row>
    <row r="3984" spans="1:3" ht="34.5">
      <c r="A3984" s="5" t="s">
        <v>11691</v>
      </c>
      <c r="B3984" s="27" t="s">
        <v>11690</v>
      </c>
      <c r="C3984" s="2" t="s">
        <v>11689</v>
      </c>
    </row>
    <row r="3985" spans="1:3" ht="34.5">
      <c r="A3985" s="5" t="s">
        <v>11693</v>
      </c>
      <c r="B3985" s="27" t="s">
        <v>11692</v>
      </c>
      <c r="C3985" s="2" t="s">
        <v>11585</v>
      </c>
    </row>
    <row r="3986" spans="1:3">
      <c r="A3986" s="5" t="s">
        <v>11695</v>
      </c>
      <c r="B3986" s="27" t="s">
        <v>11694</v>
      </c>
      <c r="C3986" s="2" t="s">
        <v>11586</v>
      </c>
    </row>
    <row r="3987" spans="1:3" ht="69">
      <c r="A3987" s="5" t="s">
        <v>11700</v>
      </c>
      <c r="B3987" s="27" t="s">
        <v>11697</v>
      </c>
      <c r="C3987" s="2" t="s">
        <v>11696</v>
      </c>
    </row>
    <row r="3988" spans="1:3" ht="69">
      <c r="A3988" s="5" t="s">
        <v>11701</v>
      </c>
      <c r="B3988" s="27" t="s">
        <v>11699</v>
      </c>
      <c r="C3988" s="2" t="s">
        <v>11698</v>
      </c>
    </row>
    <row r="3989" spans="1:3" ht="69">
      <c r="A3989" s="5" t="s">
        <v>11704</v>
      </c>
      <c r="B3989" s="27" t="s">
        <v>11703</v>
      </c>
      <c r="C3989" s="2" t="s">
        <v>11702</v>
      </c>
    </row>
    <row r="3990" spans="1:3" ht="86.25">
      <c r="A3990" s="5" t="s">
        <v>11706</v>
      </c>
      <c r="B3990" s="27" t="s">
        <v>11705</v>
      </c>
      <c r="C3990" s="2" t="s">
        <v>11587</v>
      </c>
    </row>
    <row r="3991" spans="1:3">
      <c r="A3991" s="5" t="s">
        <v>11709</v>
      </c>
      <c r="B3991" s="27" t="s">
        <v>11708</v>
      </c>
      <c r="C3991" s="2" t="s">
        <v>11707</v>
      </c>
    </row>
    <row r="3992" spans="1:3" ht="86.25">
      <c r="A3992" s="5" t="s">
        <v>11714</v>
      </c>
      <c r="B3992" s="27" t="s">
        <v>11711</v>
      </c>
      <c r="C3992" s="2" t="s">
        <v>11710</v>
      </c>
    </row>
    <row r="3993" spans="1:3" ht="86.25">
      <c r="A3993" s="5" t="s">
        <v>11715</v>
      </c>
      <c r="B3993" s="27" t="s">
        <v>11713</v>
      </c>
      <c r="C3993" s="2" t="s">
        <v>11712</v>
      </c>
    </row>
    <row r="3994" spans="1:3" ht="69">
      <c r="A3994" s="5" t="s">
        <v>11718</v>
      </c>
      <c r="B3994" s="27" t="s">
        <v>11717</v>
      </c>
      <c r="C3994" s="2" t="s">
        <v>11716</v>
      </c>
    </row>
    <row r="3995" spans="1:3" ht="51.75">
      <c r="A3995" s="5" t="s">
        <v>11721</v>
      </c>
      <c r="B3995" s="27" t="s">
        <v>11720</v>
      </c>
      <c r="C3995" s="2" t="s">
        <v>11719</v>
      </c>
    </row>
    <row r="3996" spans="1:3">
      <c r="A3996" s="5" t="s">
        <v>11723</v>
      </c>
      <c r="B3996" s="27" t="s">
        <v>11722</v>
      </c>
      <c r="C3996" s="2" t="s">
        <v>11588</v>
      </c>
    </row>
    <row r="3997" spans="1:3" ht="94.5">
      <c r="A3997" s="5" t="s">
        <v>11726</v>
      </c>
      <c r="B3997" s="27" t="s">
        <v>11725</v>
      </c>
      <c r="C3997" s="2" t="s">
        <v>11724</v>
      </c>
    </row>
    <row r="3998" spans="1:3" ht="34.5">
      <c r="A3998" s="5" t="s">
        <v>11729</v>
      </c>
      <c r="B3998" s="27" t="s">
        <v>11728</v>
      </c>
      <c r="C3998" s="2" t="s">
        <v>11727</v>
      </c>
    </row>
    <row r="3999" spans="1:3">
      <c r="A3999" s="5" t="s">
        <v>11735</v>
      </c>
      <c r="B3999" s="27" t="s">
        <v>11730</v>
      </c>
      <c r="C3999" s="2" t="s">
        <v>11589</v>
      </c>
    </row>
    <row r="4000" spans="1:3" ht="63">
      <c r="A4000" s="5" t="s">
        <v>11736</v>
      </c>
      <c r="B4000" s="27" t="s">
        <v>11731</v>
      </c>
      <c r="C4000" s="2" t="s">
        <v>11590</v>
      </c>
    </row>
    <row r="4001" spans="1:3" ht="34.5">
      <c r="A4001" s="5" t="s">
        <v>11737</v>
      </c>
      <c r="B4001" s="27" t="s">
        <v>11732</v>
      </c>
      <c r="C4001" s="2" t="s">
        <v>11591</v>
      </c>
    </row>
    <row r="4002" spans="1:3" ht="63">
      <c r="A4002" s="5" t="s">
        <v>11738</v>
      </c>
      <c r="B4002" s="27" t="s">
        <v>11734</v>
      </c>
      <c r="C4002" s="2" t="s">
        <v>11733</v>
      </c>
    </row>
    <row r="4003" spans="1:3">
      <c r="A4003" s="5" t="s">
        <v>11747</v>
      </c>
      <c r="B4003" s="27" t="s">
        <v>11740</v>
      </c>
      <c r="C4003" s="2" t="s">
        <v>11739</v>
      </c>
    </row>
    <row r="4004" spans="1:3" ht="103.5">
      <c r="A4004" s="5" t="s">
        <v>16422</v>
      </c>
      <c r="B4004" s="27" t="s">
        <v>11746</v>
      </c>
      <c r="C4004" s="2" t="s">
        <v>11741</v>
      </c>
    </row>
    <row r="4005" spans="1:3">
      <c r="A4005" s="5" t="s">
        <v>11748</v>
      </c>
      <c r="B4005" s="27" t="s">
        <v>11745</v>
      </c>
      <c r="C4005" s="2" t="s">
        <v>11744</v>
      </c>
    </row>
    <row r="4006" spans="1:3">
      <c r="A4006" s="5" t="s">
        <v>11749</v>
      </c>
      <c r="B4006" s="27" t="s">
        <v>11743</v>
      </c>
      <c r="C4006" s="2" t="s">
        <v>11742</v>
      </c>
    </row>
    <row r="4007" spans="1:3" ht="34.5">
      <c r="A4007" s="5" t="s">
        <v>11756</v>
      </c>
      <c r="B4007" s="27" t="s">
        <v>11751</v>
      </c>
      <c r="C4007" s="2" t="s">
        <v>11750</v>
      </c>
    </row>
    <row r="4008" spans="1:3" ht="86.25">
      <c r="A4008" s="5" t="s">
        <v>11757</v>
      </c>
      <c r="B4008" s="27" t="s">
        <v>11753</v>
      </c>
      <c r="C4008" s="2" t="s">
        <v>11752</v>
      </c>
    </row>
    <row r="4009" spans="1:3" ht="63">
      <c r="A4009" s="5" t="s">
        <v>11758</v>
      </c>
      <c r="B4009" s="27" t="s">
        <v>11755</v>
      </c>
      <c r="C4009" s="2" t="s">
        <v>11754</v>
      </c>
    </row>
    <row r="4010" spans="1:3" ht="34.5">
      <c r="A4010" s="5" t="s">
        <v>11765</v>
      </c>
      <c r="B4010" s="27" t="s">
        <v>11763</v>
      </c>
      <c r="C4010" s="2" t="s">
        <v>11592</v>
      </c>
    </row>
    <row r="4011" spans="1:3">
      <c r="A4011" s="5" t="s">
        <v>11766</v>
      </c>
      <c r="B4011" s="27" t="s">
        <v>11764</v>
      </c>
      <c r="C4011" s="2" t="s">
        <v>11593</v>
      </c>
    </row>
    <row r="4012" spans="1:3">
      <c r="A4012" s="5" t="s">
        <v>11767</v>
      </c>
      <c r="B4012" s="27" t="s">
        <v>11760</v>
      </c>
      <c r="C4012" s="2" t="s">
        <v>11759</v>
      </c>
    </row>
    <row r="4013" spans="1:3" ht="34.5">
      <c r="A4013" s="5" t="s">
        <v>11768</v>
      </c>
      <c r="B4013" s="27" t="s">
        <v>11762</v>
      </c>
      <c r="C4013" s="2" t="s">
        <v>11761</v>
      </c>
    </row>
    <row r="4014" spans="1:3" ht="51.75">
      <c r="A4014" s="5" t="s">
        <v>11775</v>
      </c>
      <c r="B4014" s="27" t="s">
        <v>11542</v>
      </c>
      <c r="C4014" s="2" t="s">
        <v>11771</v>
      </c>
    </row>
    <row r="4015" spans="1:3" ht="34.5">
      <c r="A4015" s="5" t="s">
        <v>11776</v>
      </c>
      <c r="B4015" s="27" t="s">
        <v>11772</v>
      </c>
      <c r="C4015" s="2" t="s">
        <v>11594</v>
      </c>
    </row>
    <row r="4016" spans="1:3">
      <c r="A4016" s="5" t="s">
        <v>11777</v>
      </c>
      <c r="B4016" s="27" t="s">
        <v>11773</v>
      </c>
      <c r="C4016" s="2" t="s">
        <v>11595</v>
      </c>
    </row>
    <row r="4017" spans="1:3" ht="63">
      <c r="A4017" s="5" t="s">
        <v>11778</v>
      </c>
      <c r="B4017" s="27" t="s">
        <v>11774</v>
      </c>
      <c r="C4017" s="2" t="s">
        <v>11596</v>
      </c>
    </row>
    <row r="4018" spans="1:3">
      <c r="A4018" s="5" t="s">
        <v>11779</v>
      </c>
      <c r="B4018" s="27" t="s">
        <v>11770</v>
      </c>
      <c r="C4018" s="2" t="s">
        <v>11769</v>
      </c>
    </row>
    <row r="4019" spans="1:3" ht="69">
      <c r="A4019" s="5" t="s">
        <v>11783</v>
      </c>
      <c r="B4019" s="27" t="s">
        <v>11781</v>
      </c>
      <c r="C4019" s="2" t="s">
        <v>11780</v>
      </c>
    </row>
    <row r="4020" spans="1:3">
      <c r="A4020" s="5" t="s">
        <v>11784</v>
      </c>
      <c r="B4020" s="27" t="s">
        <v>11782</v>
      </c>
      <c r="C4020" s="2" t="s">
        <v>11597</v>
      </c>
    </row>
    <row r="4021" spans="1:3" ht="34.5">
      <c r="A4021" s="5" t="s">
        <v>11788</v>
      </c>
      <c r="B4021" s="27" t="s">
        <v>11786</v>
      </c>
      <c r="C4021" s="2" t="s">
        <v>11785</v>
      </c>
    </row>
    <row r="4022" spans="1:3" ht="86.25">
      <c r="A4022" s="5" t="s">
        <v>11789</v>
      </c>
      <c r="B4022" s="27" t="s">
        <v>11787</v>
      </c>
      <c r="C4022" s="2" t="s">
        <v>11598</v>
      </c>
    </row>
    <row r="4023" spans="1:3" ht="69">
      <c r="A4023" s="5" t="s">
        <v>11793</v>
      </c>
      <c r="B4023" s="27" t="s">
        <v>11791</v>
      </c>
      <c r="C4023" s="2" t="s">
        <v>11790</v>
      </c>
    </row>
    <row r="4024" spans="1:3" ht="51.75">
      <c r="A4024" s="5" t="s">
        <v>11794</v>
      </c>
      <c r="B4024" s="27" t="s">
        <v>1699</v>
      </c>
      <c r="C4024" s="2" t="s">
        <v>11792</v>
      </c>
    </row>
    <row r="4025" spans="1:3" ht="69">
      <c r="A4025" s="5" t="s">
        <v>11797</v>
      </c>
      <c r="B4025" s="27" t="s">
        <v>11796</v>
      </c>
      <c r="C4025" s="2" t="s">
        <v>11795</v>
      </c>
    </row>
    <row r="4026" spans="1:3">
      <c r="A4026" s="5" t="s">
        <v>11802</v>
      </c>
      <c r="B4026" s="27" t="s">
        <v>11801</v>
      </c>
      <c r="C4026" s="2" t="s">
        <v>11599</v>
      </c>
    </row>
    <row r="4027" spans="1:3" ht="120.75">
      <c r="A4027" s="5" t="s">
        <v>11800</v>
      </c>
      <c r="B4027" s="27" t="s">
        <v>11799</v>
      </c>
      <c r="C4027" s="2" t="s">
        <v>11798</v>
      </c>
    </row>
    <row r="4028" spans="1:3" ht="51.75">
      <c r="A4028" s="5" t="s">
        <v>11804</v>
      </c>
      <c r="B4028" s="27" t="s">
        <v>11803</v>
      </c>
      <c r="C4028" s="2" t="s">
        <v>11600</v>
      </c>
    </row>
    <row r="4029" spans="1:3">
      <c r="A4029" s="5" t="s">
        <v>11813</v>
      </c>
      <c r="B4029" s="27" t="s">
        <v>11806</v>
      </c>
      <c r="C4029" s="2" t="s">
        <v>11805</v>
      </c>
    </row>
    <row r="4030" spans="1:3">
      <c r="A4030" s="5" t="s">
        <v>11814</v>
      </c>
      <c r="B4030" s="27" t="s">
        <v>11808</v>
      </c>
      <c r="C4030" s="2" t="s">
        <v>11807</v>
      </c>
    </row>
    <row r="4031" spans="1:3">
      <c r="A4031" s="5" t="s">
        <v>11815</v>
      </c>
      <c r="B4031" s="27" t="s">
        <v>11810</v>
      </c>
      <c r="C4031" s="2" t="s">
        <v>11809</v>
      </c>
    </row>
    <row r="4032" spans="1:3" ht="51.75">
      <c r="A4032" s="5" t="s">
        <v>11816</v>
      </c>
      <c r="B4032" s="27" t="s">
        <v>11812</v>
      </c>
      <c r="C4032" s="2" t="s">
        <v>11811</v>
      </c>
    </row>
    <row r="4033" spans="1:3" ht="34.5">
      <c r="A4033" s="5" t="s">
        <v>12068</v>
      </c>
      <c r="B4033" s="27" t="s">
        <v>12042</v>
      </c>
      <c r="C4033" s="2" t="s">
        <v>12041</v>
      </c>
    </row>
    <row r="4034" spans="1:3" ht="34.5">
      <c r="A4034" s="5"/>
      <c r="B4034" s="27"/>
      <c r="C4034" s="2" t="s">
        <v>11601</v>
      </c>
    </row>
    <row r="4035" spans="1:3" ht="34.5">
      <c r="A4035" s="5" t="s">
        <v>12069</v>
      </c>
      <c r="B4035" s="27" t="s">
        <v>12044</v>
      </c>
      <c r="C4035" s="2" t="s">
        <v>12043</v>
      </c>
    </row>
    <row r="4036" spans="1:3" ht="34.5">
      <c r="A4036" s="5"/>
      <c r="B4036" s="27"/>
      <c r="C4036" s="2" t="s">
        <v>11602</v>
      </c>
    </row>
    <row r="4037" spans="1:3" ht="51.75">
      <c r="A4037" s="5" t="s">
        <v>12070</v>
      </c>
      <c r="B4037" s="27" t="s">
        <v>12046</v>
      </c>
      <c r="C4037" s="2" t="s">
        <v>12045</v>
      </c>
    </row>
    <row r="4038" spans="1:3" ht="34.5">
      <c r="A4038" s="5" t="s">
        <v>12071</v>
      </c>
      <c r="B4038" s="27" t="s">
        <v>12048</v>
      </c>
      <c r="C4038" s="2" t="s">
        <v>12047</v>
      </c>
    </row>
    <row r="4039" spans="1:3" ht="34.5">
      <c r="A4039" s="5" t="s">
        <v>12072</v>
      </c>
      <c r="B4039" s="27" t="s">
        <v>12067</v>
      </c>
      <c r="C4039" s="2" t="s">
        <v>12066</v>
      </c>
    </row>
    <row r="4040" spans="1:3">
      <c r="A4040" s="5" t="s">
        <v>12085</v>
      </c>
      <c r="B4040" s="27" t="s">
        <v>12084</v>
      </c>
      <c r="C4040" s="2" t="s">
        <v>12083</v>
      </c>
    </row>
    <row r="4041" spans="1:3" ht="51.75">
      <c r="A4041" s="5" t="s">
        <v>12073</v>
      </c>
      <c r="B4041" s="27" t="s">
        <v>12050</v>
      </c>
      <c r="C4041" s="2" t="s">
        <v>12049</v>
      </c>
    </row>
    <row r="4042" spans="1:3" ht="34.5">
      <c r="A4042" s="5" t="s">
        <v>12074</v>
      </c>
      <c r="B4042" s="27" t="s">
        <v>12065</v>
      </c>
      <c r="C4042" s="2" t="s">
        <v>12064</v>
      </c>
    </row>
    <row r="4043" spans="1:3" ht="34.5">
      <c r="A4043" s="5" t="s">
        <v>12075</v>
      </c>
      <c r="B4043" s="27" t="s">
        <v>12063</v>
      </c>
      <c r="C4043" s="2" t="s">
        <v>12062</v>
      </c>
    </row>
    <row r="4044" spans="1:3">
      <c r="A4044" s="5"/>
      <c r="B4044" s="27"/>
      <c r="C4044" s="2" t="s">
        <v>11603</v>
      </c>
    </row>
    <row r="4045" spans="1:3" ht="138">
      <c r="A4045" s="5" t="s">
        <v>12076</v>
      </c>
      <c r="B4045" s="27" t="s">
        <v>12061</v>
      </c>
      <c r="C4045" s="2" t="s">
        <v>12060</v>
      </c>
    </row>
    <row r="4046" spans="1:3" ht="34.5">
      <c r="A4046" s="5"/>
      <c r="B4046" s="27"/>
      <c r="C4046" s="2" t="s">
        <v>11604</v>
      </c>
    </row>
    <row r="4047" spans="1:3" ht="34.5">
      <c r="A4047" s="5" t="s">
        <v>12077</v>
      </c>
      <c r="B4047" s="27" t="s">
        <v>12059</v>
      </c>
      <c r="C4047" s="2" t="s">
        <v>12058</v>
      </c>
    </row>
    <row r="4048" spans="1:3" ht="34.5">
      <c r="A4048" s="5" t="s">
        <v>12078</v>
      </c>
      <c r="B4048" s="27" t="s">
        <v>12057</v>
      </c>
      <c r="C4048" s="2" t="s">
        <v>12056</v>
      </c>
    </row>
    <row r="4049" spans="1:3">
      <c r="A4049" s="5" t="s">
        <v>12079</v>
      </c>
      <c r="B4049" s="27" t="s">
        <v>12055</v>
      </c>
      <c r="C4049" s="2" t="s">
        <v>12054</v>
      </c>
    </row>
    <row r="4050" spans="1:3" ht="69">
      <c r="A4050" s="5" t="s">
        <v>12081</v>
      </c>
      <c r="B4050" s="27" t="s">
        <v>12080</v>
      </c>
      <c r="C4050" s="2" t="s">
        <v>12053</v>
      </c>
    </row>
    <row r="4051" spans="1:3" ht="34.5">
      <c r="A4051" s="5"/>
      <c r="B4051" s="27"/>
      <c r="C4051" s="2" t="s">
        <v>11605</v>
      </c>
    </row>
    <row r="4052" spans="1:3" ht="63">
      <c r="A4052" s="5" t="s">
        <v>12082</v>
      </c>
      <c r="B4052" s="27" t="s">
        <v>12052</v>
      </c>
      <c r="C4052" s="2" t="s">
        <v>12051</v>
      </c>
    </row>
    <row r="4053" spans="1:3" ht="34.5">
      <c r="A4053" s="5" t="s">
        <v>11819</v>
      </c>
      <c r="B4053" s="27" t="s">
        <v>11818</v>
      </c>
      <c r="C4053" s="2" t="s">
        <v>11817</v>
      </c>
    </row>
    <row r="4054" spans="1:3" ht="33">
      <c r="A4054" s="5" t="s">
        <v>11828</v>
      </c>
      <c r="B4054" s="27" t="s">
        <v>11821</v>
      </c>
      <c r="C4054" s="10" t="s">
        <v>11820</v>
      </c>
    </row>
    <row r="4055" spans="1:3">
      <c r="A4055" s="5" t="s">
        <v>11829</v>
      </c>
      <c r="B4055" s="27" t="s">
        <v>11823</v>
      </c>
      <c r="C4055" s="10" t="s">
        <v>11822</v>
      </c>
    </row>
    <row r="4056" spans="1:3" ht="33">
      <c r="A4056" s="5" t="s">
        <v>11830</v>
      </c>
      <c r="B4056" s="27" t="s">
        <v>11825</v>
      </c>
      <c r="C4056" s="10" t="s">
        <v>11824</v>
      </c>
    </row>
    <row r="4057" spans="1:3">
      <c r="A4057" s="5" t="s">
        <v>11831</v>
      </c>
      <c r="B4057" s="27" t="s">
        <v>11827</v>
      </c>
      <c r="C4057" s="10" t="s">
        <v>11826</v>
      </c>
    </row>
    <row r="4058" spans="1:3" ht="33">
      <c r="A4058" s="5" t="s">
        <v>11834</v>
      </c>
      <c r="B4058" s="27" t="s">
        <v>11833</v>
      </c>
      <c r="C4058" s="10" t="s">
        <v>11832</v>
      </c>
    </row>
    <row r="4059" spans="1:3">
      <c r="A4059" s="5" t="s">
        <v>11837</v>
      </c>
      <c r="B4059" s="27" t="s">
        <v>11836</v>
      </c>
      <c r="C4059" s="10" t="s">
        <v>11835</v>
      </c>
    </row>
    <row r="4060" spans="1:3" ht="82.5">
      <c r="A4060" s="5" t="s">
        <v>11844</v>
      </c>
      <c r="B4060" s="27" t="s">
        <v>11839</v>
      </c>
      <c r="C4060" s="10" t="s">
        <v>11838</v>
      </c>
    </row>
    <row r="4061" spans="1:3" ht="33">
      <c r="A4061" s="5" t="s">
        <v>11845</v>
      </c>
      <c r="B4061" s="27" t="s">
        <v>11841</v>
      </c>
      <c r="C4061" s="10" t="s">
        <v>11840</v>
      </c>
    </row>
    <row r="4062" spans="1:3" ht="49.5">
      <c r="A4062" s="5" t="s">
        <v>11846</v>
      </c>
      <c r="B4062" s="27" t="s">
        <v>11843</v>
      </c>
      <c r="C4062" s="10" t="s">
        <v>11842</v>
      </c>
    </row>
    <row r="4063" spans="1:3" ht="49.5">
      <c r="A4063" s="5" t="s">
        <v>11853</v>
      </c>
      <c r="B4063" s="27" t="s">
        <v>11848</v>
      </c>
      <c r="C4063" s="10" t="s">
        <v>11847</v>
      </c>
    </row>
    <row r="4064" spans="1:3">
      <c r="A4064" s="5" t="s">
        <v>11854</v>
      </c>
      <c r="B4064" s="27" t="s">
        <v>11850</v>
      </c>
      <c r="C4064" s="10" t="s">
        <v>11849</v>
      </c>
    </row>
    <row r="4065" spans="1:3" ht="33">
      <c r="A4065" s="5" t="s">
        <v>11855</v>
      </c>
      <c r="B4065" s="27" t="s">
        <v>11852</v>
      </c>
      <c r="C4065" s="10" t="s">
        <v>11851</v>
      </c>
    </row>
    <row r="4066" spans="1:3" ht="66">
      <c r="A4066" s="5" t="s">
        <v>11858</v>
      </c>
      <c r="B4066" s="27" t="s">
        <v>11857</v>
      </c>
      <c r="C4066" s="10" t="s">
        <v>11856</v>
      </c>
    </row>
    <row r="4067" spans="1:3" ht="33">
      <c r="A4067" s="5" t="s">
        <v>11861</v>
      </c>
      <c r="B4067" s="27" t="s">
        <v>11860</v>
      </c>
      <c r="C4067" s="10" t="s">
        <v>11859</v>
      </c>
    </row>
    <row r="4068" spans="1:3" ht="66">
      <c r="A4068" s="5" t="s">
        <v>11864</v>
      </c>
      <c r="B4068" s="27" t="s">
        <v>11863</v>
      </c>
      <c r="C4068" s="10" t="s">
        <v>11862</v>
      </c>
    </row>
    <row r="4069" spans="1:3" ht="49.5">
      <c r="A4069" s="5" t="s">
        <v>11867</v>
      </c>
      <c r="B4069" s="27" t="s">
        <v>11866</v>
      </c>
      <c r="C4069" s="10" t="s">
        <v>11865</v>
      </c>
    </row>
    <row r="4070" spans="1:3" ht="99">
      <c r="A4070" s="5" t="s">
        <v>11870</v>
      </c>
      <c r="B4070" s="27" t="s">
        <v>11869</v>
      </c>
      <c r="C4070" s="10" t="s">
        <v>11868</v>
      </c>
    </row>
    <row r="4071" spans="1:3" ht="33">
      <c r="A4071" s="5" t="s">
        <v>11873</v>
      </c>
      <c r="B4071" s="27" t="s">
        <v>11872</v>
      </c>
      <c r="C4071" s="10" t="s">
        <v>11871</v>
      </c>
    </row>
    <row r="4072" spans="1:3">
      <c r="A4072" s="5" t="s">
        <v>11876</v>
      </c>
      <c r="B4072" s="27" t="s">
        <v>11875</v>
      </c>
      <c r="C4072" s="10" t="s">
        <v>11874</v>
      </c>
    </row>
    <row r="4073" spans="1:3" ht="33">
      <c r="A4073" s="5" t="s">
        <v>11879</v>
      </c>
      <c r="B4073" s="27" t="s">
        <v>11878</v>
      </c>
      <c r="C4073" s="10" t="s">
        <v>11877</v>
      </c>
    </row>
    <row r="4074" spans="1:3" ht="33">
      <c r="A4074" s="5" t="s">
        <v>11882</v>
      </c>
      <c r="B4074" s="27" t="s">
        <v>11881</v>
      </c>
      <c r="C4074" s="10" t="s">
        <v>11880</v>
      </c>
    </row>
    <row r="4075" spans="1:3" ht="33">
      <c r="A4075" s="5" t="s">
        <v>11885</v>
      </c>
      <c r="B4075" s="27" t="s">
        <v>11884</v>
      </c>
      <c r="C4075" s="10" t="s">
        <v>11883</v>
      </c>
    </row>
    <row r="4076" spans="1:3" ht="33">
      <c r="A4076" s="5" t="s">
        <v>11888</v>
      </c>
      <c r="B4076" s="27" t="s">
        <v>11887</v>
      </c>
      <c r="C4076" s="10" t="s">
        <v>11886</v>
      </c>
    </row>
    <row r="4077" spans="1:3" ht="33">
      <c r="A4077" s="5" t="s">
        <v>11891</v>
      </c>
      <c r="B4077" s="27" t="s">
        <v>11890</v>
      </c>
      <c r="C4077" s="10" t="s">
        <v>11889</v>
      </c>
    </row>
    <row r="4078" spans="1:3">
      <c r="A4078" s="5" t="s">
        <v>11894</v>
      </c>
      <c r="B4078" s="27" t="s">
        <v>11893</v>
      </c>
      <c r="C4078" s="10" t="s">
        <v>11892</v>
      </c>
    </row>
    <row r="4079" spans="1:3" ht="49.5">
      <c r="A4079" s="5" t="s">
        <v>11897</v>
      </c>
      <c r="B4079" s="27" t="s">
        <v>11896</v>
      </c>
      <c r="C4079" s="10" t="s">
        <v>11895</v>
      </c>
    </row>
    <row r="4080" spans="1:3" ht="33">
      <c r="A4080" s="5" t="s">
        <v>11900</v>
      </c>
      <c r="B4080" s="27" t="s">
        <v>11899</v>
      </c>
      <c r="C4080" s="10" t="s">
        <v>11898</v>
      </c>
    </row>
    <row r="4081" spans="1:3" ht="33">
      <c r="A4081" s="5" t="s">
        <v>11902</v>
      </c>
      <c r="B4081" s="27" t="s">
        <v>2794</v>
      </c>
      <c r="C4081" s="10" t="s">
        <v>11901</v>
      </c>
    </row>
    <row r="4082" spans="1:3" ht="33">
      <c r="A4082" s="5" t="s">
        <v>11905</v>
      </c>
      <c r="B4082" s="27" t="s">
        <v>11904</v>
      </c>
      <c r="C4082" s="10" t="s">
        <v>11903</v>
      </c>
    </row>
    <row r="4083" spans="1:3">
      <c r="A4083" s="5" t="s">
        <v>11908</v>
      </c>
      <c r="B4083" s="27" t="s">
        <v>11907</v>
      </c>
      <c r="C4083" s="10" t="s">
        <v>11906</v>
      </c>
    </row>
    <row r="4084" spans="1:3" ht="33">
      <c r="A4084" s="5" t="s">
        <v>11911</v>
      </c>
      <c r="B4084" s="27" t="s">
        <v>11910</v>
      </c>
      <c r="C4084" s="10" t="s">
        <v>11909</v>
      </c>
    </row>
    <row r="4085" spans="1:3" ht="264">
      <c r="A4085" s="5" t="s">
        <v>11942</v>
      </c>
      <c r="B4085" s="27" t="s">
        <v>11913</v>
      </c>
      <c r="C4085" s="10" t="s">
        <v>11912</v>
      </c>
    </row>
    <row r="4086" spans="1:3" ht="33">
      <c r="A4086" s="5" t="s">
        <v>11943</v>
      </c>
      <c r="B4086" s="27" t="s">
        <v>11915</v>
      </c>
      <c r="C4086" s="10" t="s">
        <v>11914</v>
      </c>
    </row>
    <row r="4087" spans="1:3" ht="49.5">
      <c r="A4087" s="5" t="s">
        <v>11944</v>
      </c>
      <c r="B4087" s="27" t="s">
        <v>11917</v>
      </c>
      <c r="C4087" s="10" t="s">
        <v>11916</v>
      </c>
    </row>
    <row r="4088" spans="1:3" ht="33">
      <c r="A4088" s="5" t="s">
        <v>11945</v>
      </c>
      <c r="B4088" s="27" t="s">
        <v>11919</v>
      </c>
      <c r="C4088" s="10" t="s">
        <v>11918</v>
      </c>
    </row>
    <row r="4089" spans="1:3" ht="99">
      <c r="A4089" s="5" t="s">
        <v>11946</v>
      </c>
      <c r="B4089" s="27" t="s">
        <v>11921</v>
      </c>
      <c r="C4089" s="10" t="s">
        <v>11920</v>
      </c>
    </row>
    <row r="4090" spans="1:3" ht="33">
      <c r="A4090" s="5" t="s">
        <v>11947</v>
      </c>
      <c r="B4090" s="27" t="s">
        <v>11923</v>
      </c>
      <c r="C4090" s="10" t="s">
        <v>11922</v>
      </c>
    </row>
    <row r="4091" spans="1:3">
      <c r="A4091" s="5" t="s">
        <v>11948</v>
      </c>
      <c r="B4091" s="27" t="s">
        <v>11925</v>
      </c>
      <c r="C4091" s="10" t="s">
        <v>11924</v>
      </c>
    </row>
    <row r="4092" spans="1:3">
      <c r="A4092" s="5" t="s">
        <v>11949</v>
      </c>
      <c r="B4092" s="27" t="s">
        <v>11927</v>
      </c>
      <c r="C4092" s="10" t="s">
        <v>11926</v>
      </c>
    </row>
    <row r="4093" spans="1:3">
      <c r="A4093" s="5" t="s">
        <v>11950</v>
      </c>
      <c r="B4093" s="27" t="s">
        <v>11939</v>
      </c>
      <c r="C4093" s="10" t="s">
        <v>11938</v>
      </c>
    </row>
    <row r="4094" spans="1:3" ht="49.5">
      <c r="A4094" s="5" t="s">
        <v>11951</v>
      </c>
      <c r="B4094" s="27" t="s">
        <v>11937</v>
      </c>
      <c r="C4094" s="10" t="s">
        <v>11936</v>
      </c>
    </row>
    <row r="4095" spans="1:3" ht="148.5">
      <c r="A4095" s="5" t="s">
        <v>11952</v>
      </c>
      <c r="B4095" s="27" t="s">
        <v>11935</v>
      </c>
      <c r="C4095" s="10" t="s">
        <v>11934</v>
      </c>
    </row>
    <row r="4096" spans="1:3" ht="33">
      <c r="A4096" s="5" t="s">
        <v>11953</v>
      </c>
      <c r="B4096" s="27" t="s">
        <v>11933</v>
      </c>
      <c r="C4096" s="10" t="s">
        <v>11932</v>
      </c>
    </row>
    <row r="4097" spans="1:3" ht="148.5">
      <c r="A4097" s="5" t="s">
        <v>11954</v>
      </c>
      <c r="B4097" s="27" t="s">
        <v>11931</v>
      </c>
      <c r="C4097" s="10" t="s">
        <v>11930</v>
      </c>
    </row>
    <row r="4098" spans="1:3" ht="66">
      <c r="A4098" s="5" t="s">
        <v>11955</v>
      </c>
      <c r="B4098" s="27" t="s">
        <v>11941</v>
      </c>
      <c r="C4098" s="10" t="s">
        <v>11940</v>
      </c>
    </row>
    <row r="4099" spans="1:3">
      <c r="A4099" s="5" t="s">
        <v>11956</v>
      </c>
      <c r="B4099" s="27" t="s">
        <v>11929</v>
      </c>
      <c r="C4099" s="10" t="s">
        <v>11928</v>
      </c>
    </row>
    <row r="4100" spans="1:3" ht="33">
      <c r="A4100" s="5" t="s">
        <v>11959</v>
      </c>
      <c r="B4100" s="27" t="s">
        <v>11958</v>
      </c>
      <c r="C4100" s="10" t="s">
        <v>11957</v>
      </c>
    </row>
    <row r="4101" spans="1:3" ht="33">
      <c r="A4101" s="5" t="s">
        <v>11964</v>
      </c>
      <c r="B4101" s="27" t="s">
        <v>11961</v>
      </c>
      <c r="C4101" s="10" t="s">
        <v>11960</v>
      </c>
    </row>
    <row r="4102" spans="1:3" ht="33">
      <c r="A4102" s="5" t="s">
        <v>11965</v>
      </c>
      <c r="B4102" s="27" t="s">
        <v>11963</v>
      </c>
      <c r="C4102" s="10" t="s">
        <v>11962</v>
      </c>
    </row>
    <row r="4103" spans="1:3">
      <c r="A4103" s="5" t="s">
        <v>11968</v>
      </c>
      <c r="B4103" s="27" t="s">
        <v>11967</v>
      </c>
      <c r="C4103" s="10" t="s">
        <v>11966</v>
      </c>
    </row>
    <row r="4104" spans="1:3" ht="33">
      <c r="A4104" s="5" t="s">
        <v>11971</v>
      </c>
      <c r="B4104" s="27" t="s">
        <v>11970</v>
      </c>
      <c r="C4104" s="10" t="s">
        <v>11969</v>
      </c>
    </row>
    <row r="4105" spans="1:3" ht="66">
      <c r="A4105" s="5" t="s">
        <v>11974</v>
      </c>
      <c r="B4105" s="27" t="s">
        <v>11973</v>
      </c>
      <c r="C4105" s="10" t="s">
        <v>11972</v>
      </c>
    </row>
    <row r="4106" spans="1:3" ht="66">
      <c r="A4106" s="5" t="s">
        <v>11981</v>
      </c>
      <c r="B4106" s="27" t="s">
        <v>11980</v>
      </c>
      <c r="C4106" s="10" t="s">
        <v>11979</v>
      </c>
    </row>
    <row r="4107" spans="1:3">
      <c r="A4107" s="5" t="s">
        <v>11982</v>
      </c>
      <c r="B4107" s="27" t="s">
        <v>11978</v>
      </c>
      <c r="C4107" s="10" t="s">
        <v>11975</v>
      </c>
    </row>
    <row r="4108" spans="1:3" ht="82.5">
      <c r="A4108" s="5" t="s">
        <v>11983</v>
      </c>
      <c r="B4108" s="27" t="s">
        <v>11977</v>
      </c>
      <c r="C4108" s="10" t="s">
        <v>11976</v>
      </c>
    </row>
    <row r="4109" spans="1:3">
      <c r="A4109" s="5" t="s">
        <v>11994</v>
      </c>
      <c r="B4109" s="27" t="s">
        <v>11985</v>
      </c>
      <c r="C4109" s="10" t="s">
        <v>11984</v>
      </c>
    </row>
    <row r="4110" spans="1:3">
      <c r="A4110" s="5" t="s">
        <v>11995</v>
      </c>
      <c r="B4110" s="27" t="s">
        <v>11987</v>
      </c>
      <c r="C4110" s="10" t="s">
        <v>11986</v>
      </c>
    </row>
    <row r="4111" spans="1:3" ht="33">
      <c r="A4111" s="5" t="s">
        <v>11996</v>
      </c>
      <c r="B4111" s="27" t="s">
        <v>11989</v>
      </c>
      <c r="C4111" s="10" t="s">
        <v>11988</v>
      </c>
    </row>
    <row r="4112" spans="1:3" ht="82.5">
      <c r="A4112" s="5" t="s">
        <v>11997</v>
      </c>
      <c r="B4112" s="27" t="s">
        <v>11991</v>
      </c>
      <c r="C4112" s="10" t="s">
        <v>11990</v>
      </c>
    </row>
    <row r="4113" spans="1:3" ht="33">
      <c r="A4113" s="5" t="s">
        <v>11998</v>
      </c>
      <c r="B4113" s="27" t="s">
        <v>12001</v>
      </c>
      <c r="C4113" s="10" t="s">
        <v>12000</v>
      </c>
    </row>
    <row r="4114" spans="1:3" ht="99">
      <c r="A4114" s="5" t="s">
        <v>11999</v>
      </c>
      <c r="B4114" s="27" t="s">
        <v>11993</v>
      </c>
      <c r="C4114" s="10" t="s">
        <v>11992</v>
      </c>
    </row>
    <row r="4115" spans="1:3">
      <c r="A4115" s="5" t="s">
        <v>12004</v>
      </c>
      <c r="B4115" s="27" t="s">
        <v>12003</v>
      </c>
      <c r="C4115" s="10" t="s">
        <v>12002</v>
      </c>
    </row>
    <row r="4116" spans="1:3" ht="33">
      <c r="A4116" s="5" t="s">
        <v>12007</v>
      </c>
      <c r="B4116" s="27" t="s">
        <v>12006</v>
      </c>
      <c r="C4116" s="10" t="s">
        <v>12005</v>
      </c>
    </row>
    <row r="4117" spans="1:3" ht="33">
      <c r="A4117" s="5" t="s">
        <v>12010</v>
      </c>
      <c r="B4117" s="27" t="s">
        <v>12009</v>
      </c>
      <c r="C4117" s="10" t="s">
        <v>12008</v>
      </c>
    </row>
    <row r="4118" spans="1:3" ht="33">
      <c r="A4118" s="5" t="s">
        <v>12013</v>
      </c>
      <c r="B4118" s="27" t="s">
        <v>12012</v>
      </c>
      <c r="C4118" s="10" t="s">
        <v>12011</v>
      </c>
    </row>
    <row r="4119" spans="1:3" ht="33">
      <c r="A4119" s="5" t="s">
        <v>12018</v>
      </c>
      <c r="B4119" s="27" t="s">
        <v>12015</v>
      </c>
      <c r="C4119" s="10" t="s">
        <v>12014</v>
      </c>
    </row>
    <row r="4120" spans="1:3">
      <c r="A4120" s="5" t="s">
        <v>12019</v>
      </c>
      <c r="B4120" s="27" t="s">
        <v>12017</v>
      </c>
      <c r="C4120" s="10" t="s">
        <v>12016</v>
      </c>
    </row>
    <row r="4121" spans="1:3" ht="82.5">
      <c r="A4121" s="5" t="s">
        <v>12022</v>
      </c>
      <c r="B4121" s="27" t="s">
        <v>12021</v>
      </c>
      <c r="C4121" s="10" t="s">
        <v>12020</v>
      </c>
    </row>
    <row r="4122" spans="1:3" ht="82.5">
      <c r="A4122" s="5" t="s">
        <v>12025</v>
      </c>
      <c r="B4122" s="27" t="s">
        <v>12024</v>
      </c>
      <c r="C4122" s="10" t="s">
        <v>12023</v>
      </c>
    </row>
    <row r="4123" spans="1:3" ht="82.5">
      <c r="A4123" s="5" t="s">
        <v>12030</v>
      </c>
      <c r="B4123" s="27" t="s">
        <v>12027</v>
      </c>
      <c r="C4123" s="10" t="s">
        <v>12026</v>
      </c>
    </row>
    <row r="4124" spans="1:3" ht="33">
      <c r="A4124" s="5" t="s">
        <v>12031</v>
      </c>
      <c r="B4124" s="27" t="s">
        <v>12029</v>
      </c>
      <c r="C4124" s="10" t="s">
        <v>12028</v>
      </c>
    </row>
    <row r="4125" spans="1:3" ht="33">
      <c r="A4125" s="5" t="s">
        <v>12034</v>
      </c>
      <c r="B4125" s="27" t="s">
        <v>12033</v>
      </c>
      <c r="C4125" s="10" t="s">
        <v>12032</v>
      </c>
    </row>
    <row r="4126" spans="1:3" ht="34.5">
      <c r="A4126" s="5" t="s">
        <v>12037</v>
      </c>
      <c r="B4126" s="27" t="s">
        <v>12036</v>
      </c>
      <c r="C4126" s="10" t="s">
        <v>12035</v>
      </c>
    </row>
    <row r="4127" spans="1:3" ht="132">
      <c r="A4127" s="5" t="s">
        <v>12040</v>
      </c>
      <c r="B4127" s="27" t="s">
        <v>12039</v>
      </c>
      <c r="C4127" s="10" t="s">
        <v>12038</v>
      </c>
    </row>
    <row r="4128" spans="1:3">
      <c r="A4128" s="5" t="s">
        <v>12263</v>
      </c>
      <c r="B4128" s="27" t="s">
        <v>12239</v>
      </c>
      <c r="C4128" s="10" t="s">
        <v>12238</v>
      </c>
    </row>
    <row r="4129" spans="1:3" ht="33">
      <c r="A4129" s="5" t="s">
        <v>12264</v>
      </c>
      <c r="B4129" s="27" t="s">
        <v>12241</v>
      </c>
      <c r="C4129" s="10" t="s">
        <v>12240</v>
      </c>
    </row>
    <row r="4130" spans="1:3" ht="94.5">
      <c r="A4130" s="5" t="s">
        <v>12265</v>
      </c>
      <c r="B4130" s="27" t="s">
        <v>12243</v>
      </c>
      <c r="C4130" s="10" t="s">
        <v>12242</v>
      </c>
    </row>
    <row r="4131" spans="1:3" ht="63">
      <c r="A4131" s="5" t="s">
        <v>12266</v>
      </c>
      <c r="B4131" s="27" t="s">
        <v>12245</v>
      </c>
      <c r="C4131" s="10" t="s">
        <v>12244</v>
      </c>
    </row>
    <row r="4132" spans="1:3" ht="49.5">
      <c r="A4132" s="5" t="s">
        <v>12267</v>
      </c>
      <c r="B4132" s="27" t="s">
        <v>12247</v>
      </c>
      <c r="C4132" s="10" t="s">
        <v>12246</v>
      </c>
    </row>
    <row r="4133" spans="1:3" ht="66">
      <c r="A4133" s="5" t="s">
        <v>12268</v>
      </c>
      <c r="B4133" s="27" t="s">
        <v>12249</v>
      </c>
      <c r="C4133" s="10" t="s">
        <v>12248</v>
      </c>
    </row>
    <row r="4134" spans="1:3" ht="34.5">
      <c r="A4134" s="5" t="s">
        <v>12269</v>
      </c>
      <c r="B4134" s="27" t="s">
        <v>1147</v>
      </c>
      <c r="C4134" s="10" t="s">
        <v>12250</v>
      </c>
    </row>
    <row r="4135" spans="1:3" ht="82.5">
      <c r="A4135" s="5" t="s">
        <v>12270</v>
      </c>
      <c r="B4135" s="27" t="s">
        <v>12252</v>
      </c>
      <c r="C4135" s="10" t="s">
        <v>12251</v>
      </c>
    </row>
    <row r="4136" spans="1:3" ht="66">
      <c r="A4136" s="5" t="s">
        <v>12271</v>
      </c>
      <c r="B4136" s="27" t="s">
        <v>12254</v>
      </c>
      <c r="C4136" s="10" t="s">
        <v>12253</v>
      </c>
    </row>
    <row r="4137" spans="1:3" ht="99">
      <c r="A4137" s="5" t="s">
        <v>12272</v>
      </c>
      <c r="B4137" s="27" t="s">
        <v>12256</v>
      </c>
      <c r="C4137" s="10" t="s">
        <v>12255</v>
      </c>
    </row>
    <row r="4138" spans="1:3" ht="49.5">
      <c r="A4138" s="5" t="s">
        <v>12273</v>
      </c>
      <c r="B4138" s="27" t="s">
        <v>12258</v>
      </c>
      <c r="C4138" s="10" t="s">
        <v>12257</v>
      </c>
    </row>
    <row r="4139" spans="1:3" ht="63">
      <c r="A4139" s="5" t="s">
        <v>12274</v>
      </c>
      <c r="B4139" s="27" t="s">
        <v>12260</v>
      </c>
      <c r="C4139" s="10" t="s">
        <v>12259</v>
      </c>
    </row>
    <row r="4140" spans="1:3" ht="66">
      <c r="A4140" s="5" t="s">
        <v>12275</v>
      </c>
      <c r="B4140" s="27" t="s">
        <v>12262</v>
      </c>
      <c r="C4140" s="10" t="s">
        <v>12261</v>
      </c>
    </row>
    <row r="4141" spans="1:3" ht="33">
      <c r="A4141" s="5" t="s">
        <v>12287</v>
      </c>
      <c r="B4141" s="27" t="s">
        <v>12286</v>
      </c>
      <c r="C4141" s="10" t="s">
        <v>12285</v>
      </c>
    </row>
    <row r="4142" spans="1:3" ht="63">
      <c r="A4142" s="5" t="s">
        <v>12289</v>
      </c>
      <c r="B4142" s="27" t="s">
        <v>3629</v>
      </c>
      <c r="C4142" s="10" t="s">
        <v>12288</v>
      </c>
    </row>
    <row r="4143" spans="1:3" ht="49.5">
      <c r="A4143" s="5" t="s">
        <v>12280</v>
      </c>
      <c r="B4143" s="27" t="s">
        <v>12277</v>
      </c>
      <c r="C4143" s="10" t="s">
        <v>12276</v>
      </c>
    </row>
    <row r="4144" spans="1:3" ht="34.5">
      <c r="A4144" s="5" t="s">
        <v>12281</v>
      </c>
      <c r="B4144" s="27" t="s">
        <v>12279</v>
      </c>
      <c r="C4144" s="10" t="s">
        <v>12278</v>
      </c>
    </row>
    <row r="4145" spans="1:3">
      <c r="A4145" s="5" t="s">
        <v>12284</v>
      </c>
      <c r="B4145" s="27" t="s">
        <v>12283</v>
      </c>
      <c r="C4145" s="10" t="s">
        <v>12282</v>
      </c>
    </row>
    <row r="4146" spans="1:3" ht="33">
      <c r="A4146" s="5" t="s">
        <v>12291</v>
      </c>
      <c r="B4146" s="27" t="s">
        <v>12290</v>
      </c>
      <c r="C4146" s="10" t="s">
        <v>12086</v>
      </c>
    </row>
    <row r="4147" spans="1:3" ht="63">
      <c r="A4147" s="5" t="s">
        <v>12300</v>
      </c>
      <c r="B4147" s="27" t="s">
        <v>12299</v>
      </c>
      <c r="C4147" s="10" t="s">
        <v>12298</v>
      </c>
    </row>
    <row r="4148" spans="1:3">
      <c r="A4148" s="5" t="s">
        <v>12294</v>
      </c>
      <c r="B4148" s="27" t="s">
        <v>12293</v>
      </c>
      <c r="C4148" s="10" t="s">
        <v>12292</v>
      </c>
    </row>
    <row r="4149" spans="1:3" ht="63">
      <c r="A4149" s="5" t="s">
        <v>12297</v>
      </c>
      <c r="B4149" s="27" t="s">
        <v>12296</v>
      </c>
      <c r="C4149" s="10" t="s">
        <v>12295</v>
      </c>
    </row>
    <row r="4150" spans="1:3" ht="33">
      <c r="A4150" s="5" t="s">
        <v>12303</v>
      </c>
      <c r="B4150" s="27" t="s">
        <v>12302</v>
      </c>
      <c r="C4150" s="10" t="s">
        <v>12301</v>
      </c>
    </row>
    <row r="4151" spans="1:3" ht="66">
      <c r="A4151" s="5" t="s">
        <v>12306</v>
      </c>
      <c r="B4151" s="27" t="s">
        <v>12305</v>
      </c>
      <c r="C4151" s="10" t="s">
        <v>12304</v>
      </c>
    </row>
    <row r="4152" spans="1:3" ht="33">
      <c r="A4152" s="5" t="s">
        <v>12309</v>
      </c>
      <c r="B4152" s="27" t="s">
        <v>12308</v>
      </c>
      <c r="C4152" s="10" t="s">
        <v>12307</v>
      </c>
    </row>
    <row r="4153" spans="1:3" ht="33">
      <c r="A4153" s="5" t="s">
        <v>12316</v>
      </c>
      <c r="B4153" s="27" t="s">
        <v>12311</v>
      </c>
      <c r="C4153" s="10" t="s">
        <v>12310</v>
      </c>
    </row>
    <row r="4154" spans="1:3" ht="33">
      <c r="A4154" s="5" t="s">
        <v>12317</v>
      </c>
      <c r="B4154" s="52" t="s">
        <v>12315</v>
      </c>
      <c r="C4154" s="10" t="s">
        <v>12314</v>
      </c>
    </row>
    <row r="4155" spans="1:3">
      <c r="A4155" s="5" t="s">
        <v>12318</v>
      </c>
      <c r="B4155" s="27" t="s">
        <v>12313</v>
      </c>
      <c r="C4155" s="10" t="s">
        <v>12312</v>
      </c>
    </row>
    <row r="4156" spans="1:3" ht="63">
      <c r="A4156" s="5" t="s">
        <v>12321</v>
      </c>
      <c r="B4156" s="27" t="s">
        <v>12320</v>
      </c>
      <c r="C4156" s="10" t="s">
        <v>12319</v>
      </c>
    </row>
    <row r="4157" spans="1:3" ht="63">
      <c r="A4157" s="5" t="s">
        <v>12341</v>
      </c>
      <c r="B4157" s="27" t="s">
        <v>12330</v>
      </c>
      <c r="C4157" s="10" t="s">
        <v>12322</v>
      </c>
    </row>
    <row r="4158" spans="1:3" ht="33">
      <c r="A4158" s="5" t="s">
        <v>12342</v>
      </c>
      <c r="B4158" s="27" t="s">
        <v>12324</v>
      </c>
      <c r="C4158" s="10" t="s">
        <v>12323</v>
      </c>
    </row>
    <row r="4159" spans="1:3">
      <c r="A4159" s="5" t="s">
        <v>12343</v>
      </c>
      <c r="B4159" s="27" t="s">
        <v>12326</v>
      </c>
      <c r="C4159" s="10" t="s">
        <v>12325</v>
      </c>
    </row>
    <row r="4160" spans="1:3" ht="94.5">
      <c r="A4160" s="5" t="s">
        <v>12344</v>
      </c>
      <c r="B4160" s="27" t="s">
        <v>12328</v>
      </c>
      <c r="C4160" s="10" t="s">
        <v>12327</v>
      </c>
    </row>
    <row r="4161" spans="1:3" ht="49.5">
      <c r="A4161" s="5" t="s">
        <v>12345</v>
      </c>
      <c r="B4161" s="27" t="s">
        <v>380</v>
      </c>
      <c r="C4161" s="10" t="s">
        <v>12329</v>
      </c>
    </row>
    <row r="4162" spans="1:3" ht="33">
      <c r="A4162" s="5" t="s">
        <v>12346</v>
      </c>
      <c r="B4162" s="27" t="s">
        <v>12332</v>
      </c>
      <c r="C4162" s="10" t="s">
        <v>12331</v>
      </c>
    </row>
    <row r="4163" spans="1:3" ht="33">
      <c r="A4163" s="5" t="s">
        <v>12347</v>
      </c>
      <c r="B4163" s="27" t="s">
        <v>12335</v>
      </c>
      <c r="C4163" s="10" t="s">
        <v>12087</v>
      </c>
    </row>
    <row r="4164" spans="1:3" ht="33">
      <c r="A4164" s="5" t="s">
        <v>12348</v>
      </c>
      <c r="B4164" s="27" t="s">
        <v>12334</v>
      </c>
      <c r="C4164" s="10" t="s">
        <v>12333</v>
      </c>
    </row>
    <row r="4165" spans="1:3" ht="33">
      <c r="A4165" s="5" t="s">
        <v>12349</v>
      </c>
      <c r="B4165" s="27" t="s">
        <v>3487</v>
      </c>
      <c r="C4165" s="10" t="s">
        <v>12336</v>
      </c>
    </row>
    <row r="4166" spans="1:3" ht="33">
      <c r="A4166" s="5" t="s">
        <v>12350</v>
      </c>
      <c r="B4166" s="27" t="s">
        <v>12338</v>
      </c>
      <c r="C4166" s="10" t="s">
        <v>12337</v>
      </c>
    </row>
    <row r="4167" spans="1:3" ht="49.5">
      <c r="A4167" s="5" t="s">
        <v>12351</v>
      </c>
      <c r="B4167" s="27" t="s">
        <v>12340</v>
      </c>
      <c r="C4167" s="10" t="s">
        <v>12339</v>
      </c>
    </row>
    <row r="4168" spans="1:3">
      <c r="A4168" s="5" t="s">
        <v>12357</v>
      </c>
      <c r="B4168" s="27" t="s">
        <v>12356</v>
      </c>
      <c r="C4168" s="10" t="s">
        <v>12088</v>
      </c>
    </row>
    <row r="4169" spans="1:3" ht="66">
      <c r="A4169" s="5" t="s">
        <v>12358</v>
      </c>
      <c r="B4169" s="27" t="s">
        <v>12355</v>
      </c>
      <c r="C4169" s="10" t="s">
        <v>12354</v>
      </c>
    </row>
    <row r="4170" spans="1:3">
      <c r="A4170" s="5" t="s">
        <v>12359</v>
      </c>
      <c r="B4170" s="27" t="s">
        <v>12353</v>
      </c>
      <c r="C4170" s="10" t="s">
        <v>12352</v>
      </c>
    </row>
    <row r="4171" spans="1:3" ht="33">
      <c r="A4171" s="5" t="s">
        <v>12370</v>
      </c>
      <c r="B4171" s="27" t="s">
        <v>12361</v>
      </c>
      <c r="C4171" s="10" t="s">
        <v>12360</v>
      </c>
    </row>
    <row r="4172" spans="1:3" ht="94.5">
      <c r="A4172" s="5" t="s">
        <v>12371</v>
      </c>
      <c r="B4172" s="27" t="s">
        <v>12365</v>
      </c>
      <c r="C4172" s="10" t="s">
        <v>12362</v>
      </c>
    </row>
    <row r="4173" spans="1:3" ht="33">
      <c r="A4173" s="5" t="s">
        <v>12372</v>
      </c>
      <c r="B4173" s="27" t="s">
        <v>12364</v>
      </c>
      <c r="C4173" s="10" t="s">
        <v>12363</v>
      </c>
    </row>
    <row r="4174" spans="1:3" ht="63">
      <c r="A4174" s="5" t="s">
        <v>12373</v>
      </c>
      <c r="B4174" s="27" t="s">
        <v>12367</v>
      </c>
      <c r="C4174" s="10" t="s">
        <v>12366</v>
      </c>
    </row>
    <row r="4175" spans="1:3" ht="33">
      <c r="A4175" s="5" t="s">
        <v>12374</v>
      </c>
      <c r="B4175" s="27" t="s">
        <v>12368</v>
      </c>
      <c r="C4175" s="10" t="s">
        <v>12089</v>
      </c>
    </row>
    <row r="4176" spans="1:3" ht="33">
      <c r="A4176" s="5" t="s">
        <v>12375</v>
      </c>
      <c r="B4176" s="27" t="s">
        <v>12369</v>
      </c>
      <c r="C4176" s="10" t="s">
        <v>12090</v>
      </c>
    </row>
    <row r="4177" spans="1:3">
      <c r="A4177" s="5" t="s">
        <v>12385</v>
      </c>
      <c r="B4177" s="27" t="s">
        <v>12353</v>
      </c>
      <c r="C4177" s="10" t="s">
        <v>12376</v>
      </c>
    </row>
    <row r="4178" spans="1:3">
      <c r="A4178" s="5" t="s">
        <v>12386</v>
      </c>
      <c r="B4178" s="27" t="s">
        <v>12378</v>
      </c>
      <c r="C4178" s="10" t="s">
        <v>12377</v>
      </c>
    </row>
    <row r="4179" spans="1:3" ht="63">
      <c r="A4179" s="5" t="s">
        <v>12387</v>
      </c>
      <c r="B4179" s="27" t="s">
        <v>12380</v>
      </c>
      <c r="C4179" s="10" t="s">
        <v>12379</v>
      </c>
    </row>
    <row r="4180" spans="1:3" ht="34.5">
      <c r="A4180" s="5" t="s">
        <v>12388</v>
      </c>
      <c r="B4180" s="27" t="s">
        <v>12382</v>
      </c>
      <c r="C4180" s="10" t="s">
        <v>12381</v>
      </c>
    </row>
    <row r="4181" spans="1:3" ht="34.5">
      <c r="A4181" s="5" t="s">
        <v>12389</v>
      </c>
      <c r="B4181" s="27" t="s">
        <v>12384</v>
      </c>
      <c r="C4181" s="10" t="s">
        <v>12383</v>
      </c>
    </row>
    <row r="4182" spans="1:3" ht="99">
      <c r="A4182" s="5" t="s">
        <v>12391</v>
      </c>
      <c r="B4182" s="27" t="s">
        <v>12390</v>
      </c>
      <c r="C4182" s="10" t="s">
        <v>12091</v>
      </c>
    </row>
    <row r="4183" spans="1:3" ht="49.5">
      <c r="A4183" s="5" t="s">
        <v>12394</v>
      </c>
      <c r="B4183" s="27" t="s">
        <v>12393</v>
      </c>
      <c r="C4183" s="10" t="s">
        <v>12392</v>
      </c>
    </row>
    <row r="4184" spans="1:3" ht="66">
      <c r="A4184" s="5" t="s">
        <v>12397</v>
      </c>
      <c r="B4184" s="27" t="s">
        <v>12396</v>
      </c>
      <c r="C4184" s="10" t="s">
        <v>12395</v>
      </c>
    </row>
    <row r="4185" spans="1:3" ht="66">
      <c r="A4185" s="5" t="s">
        <v>12400</v>
      </c>
      <c r="B4185" s="27" t="s">
        <v>12399</v>
      </c>
      <c r="C4185" s="10" t="s">
        <v>12398</v>
      </c>
    </row>
    <row r="4186" spans="1:3" ht="49.5">
      <c r="A4186" s="5" t="s">
        <v>12402</v>
      </c>
      <c r="B4186" s="27" t="s">
        <v>12401</v>
      </c>
      <c r="C4186" s="10" t="s">
        <v>12092</v>
      </c>
    </row>
    <row r="4187" spans="1:3" ht="66">
      <c r="A4187" s="5" t="s">
        <v>12405</v>
      </c>
      <c r="B4187" s="27" t="s">
        <v>12404</v>
      </c>
      <c r="C4187" s="10" t="s">
        <v>12403</v>
      </c>
    </row>
    <row r="4188" spans="1:3" ht="82.5">
      <c r="A4188" s="5" t="s">
        <v>12408</v>
      </c>
      <c r="B4188" s="27" t="s">
        <v>12407</v>
      </c>
      <c r="C4188" s="10" t="s">
        <v>12406</v>
      </c>
    </row>
    <row r="4189" spans="1:3" ht="49.5">
      <c r="A4189" s="5" t="s">
        <v>12411</v>
      </c>
      <c r="B4189" s="27" t="s">
        <v>12410</v>
      </c>
      <c r="C4189" s="10" t="s">
        <v>12409</v>
      </c>
    </row>
    <row r="4190" spans="1:3" ht="33">
      <c r="A4190" s="5" t="s">
        <v>12414</v>
      </c>
      <c r="B4190" s="27" t="s">
        <v>12412</v>
      </c>
      <c r="C4190" s="10" t="s">
        <v>12093</v>
      </c>
    </row>
    <row r="4191" spans="1:3" ht="66">
      <c r="A4191" s="5" t="s">
        <v>12415</v>
      </c>
      <c r="B4191" s="27" t="s">
        <v>12413</v>
      </c>
      <c r="C4191" s="10" t="s">
        <v>12094</v>
      </c>
    </row>
    <row r="4192" spans="1:3" ht="63">
      <c r="A4192" s="5" t="s">
        <v>12417</v>
      </c>
      <c r="B4192" s="27" t="s">
        <v>12416</v>
      </c>
      <c r="C4192" s="10" t="s">
        <v>12095</v>
      </c>
    </row>
    <row r="4193" spans="1:3" ht="82.5">
      <c r="A4193" s="5" t="s">
        <v>12419</v>
      </c>
      <c r="B4193" s="113" t="s">
        <v>12418</v>
      </c>
      <c r="C4193" s="10" t="s">
        <v>12096</v>
      </c>
    </row>
    <row r="4194" spans="1:3" ht="66">
      <c r="A4194" s="5" t="s">
        <v>12422</v>
      </c>
      <c r="B4194" s="27" t="s">
        <v>12421</v>
      </c>
      <c r="C4194" s="10" t="s">
        <v>12420</v>
      </c>
    </row>
    <row r="4195" spans="1:3" ht="33">
      <c r="A4195" s="5" t="s">
        <v>12427</v>
      </c>
      <c r="B4195" s="27" t="s">
        <v>12424</v>
      </c>
      <c r="C4195" s="10" t="s">
        <v>12423</v>
      </c>
    </row>
    <row r="4196" spans="1:3" ht="66">
      <c r="A4196" s="5" t="s">
        <v>12428</v>
      </c>
      <c r="B4196" s="27" t="s">
        <v>12426</v>
      </c>
      <c r="C4196" s="10" t="s">
        <v>12425</v>
      </c>
    </row>
    <row r="4197" spans="1:3" ht="165">
      <c r="A4197" s="5" t="s">
        <v>12435</v>
      </c>
      <c r="B4197" s="27" t="s">
        <v>12430</v>
      </c>
      <c r="C4197" s="10" t="s">
        <v>12429</v>
      </c>
    </row>
    <row r="4198" spans="1:3" ht="82.5">
      <c r="A4198" s="5" t="s">
        <v>12436</v>
      </c>
      <c r="B4198" s="27" t="s">
        <v>12432</v>
      </c>
      <c r="C4198" s="10" t="s">
        <v>12431</v>
      </c>
    </row>
    <row r="4199" spans="1:3" ht="115.5">
      <c r="A4199" s="5" t="s">
        <v>12437</v>
      </c>
      <c r="B4199" s="27" t="s">
        <v>12434</v>
      </c>
      <c r="C4199" s="10" t="s">
        <v>12433</v>
      </c>
    </row>
    <row r="4200" spans="1:3" ht="49.5">
      <c r="A4200" s="5" t="s">
        <v>12442</v>
      </c>
      <c r="B4200" s="27" t="s">
        <v>12439</v>
      </c>
      <c r="C4200" s="10" t="s">
        <v>12438</v>
      </c>
    </row>
    <row r="4201" spans="1:3" ht="132">
      <c r="A4201" s="5" t="s">
        <v>12443</v>
      </c>
      <c r="B4201" s="27" t="s">
        <v>12441</v>
      </c>
      <c r="C4201" s="10" t="s">
        <v>12440</v>
      </c>
    </row>
    <row r="4202" spans="1:3" ht="63">
      <c r="A4202" s="5" t="s">
        <v>12450</v>
      </c>
      <c r="B4202" s="27" t="s">
        <v>12445</v>
      </c>
      <c r="C4202" s="10" t="s">
        <v>12444</v>
      </c>
    </row>
    <row r="4203" spans="1:3" ht="63">
      <c r="A4203" s="5" t="s">
        <v>12451</v>
      </c>
      <c r="B4203" s="27" t="s">
        <v>12447</v>
      </c>
      <c r="C4203" s="10" t="s">
        <v>12446</v>
      </c>
    </row>
    <row r="4204" spans="1:3" ht="94.5">
      <c r="A4204" s="5" t="s">
        <v>12452</v>
      </c>
      <c r="B4204" s="27" t="s">
        <v>12449</v>
      </c>
      <c r="C4204" s="10" t="s">
        <v>12448</v>
      </c>
    </row>
    <row r="4205" spans="1:3" ht="34.5">
      <c r="A4205" s="5" t="s">
        <v>12455</v>
      </c>
      <c r="B4205" s="27" t="s">
        <v>12454</v>
      </c>
      <c r="C4205" s="10" t="s">
        <v>12453</v>
      </c>
    </row>
    <row r="4206" spans="1:3" ht="49.5">
      <c r="A4206" s="5" t="s">
        <v>12458</v>
      </c>
      <c r="B4206" s="27" t="s">
        <v>12457</v>
      </c>
      <c r="C4206" s="10" t="s">
        <v>12456</v>
      </c>
    </row>
    <row r="4207" spans="1:3" ht="33">
      <c r="A4207" s="5" t="s">
        <v>12461</v>
      </c>
      <c r="B4207" s="27" t="s">
        <v>12460</v>
      </c>
      <c r="C4207" s="10" t="s">
        <v>12459</v>
      </c>
    </row>
    <row r="4208" spans="1:3" ht="82.5">
      <c r="A4208" s="5" t="s">
        <v>12464</v>
      </c>
      <c r="B4208" s="27" t="s">
        <v>12463</v>
      </c>
      <c r="C4208" s="10" t="s">
        <v>12462</v>
      </c>
    </row>
    <row r="4209" spans="1:3" ht="126">
      <c r="A4209" s="5" t="s">
        <v>12469</v>
      </c>
      <c r="B4209" s="27" t="s">
        <v>12466</v>
      </c>
      <c r="C4209" s="10" t="s">
        <v>12465</v>
      </c>
    </row>
    <row r="4210" spans="1:3" ht="94.5">
      <c r="A4210" s="5" t="s">
        <v>12470</v>
      </c>
      <c r="B4210" s="27" t="s">
        <v>12468</v>
      </c>
      <c r="C4210" s="10" t="s">
        <v>12467</v>
      </c>
    </row>
    <row r="4211" spans="1:3" ht="63">
      <c r="A4211" s="5" t="s">
        <v>12478</v>
      </c>
      <c r="B4211" s="24" t="s">
        <v>12477</v>
      </c>
      <c r="C4211" s="10" t="s">
        <v>12097</v>
      </c>
    </row>
    <row r="4212" spans="1:3" ht="49.5">
      <c r="A4212" s="5" t="s">
        <v>12475</v>
      </c>
      <c r="B4212" s="58" t="s">
        <v>12472</v>
      </c>
      <c r="C4212" s="10" t="s">
        <v>12471</v>
      </c>
    </row>
    <row r="4213" spans="1:3">
      <c r="A4213" s="5" t="s">
        <v>12476</v>
      </c>
      <c r="B4213" s="27" t="s">
        <v>12474</v>
      </c>
      <c r="C4213" s="10" t="s">
        <v>12473</v>
      </c>
    </row>
    <row r="4214" spans="1:3" ht="126">
      <c r="A4214" s="5" t="s">
        <v>12481</v>
      </c>
      <c r="B4214" s="27" t="s">
        <v>12480</v>
      </c>
      <c r="C4214" s="10" t="s">
        <v>12479</v>
      </c>
    </row>
    <row r="4215" spans="1:3" ht="94.5">
      <c r="A4215" s="5" t="s">
        <v>12483</v>
      </c>
      <c r="B4215" s="24" t="s">
        <v>12482</v>
      </c>
      <c r="C4215" s="10" t="s">
        <v>12098</v>
      </c>
    </row>
    <row r="4216" spans="1:3" ht="99">
      <c r="A4216" s="5" t="s">
        <v>12485</v>
      </c>
      <c r="B4216" s="24" t="s">
        <v>12484</v>
      </c>
      <c r="C4216" s="10" t="s">
        <v>12099</v>
      </c>
    </row>
    <row r="4217" spans="1:3" ht="66">
      <c r="A4217" s="5" t="s">
        <v>12491</v>
      </c>
      <c r="B4217" s="27" t="s">
        <v>12487</v>
      </c>
      <c r="C4217" s="10" t="s">
        <v>12486</v>
      </c>
    </row>
    <row r="4218" spans="1:3" ht="99">
      <c r="A4218" s="5" t="s">
        <v>12492</v>
      </c>
      <c r="B4218" s="27" t="s">
        <v>12494</v>
      </c>
      <c r="C4218" s="10" t="s">
        <v>12490</v>
      </c>
    </row>
    <row r="4219" spans="1:3" ht="33">
      <c r="A4219" s="5" t="s">
        <v>12493</v>
      </c>
      <c r="B4219" s="27" t="s">
        <v>12489</v>
      </c>
      <c r="C4219" s="10" t="s">
        <v>12488</v>
      </c>
    </row>
    <row r="4220" spans="1:3" ht="33">
      <c r="A4220" s="5" t="s">
        <v>12503</v>
      </c>
      <c r="B4220" s="27" t="s">
        <v>12496</v>
      </c>
      <c r="C4220" s="10" t="s">
        <v>12495</v>
      </c>
    </row>
    <row r="4221" spans="1:3" ht="82.5">
      <c r="A4221" s="5" t="s">
        <v>12504</v>
      </c>
      <c r="B4221" s="27" t="s">
        <v>12498</v>
      </c>
      <c r="C4221" s="10" t="s">
        <v>12497</v>
      </c>
    </row>
    <row r="4222" spans="1:3" ht="33">
      <c r="A4222" s="5" t="s">
        <v>12505</v>
      </c>
      <c r="B4222" s="27" t="s">
        <v>12500</v>
      </c>
      <c r="C4222" s="10" t="s">
        <v>12499</v>
      </c>
    </row>
    <row r="4223" spans="1:3">
      <c r="A4223" s="5" t="s">
        <v>12506</v>
      </c>
      <c r="B4223" s="27" t="s">
        <v>12502</v>
      </c>
      <c r="C4223" s="10" t="s">
        <v>12501</v>
      </c>
    </row>
    <row r="4224" spans="1:3" ht="66">
      <c r="A4224" s="5" t="s">
        <v>12509</v>
      </c>
      <c r="B4224" s="27" t="s">
        <v>12508</v>
      </c>
      <c r="C4224" s="10" t="s">
        <v>12507</v>
      </c>
    </row>
    <row r="4225" spans="1:3" ht="66">
      <c r="A4225" s="5" t="s">
        <v>12512</v>
      </c>
      <c r="B4225" s="27" t="s">
        <v>12511</v>
      </c>
      <c r="C4225" s="10" t="s">
        <v>12510</v>
      </c>
    </row>
    <row r="4226" spans="1:3" ht="115.5">
      <c r="A4226" s="5" t="s">
        <v>12515</v>
      </c>
      <c r="B4226" s="27" t="s">
        <v>12514</v>
      </c>
      <c r="C4226" s="10" t="s">
        <v>12513</v>
      </c>
    </row>
    <row r="4227" spans="1:3" ht="82.5">
      <c r="A4227" s="5" t="s">
        <v>12518</v>
      </c>
      <c r="B4227" s="27" t="s">
        <v>12517</v>
      </c>
      <c r="C4227" s="10" t="s">
        <v>12516</v>
      </c>
    </row>
    <row r="4228" spans="1:3" ht="66">
      <c r="A4228" s="5" t="s">
        <v>12522</v>
      </c>
      <c r="B4228" s="27" t="s">
        <v>12520</v>
      </c>
      <c r="C4228" s="10" t="s">
        <v>12519</v>
      </c>
    </row>
    <row r="4229" spans="1:3" ht="82.5">
      <c r="A4229" s="5" t="s">
        <v>12524</v>
      </c>
      <c r="B4229" s="27" t="s">
        <v>12523</v>
      </c>
      <c r="C4229" s="10" t="s">
        <v>12521</v>
      </c>
    </row>
    <row r="4230" spans="1:3">
      <c r="A4230" s="5" t="s">
        <v>12531</v>
      </c>
      <c r="B4230" s="27" t="s">
        <v>12526</v>
      </c>
      <c r="C4230" s="10" t="s">
        <v>12525</v>
      </c>
    </row>
    <row r="4231" spans="1:3" ht="49.5">
      <c r="A4231" s="5" t="s">
        <v>12532</v>
      </c>
      <c r="B4231" s="27" t="s">
        <v>12528</v>
      </c>
      <c r="C4231" s="10" t="s">
        <v>12527</v>
      </c>
    </row>
    <row r="4232" spans="1:3">
      <c r="A4232" s="5" t="s">
        <v>12533</v>
      </c>
      <c r="B4232" s="27" t="s">
        <v>12530</v>
      </c>
      <c r="C4232" s="10" t="s">
        <v>12529</v>
      </c>
    </row>
    <row r="4233" spans="1:3" ht="66">
      <c r="A4233" s="5" t="s">
        <v>12536</v>
      </c>
      <c r="B4233" s="113" t="s">
        <v>12534</v>
      </c>
      <c r="C4233" s="10" t="s">
        <v>12100</v>
      </c>
    </row>
    <row r="4234" spans="1:3" ht="49.5">
      <c r="A4234" s="5" t="s">
        <v>12537</v>
      </c>
      <c r="B4234" s="113" t="s">
        <v>12535</v>
      </c>
      <c r="C4234" s="10" t="s">
        <v>12101</v>
      </c>
    </row>
    <row r="4235" spans="1:3" ht="33">
      <c r="A4235" s="5" t="s">
        <v>12539</v>
      </c>
      <c r="B4235" s="24" t="s">
        <v>12538</v>
      </c>
      <c r="C4235" s="10" t="s">
        <v>12102</v>
      </c>
    </row>
    <row r="4236" spans="1:3" ht="63">
      <c r="A4236" s="5" t="s">
        <v>12542</v>
      </c>
      <c r="B4236" s="24" t="s">
        <v>12541</v>
      </c>
      <c r="C4236" s="10" t="s">
        <v>12540</v>
      </c>
    </row>
    <row r="4237" spans="1:3" ht="63">
      <c r="A4237" s="5" t="s">
        <v>12544</v>
      </c>
      <c r="B4237" s="24" t="s">
        <v>12543</v>
      </c>
      <c r="C4237" s="10" t="s">
        <v>12103</v>
      </c>
    </row>
    <row r="4238" spans="1:3" ht="148.5">
      <c r="A4238" s="5" t="s">
        <v>12547</v>
      </c>
      <c r="B4238" s="27" t="s">
        <v>12546</v>
      </c>
      <c r="C4238" s="10" t="s">
        <v>12545</v>
      </c>
    </row>
    <row r="4239" spans="1:3" ht="66">
      <c r="A4239" s="5" t="s">
        <v>12549</v>
      </c>
      <c r="B4239" s="24" t="s">
        <v>12548</v>
      </c>
      <c r="C4239" s="10" t="s">
        <v>12104</v>
      </c>
    </row>
    <row r="4240" spans="1:3" ht="34.5">
      <c r="A4240" s="5" t="s">
        <v>12551</v>
      </c>
      <c r="B4240" s="24" t="s">
        <v>12550</v>
      </c>
      <c r="C4240" s="10" t="s">
        <v>12105</v>
      </c>
    </row>
    <row r="4241" spans="1:3" ht="82.5">
      <c r="A4241" s="5" t="s">
        <v>12561</v>
      </c>
      <c r="B4241" s="27" t="s">
        <v>12553</v>
      </c>
      <c r="C4241" s="10" t="s">
        <v>12552</v>
      </c>
    </row>
    <row r="4242" spans="1:3" ht="66">
      <c r="A4242" s="5" t="s">
        <v>12562</v>
      </c>
      <c r="B4242" s="27" t="s">
        <v>12555</v>
      </c>
      <c r="C4242" s="10" t="s">
        <v>12554</v>
      </c>
    </row>
    <row r="4243" spans="1:3" ht="49.5">
      <c r="A4243" s="5" t="s">
        <v>12563</v>
      </c>
      <c r="B4243" s="27" t="s">
        <v>12557</v>
      </c>
      <c r="C4243" s="10" t="s">
        <v>12556</v>
      </c>
    </row>
    <row r="4244" spans="1:3" ht="94.5">
      <c r="A4244" s="5" t="s">
        <v>12564</v>
      </c>
      <c r="B4244" s="24" t="s">
        <v>12560</v>
      </c>
      <c r="C4244" s="10" t="s">
        <v>12106</v>
      </c>
    </row>
    <row r="4245" spans="1:3" ht="49.5">
      <c r="A4245" s="5" t="s">
        <v>12565</v>
      </c>
      <c r="B4245" s="27" t="s">
        <v>12559</v>
      </c>
      <c r="C4245" s="10" t="s">
        <v>12558</v>
      </c>
    </row>
    <row r="4246" spans="1:3" ht="66">
      <c r="A4246" s="5" t="s">
        <v>12577</v>
      </c>
      <c r="B4246" s="81" t="s">
        <v>12572</v>
      </c>
      <c r="C4246" s="10" t="s">
        <v>12107</v>
      </c>
    </row>
    <row r="4247" spans="1:3" ht="49.5">
      <c r="A4247" s="5" t="s">
        <v>12578</v>
      </c>
      <c r="B4247" s="76" t="s">
        <v>12573</v>
      </c>
      <c r="C4247" s="10" t="s">
        <v>12108</v>
      </c>
    </row>
    <row r="4248" spans="1:3" ht="66">
      <c r="A4248" s="5" t="s">
        <v>12579</v>
      </c>
      <c r="B4248" s="76" t="s">
        <v>12574</v>
      </c>
      <c r="C4248" s="10" t="s">
        <v>12109</v>
      </c>
    </row>
    <row r="4249" spans="1:3" ht="63">
      <c r="A4249" s="5" t="s">
        <v>12580</v>
      </c>
      <c r="B4249" s="76" t="s">
        <v>12575</v>
      </c>
      <c r="C4249" s="10" t="s">
        <v>12110</v>
      </c>
    </row>
    <row r="4250" spans="1:3" ht="66">
      <c r="A4250" s="5" t="s">
        <v>12581</v>
      </c>
      <c r="B4250" s="76" t="s">
        <v>12576</v>
      </c>
      <c r="C4250" s="10" t="s">
        <v>12111</v>
      </c>
    </row>
    <row r="4251" spans="1:3" ht="63">
      <c r="A4251" s="5" t="s">
        <v>12571</v>
      </c>
      <c r="B4251" s="27" t="s">
        <v>12569</v>
      </c>
      <c r="C4251" s="10" t="s">
        <v>12568</v>
      </c>
    </row>
    <row r="4252" spans="1:3" ht="148.5">
      <c r="A4252" s="5" t="s">
        <v>12570</v>
      </c>
      <c r="B4252" s="27" t="s">
        <v>12567</v>
      </c>
      <c r="C4252" s="10" t="s">
        <v>12566</v>
      </c>
    </row>
    <row r="4253" spans="1:3" ht="66">
      <c r="A4253" s="5" t="s">
        <v>12589</v>
      </c>
      <c r="B4253" s="27" t="s">
        <v>12583</v>
      </c>
      <c r="C4253" s="10" t="s">
        <v>12582</v>
      </c>
    </row>
    <row r="4254" spans="1:3" ht="33">
      <c r="A4254" s="5" t="s">
        <v>12590</v>
      </c>
      <c r="B4254" s="27" t="s">
        <v>12585</v>
      </c>
      <c r="C4254" s="10" t="s">
        <v>12584</v>
      </c>
    </row>
    <row r="4255" spans="1:3" ht="49.5">
      <c r="A4255" s="5" t="s">
        <v>12591</v>
      </c>
      <c r="B4255" s="27" t="s">
        <v>7850</v>
      </c>
      <c r="C4255" s="10" t="s">
        <v>12586</v>
      </c>
    </row>
    <row r="4256" spans="1:3" ht="181.5">
      <c r="A4256" s="5" t="s">
        <v>12592</v>
      </c>
      <c r="B4256" s="27" t="s">
        <v>12588</v>
      </c>
      <c r="C4256" s="10" t="s">
        <v>12587</v>
      </c>
    </row>
    <row r="4257" spans="1:3" ht="94.5">
      <c r="A4257" s="5" t="s">
        <v>12597</v>
      </c>
      <c r="B4257" s="27" t="s">
        <v>12596</v>
      </c>
      <c r="C4257" s="10" t="s">
        <v>12595</v>
      </c>
    </row>
    <row r="4258" spans="1:3" ht="63">
      <c r="A4258" s="5" t="s">
        <v>12598</v>
      </c>
      <c r="B4258" s="27" t="s">
        <v>12594</v>
      </c>
      <c r="C4258" s="10" t="s">
        <v>12593</v>
      </c>
    </row>
    <row r="4259" spans="1:3">
      <c r="A4259" s="5" t="s">
        <v>12603</v>
      </c>
      <c r="B4259" s="27" t="s">
        <v>12600</v>
      </c>
      <c r="C4259" s="10" t="s">
        <v>12599</v>
      </c>
    </row>
    <row r="4260" spans="1:3" ht="99">
      <c r="A4260" s="5" t="s">
        <v>12604</v>
      </c>
      <c r="B4260" s="27" t="s">
        <v>12602</v>
      </c>
      <c r="C4260" s="10" t="s">
        <v>12601</v>
      </c>
    </row>
    <row r="4261" spans="1:3">
      <c r="A4261" s="5" t="s">
        <v>12610</v>
      </c>
      <c r="B4261" s="27" t="s">
        <v>12606</v>
      </c>
      <c r="C4261" s="10" t="s">
        <v>12605</v>
      </c>
    </row>
    <row r="4262" spans="1:3" ht="82.5">
      <c r="A4262" s="5" t="s">
        <v>12611</v>
      </c>
      <c r="B4262" s="27" t="s">
        <v>12608</v>
      </c>
      <c r="C4262" s="10" t="s">
        <v>12607</v>
      </c>
    </row>
    <row r="4263" spans="1:3" ht="115.5">
      <c r="A4263" s="5" t="s">
        <v>12612</v>
      </c>
      <c r="B4263" s="24" t="s">
        <v>12609</v>
      </c>
      <c r="C4263" s="10" t="s">
        <v>12112</v>
      </c>
    </row>
    <row r="4264" spans="1:3" ht="63">
      <c r="A4264" s="5" t="s">
        <v>12614</v>
      </c>
      <c r="B4264" s="77" t="s">
        <v>12613</v>
      </c>
      <c r="C4264" s="10" t="s">
        <v>12113</v>
      </c>
    </row>
    <row r="4265" spans="1:3" ht="66">
      <c r="A4265" s="5" t="s">
        <v>12617</v>
      </c>
      <c r="B4265" s="27" t="s">
        <v>12616</v>
      </c>
      <c r="C4265" s="10" t="s">
        <v>12615</v>
      </c>
    </row>
    <row r="4266" spans="1:3" ht="94.5">
      <c r="A4266" s="5" t="s">
        <v>12622</v>
      </c>
      <c r="B4266" s="24" t="s">
        <v>12621</v>
      </c>
      <c r="C4266" s="10" t="s">
        <v>12114</v>
      </c>
    </row>
    <row r="4267" spans="1:3" ht="33">
      <c r="A4267" s="5" t="s">
        <v>12620</v>
      </c>
      <c r="B4267" s="27" t="s">
        <v>12619</v>
      </c>
      <c r="C4267" s="10" t="s">
        <v>12618</v>
      </c>
    </row>
    <row r="4268" spans="1:3" ht="99">
      <c r="A4268" s="5" t="s">
        <v>12624</v>
      </c>
      <c r="B4268" s="24" t="s">
        <v>12623</v>
      </c>
      <c r="C4268" s="10" t="s">
        <v>12115</v>
      </c>
    </row>
    <row r="4269" spans="1:3" ht="49.5">
      <c r="A4269" s="5" t="s">
        <v>12630</v>
      </c>
      <c r="B4269" s="24" t="s">
        <v>12629</v>
      </c>
      <c r="C4269" s="10" t="s">
        <v>12628</v>
      </c>
    </row>
    <row r="4270" spans="1:3" ht="148.5">
      <c r="A4270" s="5" t="s">
        <v>12627</v>
      </c>
      <c r="B4270" s="27" t="s">
        <v>12626</v>
      </c>
      <c r="C4270" s="10" t="s">
        <v>12625</v>
      </c>
    </row>
    <row r="4271" spans="1:3" ht="33">
      <c r="A4271" s="5" t="s">
        <v>12633</v>
      </c>
      <c r="B4271" s="27" t="s">
        <v>12632</v>
      </c>
      <c r="C4271" s="10" t="s">
        <v>12631</v>
      </c>
    </row>
    <row r="4272" spans="1:3" ht="66">
      <c r="A4272" s="5" t="s">
        <v>12640</v>
      </c>
      <c r="B4272" s="27" t="s">
        <v>12636</v>
      </c>
      <c r="C4272" s="10" t="s">
        <v>12116</v>
      </c>
    </row>
    <row r="4273" spans="1:3" ht="33">
      <c r="A4273" s="5" t="s">
        <v>12641</v>
      </c>
      <c r="B4273" s="27" t="s">
        <v>12635</v>
      </c>
      <c r="C4273" s="10" t="s">
        <v>12634</v>
      </c>
    </row>
    <row r="4274" spans="1:3" ht="99">
      <c r="A4274" s="5" t="s">
        <v>12642</v>
      </c>
      <c r="B4274" s="27" t="s">
        <v>12637</v>
      </c>
      <c r="C4274" s="10" t="s">
        <v>12117</v>
      </c>
    </row>
    <row r="4275" spans="1:3" ht="66">
      <c r="A4275" s="5" t="s">
        <v>12643</v>
      </c>
      <c r="B4275" s="27" t="s">
        <v>12639</v>
      </c>
      <c r="C4275" s="10" t="s">
        <v>12638</v>
      </c>
    </row>
    <row r="4276" spans="1:3" ht="99">
      <c r="A4276" s="5" t="s">
        <v>12646</v>
      </c>
      <c r="B4276" s="27" t="s">
        <v>12645</v>
      </c>
      <c r="C4276" s="10" t="s">
        <v>12644</v>
      </c>
    </row>
    <row r="4277" spans="1:3" ht="33">
      <c r="A4277" s="5" t="s">
        <v>12649</v>
      </c>
      <c r="B4277" s="27" t="s">
        <v>12648</v>
      </c>
      <c r="C4277" s="10" t="s">
        <v>12647</v>
      </c>
    </row>
    <row r="4278" spans="1:3" ht="49.5">
      <c r="A4278" s="5" t="s">
        <v>12652</v>
      </c>
      <c r="B4278" s="27" t="s">
        <v>12651</v>
      </c>
      <c r="C4278" s="10" t="s">
        <v>12650</v>
      </c>
    </row>
    <row r="4279" spans="1:3" ht="115.5">
      <c r="A4279" s="5" t="s">
        <v>12655</v>
      </c>
      <c r="B4279" s="27" t="s">
        <v>12654</v>
      </c>
      <c r="C4279" s="10" t="s">
        <v>12653</v>
      </c>
    </row>
    <row r="4280" spans="1:3" ht="33">
      <c r="A4280" s="5" t="s">
        <v>12660</v>
      </c>
      <c r="B4280" s="27" t="s">
        <v>12657</v>
      </c>
      <c r="C4280" s="10" t="s">
        <v>12656</v>
      </c>
    </row>
    <row r="4281" spans="1:3" ht="198">
      <c r="A4281" s="5" t="s">
        <v>12661</v>
      </c>
      <c r="B4281" s="27" t="s">
        <v>12659</v>
      </c>
      <c r="C4281" s="10" t="s">
        <v>12658</v>
      </c>
    </row>
    <row r="4282" spans="1:3">
      <c r="A4282" s="5" t="s">
        <v>12672</v>
      </c>
      <c r="B4282" s="27" t="s">
        <v>12663</v>
      </c>
      <c r="C4282" s="10" t="s">
        <v>12662</v>
      </c>
    </row>
    <row r="4283" spans="1:3">
      <c r="A4283" s="5" t="s">
        <v>12673</v>
      </c>
      <c r="B4283" s="27" t="s">
        <v>12665</v>
      </c>
      <c r="C4283" s="10" t="s">
        <v>12664</v>
      </c>
    </row>
    <row r="4284" spans="1:3" ht="49.5">
      <c r="A4284" s="5" t="s">
        <v>12674</v>
      </c>
      <c r="B4284" s="27" t="s">
        <v>12667</v>
      </c>
      <c r="C4284" s="10" t="s">
        <v>12666</v>
      </c>
    </row>
    <row r="4285" spans="1:3" ht="33">
      <c r="A4285" s="5" t="s">
        <v>12675</v>
      </c>
      <c r="B4285" s="27" t="s">
        <v>12669</v>
      </c>
      <c r="C4285" s="10" t="s">
        <v>12668</v>
      </c>
    </row>
    <row r="4286" spans="1:3" ht="33">
      <c r="A4286" s="5" t="s">
        <v>12676</v>
      </c>
      <c r="B4286" s="27" t="s">
        <v>12671</v>
      </c>
      <c r="C4286" s="10" t="s">
        <v>12670</v>
      </c>
    </row>
    <row r="4287" spans="1:3" ht="66">
      <c r="A4287" s="5" t="s">
        <v>12677</v>
      </c>
      <c r="B4287" s="27" t="s">
        <v>12678</v>
      </c>
      <c r="C4287" s="10" t="s">
        <v>12118</v>
      </c>
    </row>
    <row r="4288" spans="1:3" ht="63">
      <c r="A4288" s="5" t="s">
        <v>12680</v>
      </c>
      <c r="B4288" s="27" t="s">
        <v>12679</v>
      </c>
      <c r="C4288" s="10" t="s">
        <v>12119</v>
      </c>
    </row>
    <row r="4289" spans="1:3" ht="33">
      <c r="A4289" s="5" t="s">
        <v>12691</v>
      </c>
      <c r="B4289" s="27" t="s">
        <v>12682</v>
      </c>
      <c r="C4289" s="10" t="s">
        <v>12681</v>
      </c>
    </row>
    <row r="4290" spans="1:3" ht="49.5">
      <c r="A4290" s="5" t="s">
        <v>12690</v>
      </c>
      <c r="B4290" s="27" t="s">
        <v>12684</v>
      </c>
      <c r="C4290" s="10" t="s">
        <v>12683</v>
      </c>
    </row>
    <row r="4291" spans="1:3" ht="49.5">
      <c r="A4291" s="5" t="s">
        <v>12689</v>
      </c>
      <c r="B4291" s="27" t="s">
        <v>5493</v>
      </c>
      <c r="C4291" s="10" t="s">
        <v>12685</v>
      </c>
    </row>
    <row r="4292" spans="1:3" ht="33">
      <c r="A4292" s="5" t="s">
        <v>12688</v>
      </c>
      <c r="B4292" s="27" t="s">
        <v>12687</v>
      </c>
      <c r="C4292" s="10" t="s">
        <v>12686</v>
      </c>
    </row>
    <row r="4293" spans="1:3" ht="66">
      <c r="A4293" s="5" t="s">
        <v>12704</v>
      </c>
      <c r="B4293" s="27" t="s">
        <v>12693</v>
      </c>
      <c r="C4293" s="10" t="s">
        <v>12692</v>
      </c>
    </row>
    <row r="4294" spans="1:3" ht="82.5">
      <c r="A4294" s="5" t="s">
        <v>12705</v>
      </c>
      <c r="B4294" s="27" t="s">
        <v>12695</v>
      </c>
      <c r="C4294" s="10" t="s">
        <v>12694</v>
      </c>
    </row>
    <row r="4295" spans="1:3" ht="66">
      <c r="A4295" s="5" t="s">
        <v>12706</v>
      </c>
      <c r="B4295" s="27" t="s">
        <v>12697</v>
      </c>
      <c r="C4295" s="10" t="s">
        <v>12696</v>
      </c>
    </row>
    <row r="4296" spans="1:3" ht="49.5">
      <c r="A4296" s="5" t="s">
        <v>12707</v>
      </c>
      <c r="B4296" s="27" t="s">
        <v>12699</v>
      </c>
      <c r="C4296" s="10" t="s">
        <v>12698</v>
      </c>
    </row>
    <row r="4297" spans="1:3" ht="49.5">
      <c r="A4297" s="5" t="s">
        <v>12708</v>
      </c>
      <c r="B4297" s="27" t="s">
        <v>12701</v>
      </c>
      <c r="C4297" s="10" t="s">
        <v>12700</v>
      </c>
    </row>
    <row r="4298" spans="1:3" ht="63">
      <c r="A4298" s="5" t="s">
        <v>12709</v>
      </c>
      <c r="B4298" s="27" t="s">
        <v>12703</v>
      </c>
      <c r="C4298" s="10" t="s">
        <v>12702</v>
      </c>
    </row>
    <row r="4299" spans="1:3">
      <c r="A4299" s="5" t="s">
        <v>12722</v>
      </c>
      <c r="B4299" s="27" t="s">
        <v>12711</v>
      </c>
      <c r="C4299" s="10" t="s">
        <v>12710</v>
      </c>
    </row>
    <row r="4300" spans="1:3" ht="99">
      <c r="A4300" s="5" t="s">
        <v>12723</v>
      </c>
      <c r="B4300" s="27" t="s">
        <v>12713</v>
      </c>
      <c r="C4300" s="10" t="s">
        <v>12712</v>
      </c>
    </row>
    <row r="4301" spans="1:3" ht="33">
      <c r="A4301" s="5" t="s">
        <v>12724</v>
      </c>
      <c r="B4301" s="27" t="s">
        <v>12715</v>
      </c>
      <c r="C4301" s="10" t="s">
        <v>12714</v>
      </c>
    </row>
    <row r="4302" spans="1:3" ht="132">
      <c r="A4302" s="5" t="s">
        <v>12725</v>
      </c>
      <c r="B4302" s="27" t="s">
        <v>12717</v>
      </c>
      <c r="C4302" s="10" t="s">
        <v>12716</v>
      </c>
    </row>
    <row r="4303" spans="1:3" ht="115.5">
      <c r="A4303" s="5" t="s">
        <v>12726</v>
      </c>
      <c r="B4303" s="27" t="s">
        <v>12719</v>
      </c>
      <c r="C4303" s="10" t="s">
        <v>12718</v>
      </c>
    </row>
    <row r="4304" spans="1:3" ht="99">
      <c r="A4304" s="5" t="s">
        <v>12727</v>
      </c>
      <c r="B4304" s="27" t="s">
        <v>12721</v>
      </c>
      <c r="C4304" s="10" t="s">
        <v>12720</v>
      </c>
    </row>
    <row r="4305" spans="1:3" ht="66">
      <c r="A4305" s="5" t="s">
        <v>12734</v>
      </c>
      <c r="B4305" s="27" t="s">
        <v>12729</v>
      </c>
      <c r="C4305" s="10" t="s">
        <v>12728</v>
      </c>
    </row>
    <row r="4306" spans="1:3" ht="66">
      <c r="A4306" s="5" t="s">
        <v>12735</v>
      </c>
      <c r="B4306" s="27" t="s">
        <v>12731</v>
      </c>
      <c r="C4306" s="10" t="s">
        <v>12730</v>
      </c>
    </row>
    <row r="4307" spans="1:3" ht="99">
      <c r="A4307" s="5" t="s">
        <v>12736</v>
      </c>
      <c r="B4307" s="27" t="s">
        <v>12733</v>
      </c>
      <c r="C4307" s="10" t="s">
        <v>12732</v>
      </c>
    </row>
    <row r="4308" spans="1:3" ht="66">
      <c r="A4308" s="5" t="s">
        <v>12739</v>
      </c>
      <c r="B4308" s="27" t="s">
        <v>12738</v>
      </c>
      <c r="C4308" s="10" t="s">
        <v>12737</v>
      </c>
    </row>
    <row r="4309" spans="1:3" ht="33">
      <c r="A4309" s="5" t="s">
        <v>12742</v>
      </c>
      <c r="B4309" s="27" t="s">
        <v>12741</v>
      </c>
      <c r="C4309" s="10" t="s">
        <v>12740</v>
      </c>
    </row>
    <row r="4310" spans="1:3" ht="82.5">
      <c r="A4310" s="5" t="s">
        <v>12745</v>
      </c>
      <c r="B4310" s="27" t="s">
        <v>12744</v>
      </c>
      <c r="C4310" s="10" t="s">
        <v>12743</v>
      </c>
    </row>
    <row r="4311" spans="1:3" ht="33">
      <c r="A4311" s="5" t="s">
        <v>12752</v>
      </c>
      <c r="B4311" s="27" t="s">
        <v>12747</v>
      </c>
      <c r="C4311" s="10" t="s">
        <v>12746</v>
      </c>
    </row>
    <row r="4312" spans="1:3" ht="181.5">
      <c r="A4312" s="5" t="s">
        <v>12753</v>
      </c>
      <c r="B4312" s="27" t="s">
        <v>12749</v>
      </c>
      <c r="C4312" s="10" t="s">
        <v>12748</v>
      </c>
    </row>
    <row r="4313" spans="1:3" ht="66">
      <c r="A4313" s="5" t="s">
        <v>12754</v>
      </c>
      <c r="B4313" s="27" t="s">
        <v>12751</v>
      </c>
      <c r="C4313" s="10" t="s">
        <v>12750</v>
      </c>
    </row>
    <row r="4314" spans="1:3" ht="66">
      <c r="A4314" s="5" t="s">
        <v>12757</v>
      </c>
      <c r="B4314" s="27" t="s">
        <v>12756</v>
      </c>
      <c r="C4314" s="10" t="s">
        <v>12755</v>
      </c>
    </row>
    <row r="4315" spans="1:3" ht="33">
      <c r="A4315" s="5" t="s">
        <v>12760</v>
      </c>
      <c r="B4315" s="27" t="s">
        <v>12759</v>
      </c>
      <c r="C4315" s="10" t="s">
        <v>12758</v>
      </c>
    </row>
    <row r="4316" spans="1:3" ht="115.5">
      <c r="A4316" s="5" t="s">
        <v>12763</v>
      </c>
      <c r="B4316" s="27" t="s">
        <v>12762</v>
      </c>
      <c r="C4316" s="10" t="s">
        <v>12761</v>
      </c>
    </row>
    <row r="4317" spans="1:3" ht="33">
      <c r="A4317" s="5" t="s">
        <v>12770</v>
      </c>
      <c r="B4317" s="27" t="s">
        <v>12765</v>
      </c>
      <c r="C4317" s="10" t="s">
        <v>12764</v>
      </c>
    </row>
    <row r="4318" spans="1:3" ht="33">
      <c r="A4318" s="5" t="s">
        <v>12771</v>
      </c>
      <c r="B4318" s="27" t="s">
        <v>12767</v>
      </c>
      <c r="C4318" s="10" t="s">
        <v>12766</v>
      </c>
    </row>
    <row r="4319" spans="1:3" ht="66">
      <c r="A4319" s="5" t="s">
        <v>12772</v>
      </c>
      <c r="B4319" s="27" t="s">
        <v>12769</v>
      </c>
      <c r="C4319" s="10" t="s">
        <v>12768</v>
      </c>
    </row>
    <row r="4320" spans="1:3" ht="82.5">
      <c r="A4320" s="5" t="s">
        <v>12775</v>
      </c>
      <c r="B4320" s="27" t="s">
        <v>12774</v>
      </c>
      <c r="C4320" s="10" t="s">
        <v>12773</v>
      </c>
    </row>
    <row r="4321" spans="1:3" ht="82.5">
      <c r="A4321" s="5" t="s">
        <v>12778</v>
      </c>
      <c r="B4321" s="27" t="s">
        <v>12777</v>
      </c>
      <c r="C4321" s="10" t="s">
        <v>12776</v>
      </c>
    </row>
    <row r="4322" spans="1:3" ht="66">
      <c r="A4322" s="5" t="s">
        <v>12781</v>
      </c>
      <c r="B4322" s="27" t="s">
        <v>12780</v>
      </c>
      <c r="C4322" s="10" t="s">
        <v>12779</v>
      </c>
    </row>
    <row r="4323" spans="1:3" ht="165">
      <c r="A4323" s="5" t="s">
        <v>12786</v>
      </c>
      <c r="B4323" s="27" t="s">
        <v>12783</v>
      </c>
      <c r="C4323" s="10" t="s">
        <v>12782</v>
      </c>
    </row>
    <row r="4324" spans="1:3" ht="63">
      <c r="A4324" s="5" t="s">
        <v>12787</v>
      </c>
      <c r="B4324" s="27" t="s">
        <v>12785</v>
      </c>
      <c r="C4324" s="10" t="s">
        <v>12784</v>
      </c>
    </row>
    <row r="4325" spans="1:3" ht="198">
      <c r="A4325" s="5" t="s">
        <v>12790</v>
      </c>
      <c r="B4325" s="27" t="s">
        <v>12789</v>
      </c>
      <c r="C4325" s="10" t="s">
        <v>12788</v>
      </c>
    </row>
    <row r="4326" spans="1:3" ht="82.5">
      <c r="A4326" s="5" t="s">
        <v>12793</v>
      </c>
      <c r="B4326" s="27" t="s">
        <v>12792</v>
      </c>
      <c r="C4326" s="10" t="s">
        <v>12791</v>
      </c>
    </row>
    <row r="4327" spans="1:3" ht="66">
      <c r="A4327" s="5" t="s">
        <v>12796</v>
      </c>
      <c r="B4327" s="27" t="s">
        <v>12795</v>
      </c>
      <c r="C4327" s="10" t="s">
        <v>12794</v>
      </c>
    </row>
    <row r="4328" spans="1:3" ht="82.5">
      <c r="A4328" s="5" t="s">
        <v>12801</v>
      </c>
      <c r="B4328" s="27" t="s">
        <v>12798</v>
      </c>
      <c r="C4328" s="10" t="s">
        <v>12797</v>
      </c>
    </row>
    <row r="4329" spans="1:3" ht="115.5">
      <c r="A4329" s="5" t="s">
        <v>12802</v>
      </c>
      <c r="B4329" s="27" t="s">
        <v>12800</v>
      </c>
      <c r="C4329" s="10" t="s">
        <v>12799</v>
      </c>
    </row>
    <row r="4330" spans="1:3" ht="66">
      <c r="A4330" s="5" t="s">
        <v>12819</v>
      </c>
      <c r="B4330" s="27" t="s">
        <v>12804</v>
      </c>
      <c r="C4330" s="10" t="s">
        <v>12803</v>
      </c>
    </row>
    <row r="4331" spans="1:3" ht="33">
      <c r="A4331" s="5" t="s">
        <v>12820</v>
      </c>
      <c r="B4331" s="27" t="s">
        <v>12806</v>
      </c>
      <c r="C4331" s="10" t="s">
        <v>12805</v>
      </c>
    </row>
    <row r="4332" spans="1:3" ht="82.5">
      <c r="A4332" s="5" t="s">
        <v>12821</v>
      </c>
      <c r="B4332" s="27" t="s">
        <v>12822</v>
      </c>
      <c r="C4332" s="10" t="s">
        <v>12807</v>
      </c>
    </row>
    <row r="4333" spans="1:3" ht="49.5">
      <c r="A4333" s="5" t="s">
        <v>12823</v>
      </c>
      <c r="B4333" s="27" t="s">
        <v>12810</v>
      </c>
      <c r="C4333" s="10" t="s">
        <v>12809</v>
      </c>
    </row>
    <row r="4334" spans="1:3" ht="82.5">
      <c r="A4334" s="5" t="s">
        <v>12824</v>
      </c>
      <c r="B4334" s="27" t="s">
        <v>12424</v>
      </c>
      <c r="C4334" s="10" t="s">
        <v>12808</v>
      </c>
    </row>
    <row r="4335" spans="1:3" ht="33">
      <c r="A4335" s="5" t="s">
        <v>12825</v>
      </c>
      <c r="B4335" s="27" t="s">
        <v>12812</v>
      </c>
      <c r="C4335" s="10" t="s">
        <v>12811</v>
      </c>
    </row>
    <row r="4336" spans="1:3" ht="148.5">
      <c r="A4336" s="5" t="s">
        <v>12826</v>
      </c>
      <c r="B4336" s="27" t="s">
        <v>12814</v>
      </c>
      <c r="C4336" s="10" t="s">
        <v>12813</v>
      </c>
    </row>
    <row r="4337" spans="1:3" ht="99">
      <c r="A4337" s="5" t="s">
        <v>12829</v>
      </c>
      <c r="B4337" s="27" t="s">
        <v>12828</v>
      </c>
      <c r="C4337" s="10" t="s">
        <v>12827</v>
      </c>
    </row>
    <row r="4338" spans="1:3" ht="132">
      <c r="A4338" s="5" t="s">
        <v>12830</v>
      </c>
      <c r="B4338" s="27" t="s">
        <v>12818</v>
      </c>
      <c r="C4338" s="10" t="s">
        <v>12817</v>
      </c>
    </row>
    <row r="4339" spans="1:3" ht="49.5">
      <c r="A4339" s="5" t="s">
        <v>12831</v>
      </c>
      <c r="B4339" s="27" t="s">
        <v>12816</v>
      </c>
      <c r="C4339" s="10" t="s">
        <v>12815</v>
      </c>
    </row>
    <row r="4340" spans="1:3" ht="49.5">
      <c r="A4340" s="5" t="s">
        <v>12842</v>
      </c>
      <c r="B4340" s="27" t="s">
        <v>12833</v>
      </c>
      <c r="C4340" s="10" t="s">
        <v>12832</v>
      </c>
    </row>
    <row r="4341" spans="1:3" ht="82.5">
      <c r="A4341" s="5" t="s">
        <v>12843</v>
      </c>
      <c r="B4341" s="27" t="s">
        <v>12835</v>
      </c>
      <c r="C4341" s="10" t="s">
        <v>12834</v>
      </c>
    </row>
    <row r="4342" spans="1:3" ht="66">
      <c r="A4342" s="5" t="s">
        <v>12844</v>
      </c>
      <c r="B4342" s="27" t="s">
        <v>12837</v>
      </c>
      <c r="C4342" s="10" t="s">
        <v>12836</v>
      </c>
    </row>
    <row r="4343" spans="1:3" ht="49.5">
      <c r="A4343" s="5" t="s">
        <v>12845</v>
      </c>
      <c r="B4343" s="27" t="s">
        <v>12839</v>
      </c>
      <c r="C4343" s="10" t="s">
        <v>12838</v>
      </c>
    </row>
    <row r="4344" spans="1:3" ht="99">
      <c r="A4344" s="5" t="s">
        <v>12846</v>
      </c>
      <c r="B4344" s="27" t="s">
        <v>12841</v>
      </c>
      <c r="C4344" s="10" t="s">
        <v>12840</v>
      </c>
    </row>
    <row r="4345" spans="1:3" ht="33">
      <c r="A4345" s="5" t="s">
        <v>12849</v>
      </c>
      <c r="B4345" s="27" t="s">
        <v>12848</v>
      </c>
      <c r="C4345" s="10" t="s">
        <v>12847</v>
      </c>
    </row>
    <row r="4346" spans="1:3">
      <c r="A4346" s="5" t="s">
        <v>12864</v>
      </c>
      <c r="B4346" s="27" t="s">
        <v>12851</v>
      </c>
      <c r="C4346" s="10" t="s">
        <v>12850</v>
      </c>
    </row>
    <row r="4347" spans="1:3" ht="33">
      <c r="A4347" s="5" t="s">
        <v>12863</v>
      </c>
      <c r="B4347" s="27" t="s">
        <v>12853</v>
      </c>
      <c r="C4347" s="10" t="s">
        <v>12852</v>
      </c>
    </row>
    <row r="4348" spans="1:3" ht="82.5">
      <c r="A4348" s="5" t="s">
        <v>12862</v>
      </c>
      <c r="B4348" s="27" t="s">
        <v>12857</v>
      </c>
      <c r="C4348" s="10" t="s">
        <v>12856</v>
      </c>
    </row>
    <row r="4349" spans="1:3" ht="115.5">
      <c r="A4349" s="5" t="s">
        <v>12861</v>
      </c>
      <c r="B4349" s="27" t="s">
        <v>12855</v>
      </c>
      <c r="C4349" s="10" t="s">
        <v>12854</v>
      </c>
    </row>
    <row r="4350" spans="1:3" ht="33">
      <c r="A4350" s="5" t="s">
        <v>12860</v>
      </c>
      <c r="B4350" s="27" t="s">
        <v>12859</v>
      </c>
      <c r="C4350" s="10" t="s">
        <v>12858</v>
      </c>
    </row>
    <row r="4351" spans="1:3" ht="63">
      <c r="A4351" s="5" t="s">
        <v>12874</v>
      </c>
      <c r="B4351" s="27" t="s">
        <v>12866</v>
      </c>
      <c r="C4351" s="10" t="s">
        <v>12865</v>
      </c>
    </row>
    <row r="4352" spans="1:3">
      <c r="A4352" s="5" t="s">
        <v>12875</v>
      </c>
      <c r="B4352" s="27" t="s">
        <v>12868</v>
      </c>
      <c r="C4352" s="10" t="s">
        <v>12867</v>
      </c>
    </row>
    <row r="4353" spans="1:3" ht="99">
      <c r="A4353" s="5" t="s">
        <v>12876</v>
      </c>
      <c r="B4353" s="27" t="s">
        <v>12870</v>
      </c>
      <c r="C4353" s="10" t="s">
        <v>12869</v>
      </c>
    </row>
    <row r="4354" spans="1:3">
      <c r="A4354" s="5" t="s">
        <v>12877</v>
      </c>
      <c r="B4354" s="27" t="s">
        <v>12872</v>
      </c>
      <c r="C4354" s="10" t="s">
        <v>12871</v>
      </c>
    </row>
    <row r="4355" spans="1:3" ht="63">
      <c r="A4355" s="5" t="s">
        <v>12880</v>
      </c>
      <c r="B4355" s="27" t="s">
        <v>12879</v>
      </c>
      <c r="C4355" s="10" t="s">
        <v>12873</v>
      </c>
    </row>
    <row r="4356" spans="1:3" ht="94.5">
      <c r="A4356" s="5" t="s">
        <v>12882</v>
      </c>
      <c r="B4356" s="27" t="s">
        <v>12881</v>
      </c>
      <c r="C4356" s="10" t="s">
        <v>12878</v>
      </c>
    </row>
    <row r="4357" spans="1:3">
      <c r="A4357" s="5" t="s">
        <v>12890</v>
      </c>
      <c r="B4357" s="27" t="s">
        <v>12884</v>
      </c>
      <c r="C4357" s="10" t="s">
        <v>12883</v>
      </c>
    </row>
    <row r="4358" spans="1:3" ht="63">
      <c r="A4358" s="5" t="s">
        <v>12891</v>
      </c>
      <c r="B4358" s="27" t="s">
        <v>12885</v>
      </c>
      <c r="C4358" s="10" t="s">
        <v>12120</v>
      </c>
    </row>
    <row r="4359" spans="1:3" ht="63">
      <c r="A4359" s="5" t="s">
        <v>12892</v>
      </c>
      <c r="B4359" s="27" t="s">
        <v>12886</v>
      </c>
      <c r="C4359" s="10" t="s">
        <v>12121</v>
      </c>
    </row>
    <row r="4360" spans="1:3" ht="63">
      <c r="A4360" s="5" t="s">
        <v>12893</v>
      </c>
      <c r="B4360" s="27" t="s">
        <v>12887</v>
      </c>
      <c r="C4360" s="10" t="s">
        <v>12122</v>
      </c>
    </row>
    <row r="4361" spans="1:3" ht="99">
      <c r="A4361" s="5" t="s">
        <v>12894</v>
      </c>
      <c r="B4361" s="27" t="s">
        <v>12889</v>
      </c>
      <c r="C4361" s="10" t="s">
        <v>12888</v>
      </c>
    </row>
    <row r="4362" spans="1:3" ht="99">
      <c r="A4362" s="5" t="s">
        <v>12898</v>
      </c>
      <c r="B4362" s="27" t="s">
        <v>12897</v>
      </c>
      <c r="C4362" s="10" t="s">
        <v>12123</v>
      </c>
    </row>
    <row r="4363" spans="1:3" ht="132">
      <c r="A4363" s="5" t="s">
        <v>12899</v>
      </c>
      <c r="B4363" s="27" t="s">
        <v>12895</v>
      </c>
      <c r="C4363" s="10" t="s">
        <v>12124</v>
      </c>
    </row>
    <row r="4364" spans="1:3" ht="99">
      <c r="A4364" s="5" t="s">
        <v>12900</v>
      </c>
      <c r="B4364" s="27" t="s">
        <v>12896</v>
      </c>
      <c r="C4364" s="10" t="s">
        <v>12125</v>
      </c>
    </row>
    <row r="4365" spans="1:3">
      <c r="A4365" s="5" t="s">
        <v>12969</v>
      </c>
      <c r="B4365" s="27" t="s">
        <v>12960</v>
      </c>
      <c r="C4365" s="10" t="s">
        <v>12959</v>
      </c>
    </row>
    <row r="4366" spans="1:3" ht="49.5">
      <c r="A4366" s="5" t="s">
        <v>12970</v>
      </c>
      <c r="B4366" s="27" t="s">
        <v>12962</v>
      </c>
      <c r="C4366" s="10" t="s">
        <v>12961</v>
      </c>
    </row>
    <row r="4367" spans="1:3" ht="33">
      <c r="A4367" s="5" t="s">
        <v>12971</v>
      </c>
      <c r="B4367" s="27" t="s">
        <v>12964</v>
      </c>
      <c r="C4367" s="10" t="s">
        <v>12963</v>
      </c>
    </row>
    <row r="4368" spans="1:3" ht="33">
      <c r="A4368" s="5" t="s">
        <v>12972</v>
      </c>
      <c r="B4368" s="27" t="s">
        <v>12966</v>
      </c>
      <c r="C4368" s="10" t="s">
        <v>12965</v>
      </c>
    </row>
    <row r="4369" spans="1:3" ht="94.5">
      <c r="A4369" s="5" t="s">
        <v>12973</v>
      </c>
      <c r="B4369" s="27" t="s">
        <v>12968</v>
      </c>
      <c r="C4369" s="10" t="s">
        <v>12967</v>
      </c>
    </row>
    <row r="4370" spans="1:3" ht="82.5">
      <c r="A4370" s="5" t="s">
        <v>12976</v>
      </c>
      <c r="B4370" s="27" t="s">
        <v>12975</v>
      </c>
      <c r="C4370" s="10" t="s">
        <v>12974</v>
      </c>
    </row>
    <row r="4371" spans="1:3" ht="49.5">
      <c r="A4371" s="5" t="s">
        <v>12995</v>
      </c>
      <c r="B4371" s="27" t="s">
        <v>12978</v>
      </c>
      <c r="C4371" s="10" t="s">
        <v>12977</v>
      </c>
    </row>
    <row r="4372" spans="1:3" ht="132">
      <c r="A4372" s="5" t="s">
        <v>12996</v>
      </c>
      <c r="B4372" s="27" t="s">
        <v>12980</v>
      </c>
      <c r="C4372" s="10" t="s">
        <v>12979</v>
      </c>
    </row>
    <row r="4373" spans="1:3" ht="132">
      <c r="A4373" s="5" t="s">
        <v>12997</v>
      </c>
      <c r="B4373" s="27" t="s">
        <v>12982</v>
      </c>
      <c r="C4373" s="10" t="s">
        <v>12981</v>
      </c>
    </row>
    <row r="4374" spans="1:3" ht="49.5">
      <c r="A4374" s="5" t="s">
        <v>12998</v>
      </c>
      <c r="B4374" s="27" t="s">
        <v>12984</v>
      </c>
      <c r="C4374" s="10" t="s">
        <v>12983</v>
      </c>
    </row>
    <row r="4375" spans="1:3" ht="99">
      <c r="A4375" s="5" t="s">
        <v>13001</v>
      </c>
      <c r="B4375" s="27" t="s">
        <v>13000</v>
      </c>
      <c r="C4375" s="10" t="s">
        <v>12999</v>
      </c>
    </row>
    <row r="4376" spans="1:3" ht="66">
      <c r="A4376" s="5" t="s">
        <v>13002</v>
      </c>
      <c r="B4376" s="27" t="s">
        <v>12986</v>
      </c>
      <c r="C4376" s="10" t="s">
        <v>12985</v>
      </c>
    </row>
    <row r="4377" spans="1:3" ht="82.5">
      <c r="A4377" s="5" t="s">
        <v>13003</v>
      </c>
      <c r="B4377" s="27" t="s">
        <v>13004</v>
      </c>
      <c r="C4377" s="10" t="s">
        <v>12987</v>
      </c>
    </row>
    <row r="4378" spans="1:3" ht="49.5">
      <c r="A4378" s="5" t="s">
        <v>13005</v>
      </c>
      <c r="B4378" s="27" t="s">
        <v>12989</v>
      </c>
      <c r="C4378" s="10" t="s">
        <v>12988</v>
      </c>
    </row>
    <row r="4379" spans="1:3" ht="66">
      <c r="A4379" s="5" t="s">
        <v>13006</v>
      </c>
      <c r="B4379" s="27" t="s">
        <v>12991</v>
      </c>
      <c r="C4379" s="10" t="s">
        <v>12990</v>
      </c>
    </row>
    <row r="4380" spans="1:3" ht="82.5">
      <c r="A4380" s="5" t="s">
        <v>13007</v>
      </c>
      <c r="B4380" s="27" t="s">
        <v>12993</v>
      </c>
      <c r="C4380" s="10" t="s">
        <v>12992</v>
      </c>
    </row>
    <row r="4381" spans="1:3" ht="99">
      <c r="A4381" s="5" t="s">
        <v>13008</v>
      </c>
      <c r="B4381" s="27" t="s">
        <v>13009</v>
      </c>
      <c r="C4381" s="10" t="s">
        <v>12994</v>
      </c>
    </row>
    <row r="4382" spans="1:3" ht="66">
      <c r="A4382" s="5" t="s">
        <v>13024</v>
      </c>
      <c r="B4382" s="27" t="s">
        <v>13015</v>
      </c>
      <c r="C4382" s="10" t="s">
        <v>13014</v>
      </c>
    </row>
    <row r="4383" spans="1:3" ht="82.5">
      <c r="A4383" s="5" t="s">
        <v>13025</v>
      </c>
      <c r="B4383" s="27" t="s">
        <v>13011</v>
      </c>
      <c r="C4383" s="10" t="s">
        <v>13010</v>
      </c>
    </row>
    <row r="4384" spans="1:3" ht="66">
      <c r="A4384" s="5" t="s">
        <v>13026</v>
      </c>
      <c r="B4384" s="27" t="s">
        <v>13013</v>
      </c>
      <c r="C4384" s="10" t="s">
        <v>13012</v>
      </c>
    </row>
    <row r="4385" spans="1:3" ht="82.5">
      <c r="A4385" s="5" t="s">
        <v>13027</v>
      </c>
      <c r="B4385" s="27" t="s">
        <v>13017</v>
      </c>
      <c r="C4385" s="10" t="s">
        <v>13016</v>
      </c>
    </row>
    <row r="4386" spans="1:3" ht="82.5">
      <c r="A4386" s="5" t="s">
        <v>13028</v>
      </c>
      <c r="B4386" s="27" t="s">
        <v>13019</v>
      </c>
      <c r="C4386" s="10" t="s">
        <v>13018</v>
      </c>
    </row>
    <row r="4387" spans="1:3" ht="99">
      <c r="A4387" s="5" t="s">
        <v>13029</v>
      </c>
      <c r="B4387" s="27" t="s">
        <v>13021</v>
      </c>
      <c r="C4387" s="10" t="s">
        <v>13020</v>
      </c>
    </row>
    <row r="4388" spans="1:3" ht="157.5">
      <c r="A4388" s="5" t="s">
        <v>13030</v>
      </c>
      <c r="B4388" s="27" t="s">
        <v>13023</v>
      </c>
      <c r="C4388" s="10" t="s">
        <v>13022</v>
      </c>
    </row>
    <row r="4389" spans="1:3" ht="49.5">
      <c r="A4389" s="5" t="s">
        <v>13033</v>
      </c>
      <c r="B4389" s="27" t="s">
        <v>13032</v>
      </c>
      <c r="C4389" s="10" t="s">
        <v>13031</v>
      </c>
    </row>
    <row r="4390" spans="1:3" ht="94.5">
      <c r="A4390" s="5" t="s">
        <v>13036</v>
      </c>
      <c r="B4390" s="27" t="s">
        <v>13035</v>
      </c>
      <c r="C4390" s="10" t="s">
        <v>13034</v>
      </c>
    </row>
    <row r="4391" spans="1:3" ht="94.5">
      <c r="A4391" s="5" t="s">
        <v>13039</v>
      </c>
      <c r="B4391" s="27" t="s">
        <v>13038</v>
      </c>
      <c r="C4391" s="10" t="s">
        <v>13037</v>
      </c>
    </row>
    <row r="4392" spans="1:3" ht="157.5">
      <c r="A4392" s="5" t="s">
        <v>13042</v>
      </c>
      <c r="B4392" s="27" t="s">
        <v>13041</v>
      </c>
      <c r="C4392" s="10" t="s">
        <v>13040</v>
      </c>
    </row>
    <row r="4393" spans="1:3" ht="63">
      <c r="A4393" s="5" t="s">
        <v>13045</v>
      </c>
      <c r="B4393" s="27" t="s">
        <v>13044</v>
      </c>
      <c r="C4393" s="10" t="s">
        <v>13043</v>
      </c>
    </row>
    <row r="4394" spans="1:3" ht="49.5">
      <c r="A4394" s="5" t="s">
        <v>13048</v>
      </c>
      <c r="B4394" s="27" t="s">
        <v>13047</v>
      </c>
      <c r="C4394" s="10" t="s">
        <v>13046</v>
      </c>
    </row>
    <row r="4395" spans="1:3" ht="63">
      <c r="A4395" s="5" t="s">
        <v>13051</v>
      </c>
      <c r="B4395" s="27" t="s">
        <v>13050</v>
      </c>
      <c r="C4395" s="10" t="s">
        <v>13049</v>
      </c>
    </row>
    <row r="4396" spans="1:3" ht="63">
      <c r="A4396" s="5" t="s">
        <v>13054</v>
      </c>
      <c r="B4396" s="27" t="s">
        <v>13053</v>
      </c>
      <c r="C4396" s="10" t="s">
        <v>13052</v>
      </c>
    </row>
    <row r="4397" spans="1:3" ht="34.5">
      <c r="A4397" s="5" t="s">
        <v>13057</v>
      </c>
      <c r="B4397" s="27" t="s">
        <v>13056</v>
      </c>
      <c r="C4397" s="10" t="s">
        <v>13055</v>
      </c>
    </row>
    <row r="4398" spans="1:3" ht="66">
      <c r="A4398" s="5" t="s">
        <v>13060</v>
      </c>
      <c r="B4398" s="27" t="s">
        <v>13059</v>
      </c>
      <c r="C4398" s="10" t="s">
        <v>13058</v>
      </c>
    </row>
    <row r="4399" spans="1:3" ht="33">
      <c r="A4399" s="5" t="s">
        <v>13063</v>
      </c>
      <c r="B4399" s="27" t="s">
        <v>13062</v>
      </c>
      <c r="C4399" s="10" t="s">
        <v>13061</v>
      </c>
    </row>
    <row r="4400" spans="1:3">
      <c r="A4400" s="5" t="s">
        <v>13072</v>
      </c>
      <c r="B4400" s="27" t="s">
        <v>13065</v>
      </c>
      <c r="C4400" s="10" t="s">
        <v>13064</v>
      </c>
    </row>
    <row r="4401" spans="1:3" ht="33">
      <c r="A4401" s="5" t="s">
        <v>13073</v>
      </c>
      <c r="B4401" s="27" t="s">
        <v>13069</v>
      </c>
      <c r="C4401" s="10" t="s">
        <v>13068</v>
      </c>
    </row>
    <row r="4402" spans="1:3" ht="63">
      <c r="A4402" s="5" t="s">
        <v>13074</v>
      </c>
      <c r="B4402" s="27" t="s">
        <v>13071</v>
      </c>
      <c r="C4402" s="10" t="s">
        <v>13070</v>
      </c>
    </row>
    <row r="4403" spans="1:3" ht="33">
      <c r="A4403" s="5" t="s">
        <v>13075</v>
      </c>
      <c r="B4403" s="27" t="s">
        <v>13067</v>
      </c>
      <c r="C4403" s="10" t="s">
        <v>13066</v>
      </c>
    </row>
    <row r="4404" spans="1:3" ht="66">
      <c r="A4404" s="5" t="s">
        <v>13080</v>
      </c>
      <c r="B4404" s="27" t="s">
        <v>13077</v>
      </c>
      <c r="C4404" s="10" t="s">
        <v>13076</v>
      </c>
    </row>
    <row r="4405" spans="1:3" ht="66">
      <c r="A4405" s="5" t="s">
        <v>13081</v>
      </c>
      <c r="B4405" s="27" t="s">
        <v>13079</v>
      </c>
      <c r="C4405" s="10" t="s">
        <v>13078</v>
      </c>
    </row>
    <row r="4406" spans="1:3" ht="33">
      <c r="A4406" s="5" t="s">
        <v>13084</v>
      </c>
      <c r="B4406" s="27" t="s">
        <v>13083</v>
      </c>
      <c r="C4406" s="10" t="s">
        <v>13082</v>
      </c>
    </row>
    <row r="4407" spans="1:3" ht="94.5">
      <c r="A4407" s="5" t="s">
        <v>13087</v>
      </c>
      <c r="B4407" s="27" t="s">
        <v>13086</v>
      </c>
      <c r="C4407" s="10" t="s">
        <v>13085</v>
      </c>
    </row>
    <row r="4408" spans="1:3" ht="115.5">
      <c r="A4408" s="5" t="s">
        <v>13090</v>
      </c>
      <c r="B4408" s="27" t="s">
        <v>13089</v>
      </c>
      <c r="C4408" s="10" t="s">
        <v>13088</v>
      </c>
    </row>
    <row r="4409" spans="1:3" ht="220.5">
      <c r="A4409" s="5" t="s">
        <v>13093</v>
      </c>
      <c r="B4409" s="27" t="s">
        <v>13092</v>
      </c>
      <c r="C4409" s="10" t="s">
        <v>13091</v>
      </c>
    </row>
    <row r="4410" spans="1:3" ht="66">
      <c r="A4410" s="5" t="s">
        <v>13095</v>
      </c>
      <c r="B4410" s="24" t="s">
        <v>13094</v>
      </c>
      <c r="C4410" s="10" t="s">
        <v>12126</v>
      </c>
    </row>
    <row r="4411" spans="1:3" ht="148.5">
      <c r="A4411" s="5" t="s">
        <v>13098</v>
      </c>
      <c r="B4411" s="27" t="s">
        <v>13097</v>
      </c>
      <c r="C4411" s="10" t="s">
        <v>13096</v>
      </c>
    </row>
    <row r="4412" spans="1:3">
      <c r="A4412" s="5" t="s">
        <v>13101</v>
      </c>
      <c r="B4412" s="27" t="s">
        <v>13100</v>
      </c>
      <c r="C4412" s="10" t="s">
        <v>13099</v>
      </c>
    </row>
    <row r="4413" spans="1:3" ht="99">
      <c r="A4413" s="5" t="s">
        <v>13107</v>
      </c>
      <c r="B4413" s="27" t="s">
        <v>13103</v>
      </c>
      <c r="C4413" s="10" t="s">
        <v>13102</v>
      </c>
    </row>
    <row r="4414" spans="1:3" ht="33">
      <c r="A4414" s="5" t="s">
        <v>13108</v>
      </c>
      <c r="B4414" s="77" t="s">
        <v>13106</v>
      </c>
      <c r="C4414" s="10" t="s">
        <v>12127</v>
      </c>
    </row>
    <row r="4415" spans="1:3" ht="49.5">
      <c r="A4415" s="5" t="s">
        <v>13109</v>
      </c>
      <c r="B4415" s="27" t="s">
        <v>13105</v>
      </c>
      <c r="C4415" s="10" t="s">
        <v>13104</v>
      </c>
    </row>
    <row r="4416" spans="1:3" ht="34.5">
      <c r="A4416" s="5" t="s">
        <v>13120</v>
      </c>
      <c r="B4416" s="24" t="s">
        <v>13116</v>
      </c>
      <c r="C4416" s="10" t="s">
        <v>12128</v>
      </c>
    </row>
    <row r="4417" spans="1:3" ht="33">
      <c r="A4417" s="5" t="s">
        <v>13121</v>
      </c>
      <c r="B4417" s="27" t="s">
        <v>13111</v>
      </c>
      <c r="C4417" s="10" t="s">
        <v>13110</v>
      </c>
    </row>
    <row r="4418" spans="1:3" ht="49.5">
      <c r="A4418" s="5" t="s">
        <v>13122</v>
      </c>
      <c r="B4418" s="27" t="s">
        <v>13113</v>
      </c>
      <c r="C4418" s="10" t="s">
        <v>13112</v>
      </c>
    </row>
    <row r="4419" spans="1:3">
      <c r="A4419" s="5" t="s">
        <v>13123</v>
      </c>
      <c r="B4419" s="27" t="s">
        <v>13115</v>
      </c>
      <c r="C4419" s="10" t="s">
        <v>13114</v>
      </c>
    </row>
    <row r="4420" spans="1:3" ht="33">
      <c r="A4420" s="5" t="s">
        <v>13124</v>
      </c>
      <c r="B4420" s="24" t="s">
        <v>13119</v>
      </c>
      <c r="C4420" s="10" t="s">
        <v>12129</v>
      </c>
    </row>
    <row r="4421" spans="1:3" ht="63">
      <c r="A4421" s="5" t="s">
        <v>13125</v>
      </c>
      <c r="B4421" s="27" t="s">
        <v>13118</v>
      </c>
      <c r="C4421" s="10" t="s">
        <v>13117</v>
      </c>
    </row>
    <row r="4422" spans="1:3" ht="33">
      <c r="A4422" s="5" t="s">
        <v>13128</v>
      </c>
      <c r="B4422" s="27" t="s">
        <v>13127</v>
      </c>
      <c r="C4422" s="10" t="s">
        <v>13126</v>
      </c>
    </row>
    <row r="4423" spans="1:3" ht="82.5">
      <c r="A4423" s="5" t="s">
        <v>13133</v>
      </c>
      <c r="B4423" s="24" t="s">
        <v>13131</v>
      </c>
      <c r="C4423" s="10" t="s">
        <v>12130</v>
      </c>
    </row>
    <row r="4424" spans="1:3" ht="66">
      <c r="A4424" s="5" t="s">
        <v>13134</v>
      </c>
      <c r="B4424" s="27" t="s">
        <v>13130</v>
      </c>
      <c r="C4424" s="10" t="s">
        <v>13129</v>
      </c>
    </row>
    <row r="4425" spans="1:3" ht="94.5">
      <c r="A4425" s="5" t="s">
        <v>13136</v>
      </c>
      <c r="B4425" s="27" t="s">
        <v>13135</v>
      </c>
      <c r="C4425" s="10" t="s">
        <v>13132</v>
      </c>
    </row>
    <row r="4426" spans="1:3" ht="66">
      <c r="A4426" s="5" t="s">
        <v>13139</v>
      </c>
      <c r="B4426" s="27" t="s">
        <v>13138</v>
      </c>
      <c r="C4426" s="10" t="s">
        <v>13137</v>
      </c>
    </row>
    <row r="4427" spans="1:3" ht="63">
      <c r="A4427" s="5" t="s">
        <v>13144</v>
      </c>
      <c r="B4427" s="24" t="s">
        <v>13143</v>
      </c>
      <c r="C4427" s="10" t="s">
        <v>12131</v>
      </c>
    </row>
    <row r="4428" spans="1:3" ht="181.5">
      <c r="A4428" s="5" t="s">
        <v>13142</v>
      </c>
      <c r="B4428" s="27" t="s">
        <v>13141</v>
      </c>
      <c r="C4428" s="10" t="s">
        <v>13140</v>
      </c>
    </row>
    <row r="4429" spans="1:3" ht="49.5">
      <c r="A4429" s="5" t="s">
        <v>13148</v>
      </c>
      <c r="B4429" s="27" t="s">
        <v>13146</v>
      </c>
      <c r="C4429" s="10" t="s">
        <v>13145</v>
      </c>
    </row>
    <row r="4430" spans="1:3" ht="148.5">
      <c r="A4430" s="5" t="s">
        <v>13149</v>
      </c>
      <c r="B4430" s="113" t="s">
        <v>13147</v>
      </c>
      <c r="C4430" s="10" t="s">
        <v>12132</v>
      </c>
    </row>
    <row r="4431" spans="1:3">
      <c r="A4431" s="5" t="s">
        <v>13152</v>
      </c>
      <c r="B4431" s="27" t="s">
        <v>13151</v>
      </c>
      <c r="C4431" s="10" t="s">
        <v>13150</v>
      </c>
    </row>
    <row r="4432" spans="1:3" ht="157.5">
      <c r="A4432" s="5" t="s">
        <v>13172</v>
      </c>
      <c r="B4432" s="27" t="s">
        <v>13154</v>
      </c>
      <c r="C4432" s="10" t="s">
        <v>13153</v>
      </c>
    </row>
    <row r="4433" spans="1:3" ht="33">
      <c r="A4433" s="5" t="s">
        <v>13173</v>
      </c>
      <c r="B4433" s="27" t="s">
        <v>13171</v>
      </c>
      <c r="C4433" s="10" t="s">
        <v>13170</v>
      </c>
    </row>
    <row r="4434" spans="1:3" ht="49.5">
      <c r="A4434" s="5" t="s">
        <v>13174</v>
      </c>
      <c r="B4434" s="27" t="s">
        <v>9736</v>
      </c>
      <c r="C4434" s="10" t="s">
        <v>13155</v>
      </c>
    </row>
    <row r="4435" spans="1:3" ht="49.5">
      <c r="A4435" s="5" t="s">
        <v>13175</v>
      </c>
      <c r="B4435" s="27" t="s">
        <v>13157</v>
      </c>
      <c r="C4435" s="10" t="s">
        <v>13156</v>
      </c>
    </row>
    <row r="4436" spans="1:3" ht="66">
      <c r="A4436" s="5" t="s">
        <v>13176</v>
      </c>
      <c r="B4436" s="27" t="s">
        <v>13159</v>
      </c>
      <c r="C4436" s="10" t="s">
        <v>13158</v>
      </c>
    </row>
    <row r="4437" spans="1:3" ht="49.5">
      <c r="A4437" s="5" t="s">
        <v>13177</v>
      </c>
      <c r="B4437" s="27" t="s">
        <v>13161</v>
      </c>
      <c r="C4437" s="10" t="s">
        <v>13160</v>
      </c>
    </row>
    <row r="4438" spans="1:3" ht="132">
      <c r="A4438" s="5" t="s">
        <v>13178</v>
      </c>
      <c r="B4438" s="76" t="s">
        <v>13169</v>
      </c>
      <c r="C4438" s="10" t="s">
        <v>12133</v>
      </c>
    </row>
    <row r="4439" spans="1:3" ht="66">
      <c r="A4439" s="5" t="s">
        <v>13179</v>
      </c>
      <c r="B4439" s="27" t="s">
        <v>13167</v>
      </c>
      <c r="C4439" s="10" t="s">
        <v>13166</v>
      </c>
    </row>
    <row r="4440" spans="1:3" ht="63">
      <c r="A4440" s="5" t="s">
        <v>13180</v>
      </c>
      <c r="B4440" s="27" t="s">
        <v>13165</v>
      </c>
      <c r="C4440" s="10" t="s">
        <v>13164</v>
      </c>
    </row>
    <row r="4441" spans="1:3" ht="66">
      <c r="A4441" s="5" t="s">
        <v>13181</v>
      </c>
      <c r="B4441" s="27" t="s">
        <v>13163</v>
      </c>
      <c r="C4441" s="10" t="s">
        <v>13162</v>
      </c>
    </row>
    <row r="4442" spans="1:3" ht="72">
      <c r="A4442" s="5" t="s">
        <v>13182</v>
      </c>
      <c r="B4442" s="115" t="s">
        <v>13168</v>
      </c>
      <c r="C4442" s="10" t="s">
        <v>12134</v>
      </c>
    </row>
    <row r="4443" spans="1:3" ht="220.5">
      <c r="A4443" s="5" t="s">
        <v>13188</v>
      </c>
      <c r="B4443" s="27" t="s">
        <v>13184</v>
      </c>
      <c r="C4443" s="10" t="s">
        <v>13183</v>
      </c>
    </row>
    <row r="4444" spans="1:3" ht="82.5">
      <c r="A4444" s="5" t="s">
        <v>13187</v>
      </c>
      <c r="B4444" s="27" t="s">
        <v>13186</v>
      </c>
      <c r="C4444" s="10" t="s">
        <v>13185</v>
      </c>
    </row>
    <row r="4445" spans="1:3" ht="66">
      <c r="A4445" s="5" t="s">
        <v>13199</v>
      </c>
      <c r="B4445" s="27" t="s">
        <v>13190</v>
      </c>
      <c r="C4445" s="10" t="s">
        <v>13189</v>
      </c>
    </row>
    <row r="4446" spans="1:3" ht="33">
      <c r="A4446" s="5" t="s">
        <v>13200</v>
      </c>
      <c r="B4446" s="76" t="s">
        <v>13195</v>
      </c>
      <c r="C4446" s="10" t="s">
        <v>12135</v>
      </c>
    </row>
    <row r="4447" spans="1:3" ht="49.5">
      <c r="A4447" s="5" t="s">
        <v>13201</v>
      </c>
      <c r="B4447" s="76" t="s">
        <v>13196</v>
      </c>
      <c r="C4447" s="10" t="s">
        <v>12136</v>
      </c>
    </row>
    <row r="4448" spans="1:3" ht="49.5">
      <c r="A4448" s="5" t="s">
        <v>13202</v>
      </c>
      <c r="B4448" s="76" t="s">
        <v>13197</v>
      </c>
      <c r="C4448" s="10" t="s">
        <v>12137</v>
      </c>
    </row>
    <row r="4449" spans="1:3" ht="132">
      <c r="A4449" s="5" t="s">
        <v>13203</v>
      </c>
      <c r="B4449" s="76" t="s">
        <v>13198</v>
      </c>
      <c r="C4449" s="10" t="s">
        <v>12138</v>
      </c>
    </row>
    <row r="4450" spans="1:3" ht="66">
      <c r="A4450" s="5" t="s">
        <v>13204</v>
      </c>
      <c r="B4450" s="26" t="s">
        <v>13193</v>
      </c>
      <c r="C4450" s="10" t="s">
        <v>12139</v>
      </c>
    </row>
    <row r="4451" spans="1:3" ht="99">
      <c r="A4451" s="5" t="s">
        <v>13205</v>
      </c>
      <c r="B4451" s="26" t="s">
        <v>13194</v>
      </c>
      <c r="C4451" s="10" t="s">
        <v>12140</v>
      </c>
    </row>
    <row r="4452" spans="1:3" ht="66">
      <c r="A4452" s="5" t="s">
        <v>13206</v>
      </c>
      <c r="B4452" s="27" t="s">
        <v>13191</v>
      </c>
      <c r="C4452" s="10" t="s">
        <v>12141</v>
      </c>
    </row>
    <row r="4453" spans="1:3" ht="99">
      <c r="A4453" s="5" t="s">
        <v>13207</v>
      </c>
      <c r="B4453" s="27" t="s">
        <v>13192</v>
      </c>
      <c r="C4453" s="10" t="s">
        <v>12142</v>
      </c>
    </row>
    <row r="4454" spans="1:3" ht="82.5">
      <c r="A4454" s="5" t="s">
        <v>13208</v>
      </c>
      <c r="B4454" s="27" t="s">
        <v>13213</v>
      </c>
      <c r="C4454" s="10" t="s">
        <v>12143</v>
      </c>
    </row>
    <row r="4455" spans="1:3" ht="66">
      <c r="A4455" s="5" t="s">
        <v>13216</v>
      </c>
      <c r="B4455" s="76" t="s">
        <v>13214</v>
      </c>
      <c r="C4455" s="10" t="s">
        <v>12144</v>
      </c>
    </row>
    <row r="4456" spans="1:3" ht="82.5">
      <c r="A4456" s="5" t="s">
        <v>13217</v>
      </c>
      <c r="B4456" s="76" t="s">
        <v>13215</v>
      </c>
      <c r="C4456" s="10" t="s">
        <v>12145</v>
      </c>
    </row>
    <row r="4457" spans="1:3" ht="33">
      <c r="A4457" s="5" t="s">
        <v>13218</v>
      </c>
      <c r="B4457" s="27" t="s">
        <v>13209</v>
      </c>
      <c r="C4457" s="10" t="s">
        <v>12146</v>
      </c>
    </row>
    <row r="4458" spans="1:3" ht="49.5">
      <c r="A4458" s="5" t="s">
        <v>13219</v>
      </c>
      <c r="B4458" s="27" t="s">
        <v>13212</v>
      </c>
      <c r="C4458" s="10" t="s">
        <v>12147</v>
      </c>
    </row>
    <row r="4459" spans="1:3" ht="33">
      <c r="A4459" s="5" t="s">
        <v>13220</v>
      </c>
      <c r="B4459" s="27" t="s">
        <v>13210</v>
      </c>
      <c r="C4459" s="10" t="s">
        <v>12148</v>
      </c>
    </row>
    <row r="4460" spans="1:3" ht="49.5">
      <c r="A4460" s="5" t="s">
        <v>13221</v>
      </c>
      <c r="B4460" s="27" t="s">
        <v>13211</v>
      </c>
      <c r="C4460" s="10" t="s">
        <v>12149</v>
      </c>
    </row>
    <row r="4461" spans="1:3" ht="82.5">
      <c r="A4461" s="5" t="s">
        <v>13234</v>
      </c>
      <c r="B4461" s="27" t="s">
        <v>5561</v>
      </c>
      <c r="C4461" s="10" t="s">
        <v>13222</v>
      </c>
    </row>
    <row r="4462" spans="1:3" ht="66">
      <c r="A4462" s="5" t="s">
        <v>13235</v>
      </c>
      <c r="B4462" s="27" t="s">
        <v>3565</v>
      </c>
      <c r="C4462" s="10" t="s">
        <v>13223</v>
      </c>
    </row>
    <row r="4463" spans="1:3" ht="99">
      <c r="A4463" s="5" t="s">
        <v>13236</v>
      </c>
      <c r="B4463" s="27" t="s">
        <v>13225</v>
      </c>
      <c r="C4463" s="10" t="s">
        <v>13224</v>
      </c>
    </row>
    <row r="4464" spans="1:3" ht="49.5">
      <c r="A4464" s="5" t="s">
        <v>13237</v>
      </c>
      <c r="B4464" s="27" t="s">
        <v>13227</v>
      </c>
      <c r="C4464" s="10" t="s">
        <v>13226</v>
      </c>
    </row>
    <row r="4465" spans="1:3" ht="66">
      <c r="A4465" s="5" t="s">
        <v>13238</v>
      </c>
      <c r="B4465" s="27" t="s">
        <v>13229</v>
      </c>
      <c r="C4465" s="10" t="s">
        <v>13228</v>
      </c>
    </row>
    <row r="4466" spans="1:3" ht="82.5">
      <c r="A4466" s="5" t="s">
        <v>13239</v>
      </c>
      <c r="B4466" s="27" t="s">
        <v>13231</v>
      </c>
      <c r="C4466" s="10" t="s">
        <v>13230</v>
      </c>
    </row>
    <row r="4467" spans="1:3" ht="66">
      <c r="A4467" s="5" t="s">
        <v>13240</v>
      </c>
      <c r="B4467" s="27" t="s">
        <v>13233</v>
      </c>
      <c r="C4467" s="10" t="s">
        <v>13232</v>
      </c>
    </row>
    <row r="4468" spans="1:3" ht="66">
      <c r="A4468" s="5" t="s">
        <v>13249</v>
      </c>
      <c r="B4468" s="81" t="s">
        <v>13243</v>
      </c>
      <c r="C4468" s="10" t="s">
        <v>12150</v>
      </c>
    </row>
    <row r="4469" spans="1:3" ht="49.5">
      <c r="A4469" s="5" t="s">
        <v>13250</v>
      </c>
      <c r="B4469" s="26" t="s">
        <v>9543</v>
      </c>
      <c r="C4469" s="10" t="s">
        <v>13241</v>
      </c>
    </row>
    <row r="4470" spans="1:3" ht="49.5">
      <c r="A4470" s="5" t="s">
        <v>13251</v>
      </c>
      <c r="B4470" s="76" t="s">
        <v>13242</v>
      </c>
      <c r="C4470" s="10" t="s">
        <v>12151</v>
      </c>
    </row>
    <row r="4471" spans="1:3" ht="63">
      <c r="A4471" s="5" t="s">
        <v>13252</v>
      </c>
      <c r="B4471" s="78" t="s">
        <v>13244</v>
      </c>
      <c r="C4471" s="10" t="s">
        <v>12152</v>
      </c>
    </row>
    <row r="4472" spans="1:3" ht="63">
      <c r="A4472" s="5" t="s">
        <v>13253</v>
      </c>
      <c r="B4472" s="26" t="s">
        <v>13246</v>
      </c>
      <c r="C4472" s="10" t="s">
        <v>13245</v>
      </c>
    </row>
    <row r="4473" spans="1:3" ht="99">
      <c r="A4473" s="5" t="s">
        <v>13254</v>
      </c>
      <c r="B4473" s="27" t="s">
        <v>13248</v>
      </c>
      <c r="C4473" s="10" t="s">
        <v>13247</v>
      </c>
    </row>
    <row r="4474" spans="1:3" ht="94.5">
      <c r="A4474" s="5" t="s">
        <v>13257</v>
      </c>
      <c r="B4474" s="27" t="s">
        <v>13256</v>
      </c>
      <c r="C4474" s="10" t="s">
        <v>13255</v>
      </c>
    </row>
    <row r="4475" spans="1:3" ht="63">
      <c r="A4475" s="5" t="s">
        <v>13260</v>
      </c>
      <c r="B4475" s="27" t="s">
        <v>13259</v>
      </c>
      <c r="C4475" s="10" t="s">
        <v>13258</v>
      </c>
    </row>
    <row r="4476" spans="1:3" ht="66">
      <c r="A4476" s="5" t="s">
        <v>13263</v>
      </c>
      <c r="B4476" s="27" t="s">
        <v>13262</v>
      </c>
      <c r="C4476" s="10" t="s">
        <v>13261</v>
      </c>
    </row>
    <row r="4477" spans="1:3" ht="33">
      <c r="A4477" s="5" t="s">
        <v>13270</v>
      </c>
      <c r="B4477" s="27" t="s">
        <v>13265</v>
      </c>
      <c r="C4477" s="10" t="s">
        <v>13264</v>
      </c>
    </row>
    <row r="4478" spans="1:3" ht="49.5">
      <c r="A4478" s="5" t="s">
        <v>13271</v>
      </c>
      <c r="B4478" s="27" t="s">
        <v>13267</v>
      </c>
      <c r="C4478" s="10" t="s">
        <v>13266</v>
      </c>
    </row>
    <row r="4479" spans="1:3" ht="99">
      <c r="A4479" s="5" t="s">
        <v>13272</v>
      </c>
      <c r="B4479" s="27" t="s">
        <v>13269</v>
      </c>
      <c r="C4479" s="10" t="s">
        <v>13268</v>
      </c>
    </row>
    <row r="4480" spans="1:3" ht="33">
      <c r="A4480" s="5" t="s">
        <v>13277</v>
      </c>
      <c r="B4480" s="27" t="s">
        <v>13274</v>
      </c>
      <c r="C4480" s="10" t="s">
        <v>13273</v>
      </c>
    </row>
    <row r="4481" spans="1:3" ht="94.5">
      <c r="A4481" s="5" t="s">
        <v>13278</v>
      </c>
      <c r="B4481" s="27" t="s">
        <v>13276</v>
      </c>
      <c r="C4481" s="10" t="s">
        <v>13275</v>
      </c>
    </row>
    <row r="4482" spans="1:3" ht="33">
      <c r="A4482" s="5" t="s">
        <v>13283</v>
      </c>
      <c r="B4482" s="27" t="s">
        <v>13280</v>
      </c>
      <c r="C4482" s="10" t="s">
        <v>13279</v>
      </c>
    </row>
    <row r="4483" spans="1:3" ht="66">
      <c r="A4483" s="5" t="s">
        <v>13284</v>
      </c>
      <c r="B4483" s="27" t="s">
        <v>13282</v>
      </c>
      <c r="C4483" s="10" t="s">
        <v>13281</v>
      </c>
    </row>
    <row r="4484" spans="1:3" ht="82.5">
      <c r="A4484" s="5" t="s">
        <v>13296</v>
      </c>
      <c r="B4484" s="27" t="s">
        <v>13286</v>
      </c>
      <c r="C4484" s="10" t="s">
        <v>13285</v>
      </c>
    </row>
    <row r="4485" spans="1:3" ht="82.5">
      <c r="A4485" s="5" t="s">
        <v>13297</v>
      </c>
      <c r="B4485" s="27" t="s">
        <v>13288</v>
      </c>
      <c r="C4485" s="10" t="s">
        <v>13287</v>
      </c>
    </row>
    <row r="4486" spans="1:3" ht="115.5">
      <c r="A4486" s="5" t="s">
        <v>13298</v>
      </c>
      <c r="B4486" s="27" t="s">
        <v>13290</v>
      </c>
      <c r="C4486" s="10" t="s">
        <v>13289</v>
      </c>
    </row>
    <row r="4487" spans="1:3" ht="181.5">
      <c r="A4487" s="5" t="s">
        <v>13299</v>
      </c>
      <c r="B4487" s="27" t="s">
        <v>13292</v>
      </c>
      <c r="C4487" s="10" t="s">
        <v>13291</v>
      </c>
    </row>
    <row r="4488" spans="1:3" ht="49.5">
      <c r="A4488" s="5" t="s">
        <v>13300</v>
      </c>
      <c r="B4488" s="101" t="s">
        <v>13294</v>
      </c>
      <c r="C4488" s="10" t="s">
        <v>13293</v>
      </c>
    </row>
    <row r="4489" spans="1:3">
      <c r="A4489" s="5" t="s">
        <v>13301</v>
      </c>
      <c r="B4489" s="116" t="s">
        <v>13295</v>
      </c>
      <c r="C4489" s="10" t="s">
        <v>12153</v>
      </c>
    </row>
    <row r="4490" spans="1:3" ht="66">
      <c r="A4490" s="5" t="s">
        <v>13304</v>
      </c>
      <c r="B4490" s="27" t="s">
        <v>13303</v>
      </c>
      <c r="C4490" s="10" t="s">
        <v>13302</v>
      </c>
    </row>
    <row r="4491" spans="1:3" ht="33">
      <c r="A4491" s="5" t="s">
        <v>13307</v>
      </c>
      <c r="B4491" s="27" t="s">
        <v>13306</v>
      </c>
      <c r="C4491" s="10" t="s">
        <v>13305</v>
      </c>
    </row>
    <row r="4492" spans="1:3" ht="115.5">
      <c r="A4492" s="5" t="s">
        <v>13310</v>
      </c>
      <c r="B4492" s="27" t="s">
        <v>13309</v>
      </c>
      <c r="C4492" s="10" t="s">
        <v>13308</v>
      </c>
    </row>
    <row r="4493" spans="1:3" ht="33">
      <c r="A4493" s="5" t="s">
        <v>13317</v>
      </c>
      <c r="B4493" s="27" t="s">
        <v>13312</v>
      </c>
      <c r="C4493" s="10" t="s">
        <v>13311</v>
      </c>
    </row>
    <row r="4494" spans="1:3" ht="33">
      <c r="A4494" s="5" t="s">
        <v>13318</v>
      </c>
      <c r="B4494" s="27" t="s">
        <v>13316</v>
      </c>
      <c r="C4494" s="10" t="s">
        <v>13315</v>
      </c>
    </row>
    <row r="4495" spans="1:3" ht="33">
      <c r="A4495" s="5" t="s">
        <v>13319</v>
      </c>
      <c r="B4495" s="27" t="s">
        <v>13314</v>
      </c>
      <c r="C4495" s="10" t="s">
        <v>13313</v>
      </c>
    </row>
    <row r="4496" spans="1:3" ht="82.5">
      <c r="A4496" s="5" t="s">
        <v>13322</v>
      </c>
      <c r="B4496" s="27" t="s">
        <v>13321</v>
      </c>
      <c r="C4496" s="10" t="s">
        <v>13320</v>
      </c>
    </row>
    <row r="4497" spans="1:3" ht="33">
      <c r="A4497" s="5" t="s">
        <v>13325</v>
      </c>
      <c r="B4497" s="27" t="s">
        <v>13324</v>
      </c>
      <c r="C4497" s="10" t="s">
        <v>13323</v>
      </c>
    </row>
    <row r="4498" spans="1:3" ht="33">
      <c r="A4498" s="5" t="s">
        <v>13328</v>
      </c>
      <c r="B4498" s="27" t="s">
        <v>13327</v>
      </c>
      <c r="C4498" s="10" t="s">
        <v>13326</v>
      </c>
    </row>
    <row r="4499" spans="1:3" ht="66">
      <c r="A4499" s="5" t="s">
        <v>13333</v>
      </c>
      <c r="B4499" s="27" t="s">
        <v>13330</v>
      </c>
      <c r="C4499" s="10" t="s">
        <v>13329</v>
      </c>
    </row>
    <row r="4500" spans="1:3" ht="49.5">
      <c r="A4500" s="5" t="s">
        <v>13334</v>
      </c>
      <c r="B4500" s="27" t="s">
        <v>13332</v>
      </c>
      <c r="C4500" s="10" t="s">
        <v>13331</v>
      </c>
    </row>
    <row r="4501" spans="1:3" ht="66">
      <c r="A4501" s="5" t="s">
        <v>13343</v>
      </c>
      <c r="B4501" s="27" t="s">
        <v>13336</v>
      </c>
      <c r="C4501" s="10" t="s">
        <v>13335</v>
      </c>
    </row>
    <row r="4502" spans="1:3" ht="49.5">
      <c r="A4502" s="5" t="s">
        <v>13344</v>
      </c>
      <c r="B4502" s="27" t="s">
        <v>13338</v>
      </c>
      <c r="C4502" s="10" t="s">
        <v>13337</v>
      </c>
    </row>
    <row r="4503" spans="1:3" ht="115.5">
      <c r="A4503" s="5" t="s">
        <v>13345</v>
      </c>
      <c r="B4503" s="27" t="s">
        <v>13340</v>
      </c>
      <c r="C4503" s="10" t="s">
        <v>13339</v>
      </c>
    </row>
    <row r="4504" spans="1:3" ht="115.5">
      <c r="A4504" s="5" t="s">
        <v>13346</v>
      </c>
      <c r="B4504" s="27" t="s">
        <v>13342</v>
      </c>
      <c r="C4504" s="10" t="s">
        <v>13341</v>
      </c>
    </row>
    <row r="4505" spans="1:3" ht="33">
      <c r="A4505" s="5" t="s">
        <v>13353</v>
      </c>
      <c r="B4505" s="27" t="s">
        <v>13348</v>
      </c>
      <c r="C4505" s="10" t="s">
        <v>13347</v>
      </c>
    </row>
    <row r="4506" spans="1:3">
      <c r="A4506" s="5" t="s">
        <v>13354</v>
      </c>
      <c r="B4506" s="27" t="s">
        <v>13349</v>
      </c>
      <c r="C4506" s="10" t="s">
        <v>12154</v>
      </c>
    </row>
    <row r="4507" spans="1:3" ht="63">
      <c r="A4507" s="5" t="s">
        <v>13355</v>
      </c>
      <c r="B4507" s="27" t="s">
        <v>13350</v>
      </c>
      <c r="C4507" s="10" t="s">
        <v>12155</v>
      </c>
    </row>
    <row r="4508" spans="1:3" ht="33">
      <c r="A4508" s="5" t="s">
        <v>13356</v>
      </c>
      <c r="B4508" s="27" t="s">
        <v>13352</v>
      </c>
      <c r="C4508" s="10" t="s">
        <v>13351</v>
      </c>
    </row>
    <row r="4509" spans="1:3" ht="94.5">
      <c r="A4509" s="5" t="s">
        <v>13360</v>
      </c>
      <c r="B4509" s="27" t="s">
        <v>13359</v>
      </c>
      <c r="C4509" s="10" t="s">
        <v>12156</v>
      </c>
    </row>
    <row r="4510" spans="1:3" ht="82.5">
      <c r="A4510" s="5" t="s">
        <v>13358</v>
      </c>
      <c r="B4510" s="27" t="s">
        <v>13357</v>
      </c>
      <c r="C4510" s="10" t="s">
        <v>12157</v>
      </c>
    </row>
    <row r="4511" spans="1:3" ht="33">
      <c r="A4511" s="5" t="s">
        <v>13367</v>
      </c>
      <c r="B4511" s="27" t="s">
        <v>13362</v>
      </c>
      <c r="C4511" s="10" t="s">
        <v>13361</v>
      </c>
    </row>
    <row r="4512" spans="1:3" ht="132">
      <c r="A4512" s="5" t="s">
        <v>13368</v>
      </c>
      <c r="B4512" s="58" t="s">
        <v>13364</v>
      </c>
      <c r="C4512" s="10" t="s">
        <v>13363</v>
      </c>
    </row>
    <row r="4513" spans="1:3" ht="66">
      <c r="A4513" s="5" t="s">
        <v>13369</v>
      </c>
      <c r="B4513" s="27" t="s">
        <v>13366</v>
      </c>
      <c r="C4513" s="10" t="s">
        <v>13365</v>
      </c>
    </row>
    <row r="4514" spans="1:3" ht="49.5">
      <c r="A4514" s="5" t="s">
        <v>13374</v>
      </c>
      <c r="B4514" s="27" t="s">
        <v>13371</v>
      </c>
      <c r="C4514" s="10" t="s">
        <v>13370</v>
      </c>
    </row>
    <row r="4515" spans="1:3" ht="82.5">
      <c r="A4515" s="5" t="s">
        <v>13375</v>
      </c>
      <c r="B4515" s="27" t="s">
        <v>13373</v>
      </c>
      <c r="C4515" s="10" t="s">
        <v>13372</v>
      </c>
    </row>
    <row r="4516" spans="1:3" ht="49.5">
      <c r="A4516" s="5" t="s">
        <v>13378</v>
      </c>
      <c r="B4516" s="27" t="s">
        <v>13377</v>
      </c>
      <c r="C4516" s="10" t="s">
        <v>13376</v>
      </c>
    </row>
    <row r="4517" spans="1:3" ht="82.5">
      <c r="A4517" s="5" t="s">
        <v>13381</v>
      </c>
      <c r="B4517" s="27" t="s">
        <v>13380</v>
      </c>
      <c r="C4517" s="10" t="s">
        <v>13379</v>
      </c>
    </row>
    <row r="4518" spans="1:3" ht="165">
      <c r="A4518" s="5" t="s">
        <v>13384</v>
      </c>
      <c r="B4518" s="27" t="s">
        <v>13383</v>
      </c>
      <c r="C4518" s="10" t="s">
        <v>13382</v>
      </c>
    </row>
    <row r="4519" spans="1:3" ht="165">
      <c r="A4519" s="5" t="s">
        <v>13387</v>
      </c>
      <c r="B4519" s="27" t="s">
        <v>13386</v>
      </c>
      <c r="C4519" s="10" t="s">
        <v>13385</v>
      </c>
    </row>
    <row r="4520" spans="1:3" ht="63">
      <c r="A4520" s="5" t="s">
        <v>13390</v>
      </c>
      <c r="B4520" s="27" t="s">
        <v>13389</v>
      </c>
      <c r="C4520" s="10" t="s">
        <v>13388</v>
      </c>
    </row>
    <row r="4521" spans="1:3" ht="82.5">
      <c r="A4521" s="5" t="s">
        <v>13391</v>
      </c>
      <c r="B4521" s="27" t="s">
        <v>13393</v>
      </c>
      <c r="C4521" s="10" t="s">
        <v>13392</v>
      </c>
    </row>
    <row r="4522" spans="1:3" ht="63">
      <c r="A4522" s="5" t="s">
        <v>13396</v>
      </c>
      <c r="B4522" s="27" t="s">
        <v>13395</v>
      </c>
      <c r="C4522" s="10" t="s">
        <v>13394</v>
      </c>
    </row>
    <row r="4523" spans="1:3" ht="82.5">
      <c r="A4523" s="5" t="s">
        <v>13399</v>
      </c>
      <c r="B4523" s="27" t="s">
        <v>13398</v>
      </c>
      <c r="C4523" s="10" t="s">
        <v>13397</v>
      </c>
    </row>
    <row r="4524" spans="1:3" ht="66">
      <c r="A4524" s="5" t="s">
        <v>13403</v>
      </c>
      <c r="B4524" s="101" t="s">
        <v>13400</v>
      </c>
      <c r="C4524" s="10" t="s">
        <v>12158</v>
      </c>
    </row>
    <row r="4525" spans="1:3" ht="82.5">
      <c r="A4525" s="5" t="s">
        <v>13404</v>
      </c>
      <c r="B4525" s="101" t="s">
        <v>13401</v>
      </c>
      <c r="C4525" s="10" t="s">
        <v>12159</v>
      </c>
    </row>
    <row r="4526" spans="1:3" ht="82.5">
      <c r="A4526" s="5" t="s">
        <v>13405</v>
      </c>
      <c r="B4526" s="107" t="s">
        <v>13402</v>
      </c>
      <c r="C4526" s="10" t="s">
        <v>12160</v>
      </c>
    </row>
    <row r="4527" spans="1:3" ht="49.5">
      <c r="A4527" s="5" t="s">
        <v>13414</v>
      </c>
      <c r="B4527" s="27" t="s">
        <v>13407</v>
      </c>
      <c r="C4527" s="10" t="s">
        <v>13406</v>
      </c>
    </row>
    <row r="4528" spans="1:3" ht="94.5">
      <c r="A4528" s="5" t="s">
        <v>13417</v>
      </c>
      <c r="B4528" s="27" t="s">
        <v>13409</v>
      </c>
      <c r="C4528" s="10" t="s">
        <v>13408</v>
      </c>
    </row>
    <row r="4529" spans="1:3" ht="82.5">
      <c r="A4529" s="5" t="s">
        <v>13415</v>
      </c>
      <c r="B4529" s="27" t="s">
        <v>13411</v>
      </c>
      <c r="C4529" s="10" t="s">
        <v>13410</v>
      </c>
    </row>
    <row r="4530" spans="1:3" ht="99">
      <c r="A4530" s="5" t="s">
        <v>13416</v>
      </c>
      <c r="B4530" s="27" t="s">
        <v>13413</v>
      </c>
      <c r="C4530" s="10" t="s">
        <v>13412</v>
      </c>
    </row>
    <row r="4531" spans="1:3" ht="33">
      <c r="A4531" s="5" t="s">
        <v>13431</v>
      </c>
      <c r="B4531" s="27" t="s">
        <v>13067</v>
      </c>
      <c r="C4531" s="10" t="s">
        <v>13418</v>
      </c>
    </row>
    <row r="4532" spans="1:3" ht="33">
      <c r="A4532" s="5" t="s">
        <v>13432</v>
      </c>
      <c r="B4532" s="27" t="s">
        <v>13420</v>
      </c>
      <c r="C4532" s="10" t="s">
        <v>13419</v>
      </c>
    </row>
    <row r="4533" spans="1:3">
      <c r="A4533" s="5" t="s">
        <v>13433</v>
      </c>
      <c r="B4533" s="27" t="s">
        <v>13422</v>
      </c>
      <c r="C4533" s="10" t="s">
        <v>13421</v>
      </c>
    </row>
    <row r="4534" spans="1:3" ht="49.5">
      <c r="A4534" s="5" t="s">
        <v>13434</v>
      </c>
      <c r="B4534" s="27" t="s">
        <v>13424</v>
      </c>
      <c r="C4534" s="10" t="s">
        <v>13423</v>
      </c>
    </row>
    <row r="4535" spans="1:3" ht="49.5">
      <c r="A4535" s="5" t="s">
        <v>13435</v>
      </c>
      <c r="B4535" s="27" t="s">
        <v>13428</v>
      </c>
      <c r="C4535" s="10" t="s">
        <v>13427</v>
      </c>
    </row>
    <row r="4536" spans="1:3" ht="33">
      <c r="A4536" s="5" t="s">
        <v>13436</v>
      </c>
      <c r="B4536" s="27" t="s">
        <v>13426</v>
      </c>
      <c r="C4536" s="10" t="s">
        <v>13425</v>
      </c>
    </row>
    <row r="4537" spans="1:3">
      <c r="A4537" s="5" t="s">
        <v>13437</v>
      </c>
      <c r="B4537" s="27" t="s">
        <v>13430</v>
      </c>
      <c r="C4537" s="10" t="s">
        <v>13429</v>
      </c>
    </row>
    <row r="4538" spans="1:3" ht="33">
      <c r="A4538" s="5" t="s">
        <v>13448</v>
      </c>
      <c r="B4538" s="27" t="s">
        <v>13439</v>
      </c>
      <c r="C4538" s="10" t="s">
        <v>13438</v>
      </c>
    </row>
    <row r="4539" spans="1:3" ht="33">
      <c r="A4539" s="5" t="s">
        <v>13449</v>
      </c>
      <c r="B4539" s="27" t="s">
        <v>13441</v>
      </c>
      <c r="C4539" s="10" t="s">
        <v>13440</v>
      </c>
    </row>
    <row r="4540" spans="1:3" ht="49.5">
      <c r="A4540" s="5" t="s">
        <v>13450</v>
      </c>
      <c r="B4540" s="27" t="s">
        <v>13443</v>
      </c>
      <c r="C4540" s="10" t="s">
        <v>13442</v>
      </c>
    </row>
    <row r="4541" spans="1:3" ht="49.5">
      <c r="A4541" s="5" t="s">
        <v>13451</v>
      </c>
      <c r="B4541" s="27" t="s">
        <v>13445</v>
      </c>
      <c r="C4541" s="10" t="s">
        <v>13444</v>
      </c>
    </row>
    <row r="4542" spans="1:3" ht="99">
      <c r="A4542" s="5" t="s">
        <v>13452</v>
      </c>
      <c r="B4542" s="27" t="s">
        <v>13447</v>
      </c>
      <c r="C4542" s="10" t="s">
        <v>13446</v>
      </c>
    </row>
    <row r="4543" spans="1:3">
      <c r="A4543" s="5" t="s">
        <v>13463</v>
      </c>
      <c r="B4543" s="27" t="s">
        <v>13454</v>
      </c>
      <c r="C4543" s="10" t="s">
        <v>13453</v>
      </c>
    </row>
    <row r="4544" spans="1:3">
      <c r="A4544" s="5" t="s">
        <v>13464</v>
      </c>
      <c r="B4544" s="27" t="s">
        <v>13456</v>
      </c>
      <c r="C4544" s="10" t="s">
        <v>13455</v>
      </c>
    </row>
    <row r="4545" spans="1:3" ht="63">
      <c r="A4545" s="5" t="s">
        <v>13465</v>
      </c>
      <c r="B4545" s="27" t="s">
        <v>13458</v>
      </c>
      <c r="C4545" s="10" t="s">
        <v>13457</v>
      </c>
    </row>
    <row r="4546" spans="1:3" ht="49.5">
      <c r="A4546" s="5" t="s">
        <v>13466</v>
      </c>
      <c r="B4546" s="27" t="s">
        <v>13460</v>
      </c>
      <c r="C4546" s="10" t="s">
        <v>13459</v>
      </c>
    </row>
    <row r="4547" spans="1:3" ht="63">
      <c r="A4547" s="5" t="s">
        <v>13467</v>
      </c>
      <c r="B4547" s="27" t="s">
        <v>13462</v>
      </c>
      <c r="C4547" s="10" t="s">
        <v>13461</v>
      </c>
    </row>
    <row r="4548" spans="1:3" ht="66">
      <c r="A4548" s="5" t="s">
        <v>13474</v>
      </c>
      <c r="B4548" s="27" t="s">
        <v>13469</v>
      </c>
      <c r="C4548" s="10" t="s">
        <v>13468</v>
      </c>
    </row>
    <row r="4549" spans="1:3" ht="66">
      <c r="A4549" s="5" t="s">
        <v>13475</v>
      </c>
      <c r="B4549" s="27" t="s">
        <v>13471</v>
      </c>
      <c r="C4549" s="10" t="s">
        <v>13470</v>
      </c>
    </row>
    <row r="4550" spans="1:3" ht="82.5">
      <c r="A4550" s="5" t="s">
        <v>13476</v>
      </c>
      <c r="B4550" s="27" t="s">
        <v>13473</v>
      </c>
      <c r="C4550" s="10" t="s">
        <v>13472</v>
      </c>
    </row>
    <row r="4551" spans="1:3" ht="165">
      <c r="A4551" s="5" t="s">
        <v>13483</v>
      </c>
      <c r="B4551" s="27" t="s">
        <v>13478</v>
      </c>
      <c r="C4551" s="10" t="s">
        <v>13477</v>
      </c>
    </row>
    <row r="4552" spans="1:3" ht="66">
      <c r="A4552" s="5" t="s">
        <v>13484</v>
      </c>
      <c r="B4552" s="27" t="s">
        <v>13480</v>
      </c>
      <c r="C4552" s="10" t="s">
        <v>13479</v>
      </c>
    </row>
    <row r="4553" spans="1:3" ht="66">
      <c r="A4553" s="5" t="s">
        <v>13485</v>
      </c>
      <c r="B4553" s="27" t="s">
        <v>13482</v>
      </c>
      <c r="C4553" s="10" t="s">
        <v>13481</v>
      </c>
    </row>
    <row r="4554" spans="1:3" ht="115.5">
      <c r="A4554" s="5" t="s">
        <v>13496</v>
      </c>
      <c r="B4554" s="24" t="s">
        <v>13486</v>
      </c>
      <c r="C4554" s="10" t="s">
        <v>12161</v>
      </c>
    </row>
    <row r="4555" spans="1:3" ht="49.5">
      <c r="A4555" s="5" t="s">
        <v>13497</v>
      </c>
      <c r="B4555" s="77" t="s">
        <v>13487</v>
      </c>
      <c r="C4555" s="10" t="s">
        <v>12162</v>
      </c>
    </row>
    <row r="4556" spans="1:3">
      <c r="A4556" s="5" t="s">
        <v>13498</v>
      </c>
      <c r="B4556" s="26" t="s">
        <v>13490</v>
      </c>
      <c r="C4556" s="10" t="s">
        <v>13489</v>
      </c>
    </row>
    <row r="4557" spans="1:3">
      <c r="A4557" s="5" t="s">
        <v>13499</v>
      </c>
      <c r="B4557" s="24" t="s">
        <v>13488</v>
      </c>
      <c r="C4557" s="10" t="s">
        <v>12163</v>
      </c>
    </row>
    <row r="4558" spans="1:3" ht="148.5">
      <c r="A4558" s="5" t="s">
        <v>13500</v>
      </c>
      <c r="B4558" s="24" t="s">
        <v>13491</v>
      </c>
      <c r="C4558" s="10" t="s">
        <v>12164</v>
      </c>
    </row>
    <row r="4559" spans="1:3" ht="33">
      <c r="A4559" s="5" t="s">
        <v>13501</v>
      </c>
      <c r="B4559" s="24" t="s">
        <v>13492</v>
      </c>
      <c r="C4559" s="10" t="s">
        <v>12165</v>
      </c>
    </row>
    <row r="4560" spans="1:3">
      <c r="A4560" s="5" t="s">
        <v>13502</v>
      </c>
      <c r="B4560" s="77" t="s">
        <v>13493</v>
      </c>
      <c r="C4560" s="10" t="s">
        <v>12166</v>
      </c>
    </row>
    <row r="4561" spans="1:3" ht="33">
      <c r="A4561" s="5" t="s">
        <v>13503</v>
      </c>
      <c r="B4561" s="26" t="s">
        <v>13495</v>
      </c>
      <c r="C4561" s="10" t="s">
        <v>13494</v>
      </c>
    </row>
    <row r="4562" spans="1:3" ht="49.5">
      <c r="A4562" s="5" t="s">
        <v>13519</v>
      </c>
      <c r="B4562" s="26" t="s">
        <v>13517</v>
      </c>
      <c r="C4562" s="10" t="s">
        <v>13516</v>
      </c>
    </row>
    <row r="4563" spans="1:3">
      <c r="A4563" s="5" t="s">
        <v>13520</v>
      </c>
      <c r="B4563" s="26" t="s">
        <v>13513</v>
      </c>
      <c r="C4563" s="10" t="s">
        <v>13512</v>
      </c>
    </row>
    <row r="4564" spans="1:3" ht="33">
      <c r="A4564" s="5" t="s">
        <v>13521</v>
      </c>
      <c r="B4564" s="27" t="s">
        <v>13515</v>
      </c>
      <c r="C4564" s="10" t="s">
        <v>13514</v>
      </c>
    </row>
    <row r="4565" spans="1:3">
      <c r="A4565" s="5" t="s">
        <v>13522</v>
      </c>
      <c r="B4565" s="27" t="s">
        <v>13511</v>
      </c>
      <c r="C4565" s="10" t="s">
        <v>13510</v>
      </c>
    </row>
    <row r="4566" spans="1:3" ht="33">
      <c r="A4566" s="5" t="s">
        <v>13523</v>
      </c>
      <c r="B4566" s="27" t="s">
        <v>13509</v>
      </c>
      <c r="C4566" s="10" t="s">
        <v>13508</v>
      </c>
    </row>
    <row r="4567" spans="1:3" ht="49.5">
      <c r="A4567" s="5" t="s">
        <v>13524</v>
      </c>
      <c r="B4567" s="27" t="s">
        <v>13505</v>
      </c>
      <c r="C4567" s="10" t="s">
        <v>13504</v>
      </c>
    </row>
    <row r="4568" spans="1:3" ht="49.5">
      <c r="A4568" s="5" t="s">
        <v>13525</v>
      </c>
      <c r="B4568" s="27" t="s">
        <v>13507</v>
      </c>
      <c r="C4568" s="10" t="s">
        <v>13506</v>
      </c>
    </row>
    <row r="4569" spans="1:3" ht="66">
      <c r="A4569" s="5" t="s">
        <v>13526</v>
      </c>
      <c r="B4569" s="26" t="s">
        <v>13537</v>
      </c>
      <c r="C4569" s="10" t="s">
        <v>13518</v>
      </c>
    </row>
    <row r="4570" spans="1:3" ht="33">
      <c r="A4570" s="5" t="s">
        <v>13545</v>
      </c>
      <c r="B4570" s="76" t="s">
        <v>13527</v>
      </c>
      <c r="C4570" s="10" t="s">
        <v>12167</v>
      </c>
    </row>
    <row r="4571" spans="1:3" ht="33">
      <c r="A4571" s="5" t="s">
        <v>13546</v>
      </c>
      <c r="B4571" s="78" t="s">
        <v>13538</v>
      </c>
      <c r="C4571" s="10" t="s">
        <v>12168</v>
      </c>
    </row>
    <row r="4572" spans="1:3" ht="63">
      <c r="A4572" s="5" t="s">
        <v>13547</v>
      </c>
      <c r="B4572" s="76" t="s">
        <v>13539</v>
      </c>
      <c r="C4572" s="10" t="s">
        <v>12169</v>
      </c>
    </row>
    <row r="4573" spans="1:3" ht="33">
      <c r="A4573" s="5" t="s">
        <v>13548</v>
      </c>
      <c r="B4573" s="81" t="s">
        <v>13528</v>
      </c>
      <c r="C4573" s="10" t="s">
        <v>12170</v>
      </c>
    </row>
    <row r="4574" spans="1:3" ht="49.5">
      <c r="A4574" s="5" t="s">
        <v>13549</v>
      </c>
      <c r="B4574" s="76" t="s">
        <v>13540</v>
      </c>
      <c r="C4574" s="10" t="s">
        <v>12171</v>
      </c>
    </row>
    <row r="4575" spans="1:3" ht="66">
      <c r="A4575" s="5" t="s">
        <v>13550</v>
      </c>
      <c r="B4575" s="78" t="s">
        <v>13541</v>
      </c>
      <c r="C4575" s="10" t="s">
        <v>12172</v>
      </c>
    </row>
    <row r="4576" spans="1:3" ht="33">
      <c r="A4576" s="5" t="s">
        <v>13551</v>
      </c>
      <c r="B4576" s="26" t="s">
        <v>13530</v>
      </c>
      <c r="C4576" s="10" t="s">
        <v>13529</v>
      </c>
    </row>
    <row r="4577" spans="1:3" ht="66">
      <c r="A4577" s="5" t="s">
        <v>13552</v>
      </c>
      <c r="B4577" s="76" t="s">
        <v>13531</v>
      </c>
      <c r="C4577" s="10" t="s">
        <v>12173</v>
      </c>
    </row>
    <row r="4578" spans="1:3" ht="33">
      <c r="A4578" s="5" t="s">
        <v>13553</v>
      </c>
      <c r="B4578" s="76" t="s">
        <v>13532</v>
      </c>
      <c r="C4578" s="10" t="s">
        <v>12174</v>
      </c>
    </row>
    <row r="4579" spans="1:3" ht="66">
      <c r="A4579" s="5" t="s">
        <v>13554</v>
      </c>
      <c r="B4579" s="76" t="s">
        <v>13533</v>
      </c>
      <c r="C4579" s="10" t="s">
        <v>12175</v>
      </c>
    </row>
    <row r="4580" spans="1:3" ht="66">
      <c r="A4580" s="5" t="s">
        <v>13555</v>
      </c>
      <c r="B4580" s="76" t="s">
        <v>13542</v>
      </c>
      <c r="C4580" s="10" t="s">
        <v>12176</v>
      </c>
    </row>
    <row r="4581" spans="1:3" ht="66">
      <c r="A4581" s="5" t="s">
        <v>13556</v>
      </c>
      <c r="B4581" s="78" t="s">
        <v>13543</v>
      </c>
      <c r="C4581" s="10" t="s">
        <v>12177</v>
      </c>
    </row>
    <row r="4582" spans="1:3" ht="82.5">
      <c r="A4582" s="5" t="s">
        <v>13559</v>
      </c>
      <c r="B4582" s="78" t="s">
        <v>13544</v>
      </c>
      <c r="C4582" s="10" t="s">
        <v>12178</v>
      </c>
    </row>
    <row r="4583" spans="1:3" ht="165">
      <c r="A4583" s="5" t="s">
        <v>13557</v>
      </c>
      <c r="B4583" s="81" t="s">
        <v>13534</v>
      </c>
      <c r="C4583" s="10" t="s">
        <v>12179</v>
      </c>
    </row>
    <row r="4584" spans="1:3" ht="49.5">
      <c r="A4584" s="5" t="s">
        <v>13558</v>
      </c>
      <c r="B4584" s="26" t="s">
        <v>13536</v>
      </c>
      <c r="C4584" s="10" t="s">
        <v>13535</v>
      </c>
    </row>
    <row r="4585" spans="1:3" ht="115.5">
      <c r="A4585" s="5" t="s">
        <v>13562</v>
      </c>
      <c r="B4585" s="26" t="s">
        <v>13561</v>
      </c>
      <c r="C4585" s="10" t="s">
        <v>13560</v>
      </c>
    </row>
    <row r="4586" spans="1:3">
      <c r="A4586" s="5" t="s">
        <v>13565</v>
      </c>
      <c r="B4586" s="26" t="s">
        <v>13564</v>
      </c>
      <c r="C4586" s="10" t="s">
        <v>13563</v>
      </c>
    </row>
    <row r="4587" spans="1:3" ht="157.5">
      <c r="A4587" s="5" t="s">
        <v>13568</v>
      </c>
      <c r="B4587" s="26" t="s">
        <v>13567</v>
      </c>
      <c r="C4587" s="10" t="s">
        <v>13566</v>
      </c>
    </row>
    <row r="4588" spans="1:3" ht="63">
      <c r="A4588" s="5" t="s">
        <v>13571</v>
      </c>
      <c r="B4588" s="26" t="s">
        <v>13570</v>
      </c>
      <c r="C4588" s="10" t="s">
        <v>13569</v>
      </c>
    </row>
    <row r="4589" spans="1:3" ht="126">
      <c r="A4589" s="5" t="s">
        <v>13574</v>
      </c>
      <c r="B4589" s="26" t="s">
        <v>13573</v>
      </c>
      <c r="C4589" s="10" t="s">
        <v>13572</v>
      </c>
    </row>
    <row r="4590" spans="1:3" ht="49.5">
      <c r="A4590" s="5" t="s">
        <v>13579</v>
      </c>
      <c r="B4590" s="27" t="s">
        <v>13576</v>
      </c>
      <c r="C4590" s="10" t="s">
        <v>13575</v>
      </c>
    </row>
    <row r="4591" spans="1:3" ht="94.5">
      <c r="A4591" s="5" t="s">
        <v>13580</v>
      </c>
      <c r="B4591" s="27" t="s">
        <v>13578</v>
      </c>
      <c r="C4591" s="10" t="s">
        <v>13577</v>
      </c>
    </row>
    <row r="4592" spans="1:3" ht="94.5">
      <c r="A4592" s="5" t="s">
        <v>13587</v>
      </c>
      <c r="B4592" s="27" t="s">
        <v>13582</v>
      </c>
      <c r="C4592" s="10" t="s">
        <v>13581</v>
      </c>
    </row>
    <row r="4593" spans="1:3" ht="49.5">
      <c r="A4593" s="5" t="s">
        <v>13588</v>
      </c>
      <c r="B4593" s="27" t="s">
        <v>13585</v>
      </c>
      <c r="C4593" s="10" t="s">
        <v>13584</v>
      </c>
    </row>
    <row r="4594" spans="1:3" ht="94.5">
      <c r="A4594" s="5" t="s">
        <v>13589</v>
      </c>
      <c r="B4594" s="27" t="s">
        <v>13586</v>
      </c>
      <c r="C4594" s="10" t="s">
        <v>13583</v>
      </c>
    </row>
    <row r="4595" spans="1:3" ht="63">
      <c r="A4595" s="5" t="s">
        <v>13610</v>
      </c>
      <c r="B4595" s="27" t="s">
        <v>13591</v>
      </c>
      <c r="C4595" s="10" t="s">
        <v>13590</v>
      </c>
    </row>
    <row r="4596" spans="1:3" ht="63">
      <c r="A4596" s="5" t="s">
        <v>13611</v>
      </c>
      <c r="B4596" s="27" t="s">
        <v>13592</v>
      </c>
      <c r="C4596" s="10" t="s">
        <v>12180</v>
      </c>
    </row>
    <row r="4597" spans="1:3">
      <c r="A4597" s="5" t="s">
        <v>13612</v>
      </c>
      <c r="B4597" s="27" t="s">
        <v>13593</v>
      </c>
      <c r="C4597" s="10" t="s">
        <v>12181</v>
      </c>
    </row>
    <row r="4598" spans="1:3" ht="63">
      <c r="A4598" s="5" t="s">
        <v>13613</v>
      </c>
      <c r="B4598" s="27" t="s">
        <v>13594</v>
      </c>
      <c r="C4598" s="10" t="s">
        <v>12182</v>
      </c>
    </row>
    <row r="4599" spans="1:3" ht="63">
      <c r="A4599" s="5" t="s">
        <v>13614</v>
      </c>
      <c r="B4599" s="27" t="s">
        <v>13595</v>
      </c>
      <c r="C4599" s="10" t="s">
        <v>12183</v>
      </c>
    </row>
    <row r="4600" spans="1:3" ht="63">
      <c r="A4600" s="5" t="s">
        <v>13615</v>
      </c>
      <c r="B4600" s="27" t="s">
        <v>13596</v>
      </c>
      <c r="C4600" s="10" t="s">
        <v>12184</v>
      </c>
    </row>
    <row r="4601" spans="1:3" ht="49.5">
      <c r="A4601" s="5" t="s">
        <v>13616</v>
      </c>
      <c r="B4601" s="27" t="s">
        <v>13597</v>
      </c>
      <c r="C4601" s="10" t="s">
        <v>12185</v>
      </c>
    </row>
    <row r="4602" spans="1:3" ht="94.5">
      <c r="A4602" s="5" t="s">
        <v>13617</v>
      </c>
      <c r="B4602" s="27" t="s">
        <v>13599</v>
      </c>
      <c r="C4602" s="10" t="s">
        <v>13598</v>
      </c>
    </row>
    <row r="4603" spans="1:3" ht="132">
      <c r="A4603" s="5" t="s">
        <v>13619</v>
      </c>
      <c r="B4603" s="27" t="s">
        <v>13618</v>
      </c>
      <c r="C4603" s="10" t="s">
        <v>13600</v>
      </c>
    </row>
    <row r="4604" spans="1:3" ht="99">
      <c r="A4604" s="5" t="s">
        <v>13620</v>
      </c>
      <c r="B4604" s="27" t="s">
        <v>13602</v>
      </c>
      <c r="C4604" s="10" t="s">
        <v>13601</v>
      </c>
    </row>
    <row r="4605" spans="1:3" ht="126">
      <c r="A4605" s="5" t="s">
        <v>13621</v>
      </c>
      <c r="B4605" s="27" t="s">
        <v>13604</v>
      </c>
      <c r="C4605" s="10" t="s">
        <v>13603</v>
      </c>
    </row>
    <row r="4606" spans="1:3" ht="82.5">
      <c r="A4606" s="5" t="s">
        <v>13622</v>
      </c>
      <c r="B4606" s="27" t="s">
        <v>13606</v>
      </c>
      <c r="C4606" s="10" t="s">
        <v>13605</v>
      </c>
    </row>
    <row r="4607" spans="1:3" ht="49.5">
      <c r="A4607" s="5" t="s">
        <v>13623</v>
      </c>
      <c r="B4607" s="27" t="s">
        <v>13608</v>
      </c>
      <c r="C4607" s="10" t="s">
        <v>13607</v>
      </c>
    </row>
    <row r="4608" spans="1:3" ht="189">
      <c r="A4608" s="5" t="s">
        <v>13624</v>
      </c>
      <c r="B4608" s="27" t="s">
        <v>13669</v>
      </c>
      <c r="C4608" s="10" t="s">
        <v>13609</v>
      </c>
    </row>
    <row r="4609" spans="1:3" ht="33">
      <c r="A4609" s="5" t="s">
        <v>13626</v>
      </c>
      <c r="B4609" s="26" t="s">
        <v>13663</v>
      </c>
      <c r="C4609" s="10" t="s">
        <v>13625</v>
      </c>
    </row>
    <row r="4610" spans="1:3" ht="63">
      <c r="A4610" s="5" t="s">
        <v>13628</v>
      </c>
      <c r="B4610" s="26" t="s">
        <v>13664</v>
      </c>
      <c r="C4610" s="10" t="s">
        <v>13627</v>
      </c>
    </row>
    <row r="4611" spans="1:3" ht="63">
      <c r="A4611" s="5" t="s">
        <v>13629</v>
      </c>
      <c r="B4611" s="76" t="s">
        <v>13632</v>
      </c>
      <c r="C4611" s="10" t="s">
        <v>12186</v>
      </c>
    </row>
    <row r="4612" spans="1:3" ht="66">
      <c r="A4612" s="5" t="s">
        <v>13633</v>
      </c>
      <c r="B4612" s="26" t="s">
        <v>13665</v>
      </c>
      <c r="C4612" s="10" t="s">
        <v>13630</v>
      </c>
    </row>
    <row r="4613" spans="1:3">
      <c r="A4613" s="5" t="s">
        <v>13635</v>
      </c>
      <c r="B4613" s="78" t="s">
        <v>13634</v>
      </c>
      <c r="C4613" s="10" t="s">
        <v>12187</v>
      </c>
    </row>
    <row r="4614" spans="1:3" ht="126">
      <c r="A4614" s="5" t="s">
        <v>13636</v>
      </c>
      <c r="B4614" s="76" t="s">
        <v>13666</v>
      </c>
      <c r="C4614" s="10" t="s">
        <v>12188</v>
      </c>
    </row>
    <row r="4615" spans="1:3" ht="49.5">
      <c r="A4615" s="5" t="s">
        <v>13638</v>
      </c>
      <c r="B4615" s="76" t="s">
        <v>13637</v>
      </c>
      <c r="C4615" s="10" t="s">
        <v>12189</v>
      </c>
    </row>
    <row r="4616" spans="1:3" ht="63">
      <c r="A4616" s="5" t="s">
        <v>13639</v>
      </c>
      <c r="B4616" s="76" t="s">
        <v>13670</v>
      </c>
      <c r="C4616" s="10" t="s">
        <v>12190</v>
      </c>
    </row>
    <row r="4617" spans="1:3" ht="63">
      <c r="A4617" s="5" t="s">
        <v>13640</v>
      </c>
      <c r="B4617" s="78" t="s">
        <v>13671</v>
      </c>
      <c r="C4617" s="10" t="s">
        <v>12191</v>
      </c>
    </row>
    <row r="4618" spans="1:3" ht="99">
      <c r="A4618" s="5" t="s">
        <v>13642</v>
      </c>
      <c r="B4618" s="26" t="s">
        <v>13667</v>
      </c>
      <c r="C4618" s="10" t="s">
        <v>13641</v>
      </c>
    </row>
    <row r="4619" spans="1:3" ht="49.5">
      <c r="A4619" s="5" t="s">
        <v>13644</v>
      </c>
      <c r="B4619" s="26" t="s">
        <v>13668</v>
      </c>
      <c r="C4619" s="10" t="s">
        <v>13643</v>
      </c>
    </row>
    <row r="4620" spans="1:3" ht="33">
      <c r="A4620" s="5" t="s">
        <v>13650</v>
      </c>
      <c r="B4620" s="26" t="s">
        <v>13631</v>
      </c>
      <c r="C4620" s="10" t="s">
        <v>13647</v>
      </c>
    </row>
    <row r="4621" spans="1:3">
      <c r="A4621" s="5" t="s">
        <v>13651</v>
      </c>
      <c r="B4621" s="26" t="s">
        <v>13646</v>
      </c>
      <c r="C4621" s="10" t="s">
        <v>13645</v>
      </c>
    </row>
    <row r="4622" spans="1:3">
      <c r="A4622" s="5" t="s">
        <v>13652</v>
      </c>
      <c r="B4622" s="26" t="s">
        <v>13649</v>
      </c>
      <c r="C4622" s="10" t="s">
        <v>13648</v>
      </c>
    </row>
    <row r="4623" spans="1:3" ht="49.5">
      <c r="A4623" s="5" t="s">
        <v>13657</v>
      </c>
      <c r="B4623" s="27" t="s">
        <v>13654</v>
      </c>
      <c r="C4623" s="10" t="s">
        <v>13653</v>
      </c>
    </row>
    <row r="4624" spans="1:3" ht="49.5">
      <c r="A4624" s="5" t="s">
        <v>13658</v>
      </c>
      <c r="B4624" s="27" t="s">
        <v>13656</v>
      </c>
      <c r="C4624" s="10" t="s">
        <v>13655</v>
      </c>
    </row>
    <row r="4625" spans="1:3" ht="82.5">
      <c r="A4625" s="5" t="s">
        <v>13672</v>
      </c>
      <c r="B4625" s="76" t="s">
        <v>13661</v>
      </c>
      <c r="C4625" s="10" t="s">
        <v>12192</v>
      </c>
    </row>
    <row r="4626" spans="1:3" ht="99">
      <c r="A4626" s="5" t="s">
        <v>13673</v>
      </c>
      <c r="B4626" s="76" t="s">
        <v>13662</v>
      </c>
      <c r="C4626" s="10" t="s">
        <v>12193</v>
      </c>
    </row>
    <row r="4627" spans="1:3" ht="34.5">
      <c r="A4627" s="5" t="s">
        <v>13674</v>
      </c>
      <c r="B4627" s="26" t="s">
        <v>13660</v>
      </c>
      <c r="C4627" s="10" t="s">
        <v>13659</v>
      </c>
    </row>
    <row r="4628" spans="1:3">
      <c r="A4628" s="5" t="s">
        <v>13679</v>
      </c>
      <c r="B4628" s="27" t="s">
        <v>13676</v>
      </c>
      <c r="C4628" s="10" t="s">
        <v>13675</v>
      </c>
    </row>
    <row r="4629" spans="1:3" ht="99">
      <c r="A4629" s="5" t="s">
        <v>13680</v>
      </c>
      <c r="B4629" s="27" t="s">
        <v>13678</v>
      </c>
      <c r="C4629" s="10" t="s">
        <v>13677</v>
      </c>
    </row>
    <row r="4630" spans="1:3" ht="94.5">
      <c r="A4630" s="5" t="s">
        <v>13683</v>
      </c>
      <c r="B4630" s="27" t="s">
        <v>13682</v>
      </c>
      <c r="C4630" s="10" t="s">
        <v>13681</v>
      </c>
    </row>
    <row r="4631" spans="1:3" ht="49.5">
      <c r="A4631" s="5" t="s">
        <v>13686</v>
      </c>
      <c r="B4631" s="27" t="s">
        <v>13685</v>
      </c>
      <c r="C4631" s="10" t="s">
        <v>13684</v>
      </c>
    </row>
    <row r="4632" spans="1:3" ht="66">
      <c r="A4632" s="5" t="s">
        <v>13689</v>
      </c>
      <c r="B4632" s="27" t="s">
        <v>13688</v>
      </c>
      <c r="C4632" s="10" t="s">
        <v>13687</v>
      </c>
    </row>
    <row r="4633" spans="1:3" ht="63">
      <c r="A4633" s="5" t="s">
        <v>13694</v>
      </c>
      <c r="B4633" s="27" t="s">
        <v>13693</v>
      </c>
      <c r="C4633" s="10" t="s">
        <v>12194</v>
      </c>
    </row>
    <row r="4634" spans="1:3" ht="115.5">
      <c r="A4634" s="5" t="s">
        <v>13692</v>
      </c>
      <c r="B4634" s="27" t="s">
        <v>13691</v>
      </c>
      <c r="C4634" s="10" t="s">
        <v>13690</v>
      </c>
    </row>
    <row r="4635" spans="1:3" ht="34.5">
      <c r="A4635" s="5" t="s">
        <v>13696</v>
      </c>
      <c r="B4635" s="27" t="s">
        <v>13695</v>
      </c>
      <c r="C4635" s="10" t="s">
        <v>12195</v>
      </c>
    </row>
    <row r="4636" spans="1:3" ht="33">
      <c r="A4636" s="5" t="s">
        <v>13699</v>
      </c>
      <c r="B4636" s="27" t="s">
        <v>13698</v>
      </c>
      <c r="C4636" s="10" t="s">
        <v>13697</v>
      </c>
    </row>
    <row r="4637" spans="1:3" ht="115.5">
      <c r="A4637" s="5" t="s">
        <v>13702</v>
      </c>
      <c r="B4637" s="27" t="s">
        <v>13701</v>
      </c>
      <c r="C4637" s="10" t="s">
        <v>13700</v>
      </c>
    </row>
    <row r="4638" spans="1:3" ht="82.5">
      <c r="A4638" s="5" t="s">
        <v>13705</v>
      </c>
      <c r="B4638" s="27" t="s">
        <v>13704</v>
      </c>
      <c r="C4638" s="10" t="s">
        <v>13703</v>
      </c>
    </row>
    <row r="4639" spans="1:3" ht="99">
      <c r="A4639" s="5" t="s">
        <v>13712</v>
      </c>
      <c r="B4639" s="27" t="s">
        <v>13707</v>
      </c>
      <c r="C4639" s="10" t="s">
        <v>13706</v>
      </c>
    </row>
    <row r="4640" spans="1:3" ht="115.5">
      <c r="A4640" s="5" t="s">
        <v>13713</v>
      </c>
      <c r="B4640" s="27" t="s">
        <v>13709</v>
      </c>
      <c r="C4640" s="10" t="s">
        <v>13708</v>
      </c>
    </row>
    <row r="4641" spans="1:3" ht="99">
      <c r="A4641" s="5" t="s">
        <v>13714</v>
      </c>
      <c r="B4641" s="63" t="s">
        <v>13711</v>
      </c>
      <c r="C4641" s="10" t="s">
        <v>13710</v>
      </c>
    </row>
    <row r="4642" spans="1:3" ht="34.5">
      <c r="A4642" s="5" t="s">
        <v>13726</v>
      </c>
      <c r="B4642" s="27" t="s">
        <v>13715</v>
      </c>
      <c r="C4642" s="10" t="s">
        <v>12196</v>
      </c>
    </row>
    <row r="4643" spans="1:3">
      <c r="A4643" s="5" t="s">
        <v>13727</v>
      </c>
      <c r="B4643" s="27" t="s">
        <v>13717</v>
      </c>
      <c r="C4643" s="10" t="s">
        <v>13716</v>
      </c>
    </row>
    <row r="4644" spans="1:3" ht="63">
      <c r="A4644" s="5" t="s">
        <v>13728</v>
      </c>
      <c r="B4644" s="27" t="s">
        <v>13718</v>
      </c>
      <c r="C4644" s="10" t="s">
        <v>12197</v>
      </c>
    </row>
    <row r="4645" spans="1:3" ht="94.5">
      <c r="A4645" s="5" t="s">
        <v>13729</v>
      </c>
      <c r="B4645" s="27" t="s">
        <v>13719</v>
      </c>
      <c r="C4645" s="10" t="s">
        <v>12198</v>
      </c>
    </row>
    <row r="4646" spans="1:3" ht="63">
      <c r="A4646" s="5" t="s">
        <v>13730</v>
      </c>
      <c r="B4646" s="27" t="s">
        <v>13720</v>
      </c>
      <c r="C4646" s="10" t="s">
        <v>12199</v>
      </c>
    </row>
    <row r="4647" spans="1:3" ht="99">
      <c r="A4647" s="5" t="s">
        <v>13731</v>
      </c>
      <c r="B4647" s="27" t="s">
        <v>13721</v>
      </c>
      <c r="C4647" s="10" t="s">
        <v>12200</v>
      </c>
    </row>
    <row r="4648" spans="1:3" ht="63">
      <c r="A4648" s="5" t="s">
        <v>13733</v>
      </c>
      <c r="B4648" s="27" t="s">
        <v>13732</v>
      </c>
      <c r="C4648" s="10" t="s">
        <v>12201</v>
      </c>
    </row>
    <row r="4649" spans="1:3" ht="63">
      <c r="A4649" s="5" t="s">
        <v>13734</v>
      </c>
      <c r="B4649" s="27" t="s">
        <v>13722</v>
      </c>
      <c r="C4649" s="10" t="s">
        <v>12202</v>
      </c>
    </row>
    <row r="4650" spans="1:3" ht="94.5">
      <c r="A4650" s="5" t="s">
        <v>13735</v>
      </c>
      <c r="B4650" s="27" t="s">
        <v>13723</v>
      </c>
      <c r="C4650" s="10" t="s">
        <v>12203</v>
      </c>
    </row>
    <row r="4651" spans="1:3" ht="126">
      <c r="A4651" s="5" t="s">
        <v>13736</v>
      </c>
      <c r="B4651" s="27" t="s">
        <v>13725</v>
      </c>
      <c r="C4651" s="10" t="s">
        <v>13724</v>
      </c>
    </row>
    <row r="4652" spans="1:3" ht="63">
      <c r="A4652" s="5" t="s">
        <v>13762</v>
      </c>
      <c r="B4652" s="27" t="s">
        <v>13738</v>
      </c>
      <c r="C4652" s="10" t="s">
        <v>13737</v>
      </c>
    </row>
    <row r="4653" spans="1:3" ht="126">
      <c r="A4653" s="5" t="s">
        <v>13763</v>
      </c>
      <c r="B4653" s="27" t="s">
        <v>13740</v>
      </c>
      <c r="C4653" s="10" t="s">
        <v>13739</v>
      </c>
    </row>
    <row r="4654" spans="1:3" ht="63">
      <c r="A4654" s="5" t="s">
        <v>13764</v>
      </c>
      <c r="B4654" s="27" t="s">
        <v>13761</v>
      </c>
      <c r="C4654" s="10" t="s">
        <v>12204</v>
      </c>
    </row>
    <row r="4655" spans="1:3" ht="63">
      <c r="A4655" s="5" t="s">
        <v>13765</v>
      </c>
      <c r="B4655" s="27" t="s">
        <v>13760</v>
      </c>
      <c r="C4655" s="10" t="s">
        <v>12205</v>
      </c>
    </row>
    <row r="4656" spans="1:3" ht="63">
      <c r="A4656" s="5" t="s">
        <v>13766</v>
      </c>
      <c r="B4656" s="27" t="s">
        <v>13744</v>
      </c>
      <c r="C4656" s="10" t="s">
        <v>13743</v>
      </c>
    </row>
    <row r="4657" spans="1:3">
      <c r="A4657" s="5" t="s">
        <v>13767</v>
      </c>
      <c r="B4657" s="27" t="s">
        <v>13742</v>
      </c>
      <c r="C4657" s="10" t="s">
        <v>13741</v>
      </c>
    </row>
    <row r="4658" spans="1:3" ht="33">
      <c r="A4658" s="5" t="s">
        <v>13768</v>
      </c>
      <c r="B4658" s="27" t="s">
        <v>13746</v>
      </c>
      <c r="C4658" s="10" t="s">
        <v>13745</v>
      </c>
    </row>
    <row r="4659" spans="1:3" ht="34.5">
      <c r="A4659" s="5" t="s">
        <v>13769</v>
      </c>
      <c r="B4659" s="27" t="s">
        <v>13748</v>
      </c>
      <c r="C4659" s="10" t="s">
        <v>13747</v>
      </c>
    </row>
    <row r="4660" spans="1:3">
      <c r="A4660" s="5" t="s">
        <v>13770</v>
      </c>
      <c r="B4660" s="27" t="s">
        <v>13750</v>
      </c>
      <c r="C4660" s="10" t="s">
        <v>13749</v>
      </c>
    </row>
    <row r="4661" spans="1:3" ht="33">
      <c r="A4661" s="5" t="s">
        <v>13771</v>
      </c>
      <c r="B4661" s="27" t="s">
        <v>13752</v>
      </c>
      <c r="C4661" s="10" t="s">
        <v>13751</v>
      </c>
    </row>
    <row r="4662" spans="1:3" ht="66">
      <c r="A4662" s="5" t="s">
        <v>13772</v>
      </c>
      <c r="B4662" s="27" t="s">
        <v>13754</v>
      </c>
      <c r="C4662" s="10" t="s">
        <v>13753</v>
      </c>
    </row>
    <row r="4663" spans="1:3" ht="126">
      <c r="A4663" s="5" t="s">
        <v>13773</v>
      </c>
      <c r="B4663" s="27" t="s">
        <v>13759</v>
      </c>
      <c r="C4663" s="10" t="s">
        <v>12206</v>
      </c>
    </row>
    <row r="4664" spans="1:3">
      <c r="A4664" s="5" t="s">
        <v>13774</v>
      </c>
      <c r="B4664" s="27" t="s">
        <v>13758</v>
      </c>
      <c r="C4664" s="10" t="s">
        <v>13757</v>
      </c>
    </row>
    <row r="4665" spans="1:3" ht="33">
      <c r="A4665" s="5" t="s">
        <v>13775</v>
      </c>
      <c r="B4665" s="27" t="s">
        <v>13756</v>
      </c>
      <c r="C4665" s="10" t="s">
        <v>13755</v>
      </c>
    </row>
    <row r="4666" spans="1:3" ht="33">
      <c r="A4666" s="5" t="s">
        <v>13790</v>
      </c>
      <c r="B4666" s="27" t="s">
        <v>13777</v>
      </c>
      <c r="C4666" s="10" t="s">
        <v>13776</v>
      </c>
    </row>
    <row r="4667" spans="1:3">
      <c r="A4667" s="5" t="s">
        <v>13791</v>
      </c>
      <c r="B4667" s="27" t="s">
        <v>13779</v>
      </c>
      <c r="C4667" s="10" t="s">
        <v>13778</v>
      </c>
    </row>
    <row r="4668" spans="1:3" ht="49.5">
      <c r="A4668" s="5" t="s">
        <v>13792</v>
      </c>
      <c r="B4668" s="27" t="s">
        <v>13781</v>
      </c>
      <c r="C4668" s="10" t="s">
        <v>13780</v>
      </c>
    </row>
    <row r="4669" spans="1:3" ht="33">
      <c r="A4669" s="5" t="s">
        <v>13793</v>
      </c>
      <c r="B4669" s="27" t="s">
        <v>13787</v>
      </c>
      <c r="C4669" s="10" t="s">
        <v>13786</v>
      </c>
    </row>
    <row r="4670" spans="1:3" ht="33">
      <c r="A4670" s="5" t="s">
        <v>13794</v>
      </c>
      <c r="B4670" s="27" t="s">
        <v>13789</v>
      </c>
      <c r="C4670" s="10" t="s">
        <v>13788</v>
      </c>
    </row>
    <row r="4671" spans="1:3" ht="33">
      <c r="A4671" s="5" t="s">
        <v>13795</v>
      </c>
      <c r="B4671" s="27" t="s">
        <v>13785</v>
      </c>
      <c r="C4671" s="10" t="s">
        <v>13784</v>
      </c>
    </row>
    <row r="4672" spans="1:3">
      <c r="A4672" s="5" t="s">
        <v>13796</v>
      </c>
      <c r="B4672" s="27" t="s">
        <v>13783</v>
      </c>
      <c r="C4672" s="10" t="s">
        <v>13782</v>
      </c>
    </row>
    <row r="4673" spans="1:3" ht="82.5">
      <c r="A4673" s="5" t="s">
        <v>13805</v>
      </c>
      <c r="B4673" s="27" t="s">
        <v>13803</v>
      </c>
      <c r="C4673" s="10" t="s">
        <v>12207</v>
      </c>
    </row>
    <row r="4674" spans="1:3" ht="94.5">
      <c r="A4674" s="5" t="s">
        <v>13806</v>
      </c>
      <c r="B4674" s="27" t="s">
        <v>13804</v>
      </c>
      <c r="C4674" s="10" t="s">
        <v>12208</v>
      </c>
    </row>
    <row r="4675" spans="1:3" ht="34.5">
      <c r="A4675" s="5" t="s">
        <v>13807</v>
      </c>
      <c r="B4675" s="27" t="s">
        <v>13802</v>
      </c>
      <c r="C4675" s="10" t="s">
        <v>13801</v>
      </c>
    </row>
    <row r="4676" spans="1:3" ht="63">
      <c r="A4676" s="5" t="s">
        <v>13808</v>
      </c>
      <c r="B4676" s="63" t="s">
        <v>13800</v>
      </c>
      <c r="C4676" s="10" t="s">
        <v>13799</v>
      </c>
    </row>
    <row r="4677" spans="1:3" ht="94.5">
      <c r="A4677" s="5" t="s">
        <v>13809</v>
      </c>
      <c r="B4677" s="27" t="s">
        <v>13798</v>
      </c>
      <c r="C4677" s="10" t="s">
        <v>12209</v>
      </c>
    </row>
    <row r="4678" spans="1:3" ht="94.5">
      <c r="A4678" s="5" t="s">
        <v>13810</v>
      </c>
      <c r="B4678" s="27" t="s">
        <v>13797</v>
      </c>
      <c r="C4678" s="10" t="s">
        <v>12210</v>
      </c>
    </row>
    <row r="4679" spans="1:3" ht="126">
      <c r="A4679" s="5" t="s">
        <v>13814</v>
      </c>
      <c r="B4679" s="78" t="s">
        <v>13811</v>
      </c>
      <c r="C4679" s="10" t="s">
        <v>12211</v>
      </c>
    </row>
    <row r="4680" spans="1:3" ht="148.5">
      <c r="A4680" s="5" t="s">
        <v>13815</v>
      </c>
      <c r="B4680" s="76" t="s">
        <v>13812</v>
      </c>
      <c r="C4680" s="10" t="s">
        <v>12212</v>
      </c>
    </row>
    <row r="4681" spans="1:3" ht="63">
      <c r="A4681" s="5" t="s">
        <v>13816</v>
      </c>
      <c r="B4681" s="84" t="s">
        <v>13813</v>
      </c>
      <c r="C4681" s="10" t="s">
        <v>12213</v>
      </c>
    </row>
    <row r="4682" spans="1:3">
      <c r="A4682" s="5" t="s">
        <v>13821</v>
      </c>
      <c r="B4682" s="27" t="s">
        <v>13818</v>
      </c>
      <c r="C4682" s="10" t="s">
        <v>13817</v>
      </c>
    </row>
    <row r="4683" spans="1:3" ht="63">
      <c r="A4683" s="5" t="s">
        <v>13822</v>
      </c>
      <c r="B4683" s="24" t="s">
        <v>13820</v>
      </c>
      <c r="C4683" s="10" t="s">
        <v>13819</v>
      </c>
    </row>
    <row r="4684" spans="1:3" ht="66">
      <c r="A4684" s="5" t="s">
        <v>13825</v>
      </c>
      <c r="B4684" s="27" t="s">
        <v>13824</v>
      </c>
      <c r="C4684" s="10" t="s">
        <v>13823</v>
      </c>
    </row>
    <row r="4685" spans="1:3" ht="66">
      <c r="A4685" s="5" t="s">
        <v>13828</v>
      </c>
      <c r="B4685" s="76" t="s">
        <v>13826</v>
      </c>
      <c r="C4685" s="10" t="s">
        <v>12214</v>
      </c>
    </row>
    <row r="4686" spans="1:3" ht="82.5">
      <c r="A4686" s="5" t="s">
        <v>13829</v>
      </c>
      <c r="B4686" s="76" t="s">
        <v>13827</v>
      </c>
      <c r="C4686" s="10" t="s">
        <v>12215</v>
      </c>
    </row>
    <row r="4687" spans="1:3" ht="115.5">
      <c r="A4687" s="5" t="s">
        <v>13628</v>
      </c>
      <c r="B4687" s="27" t="s">
        <v>13744</v>
      </c>
      <c r="C4687" s="10" t="s">
        <v>13832</v>
      </c>
    </row>
    <row r="4688" spans="1:3" ht="94.5">
      <c r="A4688" s="5" t="s">
        <v>13833</v>
      </c>
      <c r="B4688" s="24" t="s">
        <v>13831</v>
      </c>
      <c r="C4688" s="10" t="s">
        <v>12216</v>
      </c>
    </row>
    <row r="4689" spans="1:3" ht="63">
      <c r="A4689" s="5" t="s">
        <v>13834</v>
      </c>
      <c r="B4689" s="24" t="s">
        <v>13830</v>
      </c>
      <c r="C4689" s="10" t="s">
        <v>12217</v>
      </c>
    </row>
    <row r="4690" spans="1:3" ht="99">
      <c r="A4690" s="5" t="s">
        <v>13836</v>
      </c>
      <c r="B4690" s="27" t="s">
        <v>13835</v>
      </c>
      <c r="C4690" s="10" t="s">
        <v>12218</v>
      </c>
    </row>
    <row r="4691" spans="1:3" ht="63">
      <c r="A4691" s="5" t="s">
        <v>13838</v>
      </c>
      <c r="B4691" s="52" t="s">
        <v>13837</v>
      </c>
      <c r="C4691" s="10" t="s">
        <v>12219</v>
      </c>
    </row>
    <row r="4692" spans="1:3" ht="115.5">
      <c r="A4692" s="5" t="s">
        <v>13841</v>
      </c>
      <c r="B4692" s="27" t="s">
        <v>13840</v>
      </c>
      <c r="C4692" s="10" t="s">
        <v>13839</v>
      </c>
    </row>
    <row r="4693" spans="1:3" ht="94.5">
      <c r="A4693" s="5" t="s">
        <v>13844</v>
      </c>
      <c r="B4693" s="27" t="s">
        <v>13842</v>
      </c>
      <c r="C4693" s="10" t="s">
        <v>12220</v>
      </c>
    </row>
    <row r="4694" spans="1:3" ht="63">
      <c r="A4694" s="5" t="s">
        <v>13845</v>
      </c>
      <c r="B4694" s="27" t="s">
        <v>13843</v>
      </c>
      <c r="C4694" s="10" t="s">
        <v>12221</v>
      </c>
    </row>
    <row r="4695" spans="1:3" ht="99">
      <c r="A4695" s="5" t="s">
        <v>13850</v>
      </c>
      <c r="B4695" s="27" t="s">
        <v>13849</v>
      </c>
      <c r="C4695" s="10" t="s">
        <v>12222</v>
      </c>
    </row>
    <row r="4696" spans="1:3" ht="115.5">
      <c r="A4696" s="5" t="s">
        <v>13851</v>
      </c>
      <c r="B4696" s="27" t="s">
        <v>13846</v>
      </c>
      <c r="C4696" s="10" t="s">
        <v>12223</v>
      </c>
    </row>
    <row r="4697" spans="1:3" ht="63">
      <c r="A4697" s="5" t="s">
        <v>13852</v>
      </c>
      <c r="B4697" s="27" t="s">
        <v>13853</v>
      </c>
      <c r="C4697" s="10" t="s">
        <v>12224</v>
      </c>
    </row>
    <row r="4698" spans="1:3" ht="94.5">
      <c r="A4698" s="5" t="s">
        <v>13855</v>
      </c>
      <c r="B4698" s="27" t="s">
        <v>13854</v>
      </c>
      <c r="C4698" s="10" t="s">
        <v>12225</v>
      </c>
    </row>
    <row r="4699" spans="1:3" ht="63">
      <c r="A4699" s="5" t="s">
        <v>13857</v>
      </c>
      <c r="B4699" s="27" t="s">
        <v>13856</v>
      </c>
      <c r="C4699" s="10" t="s">
        <v>12226</v>
      </c>
    </row>
    <row r="4700" spans="1:3" ht="82.5">
      <c r="A4700" s="5" t="s">
        <v>13858</v>
      </c>
      <c r="B4700" s="27" t="s">
        <v>13847</v>
      </c>
      <c r="C4700" s="10" t="s">
        <v>12227</v>
      </c>
    </row>
    <row r="4701" spans="1:3" ht="82.5">
      <c r="A4701" s="5" t="s">
        <v>13859</v>
      </c>
      <c r="B4701" s="27" t="s">
        <v>13848</v>
      </c>
      <c r="C4701" s="10" t="s">
        <v>12228</v>
      </c>
    </row>
    <row r="4702" spans="1:3" ht="99">
      <c r="A4702" s="5" t="s">
        <v>13881</v>
      </c>
      <c r="B4702" s="27" t="s">
        <v>13861</v>
      </c>
      <c r="C4702" s="10" t="s">
        <v>13860</v>
      </c>
    </row>
    <row r="4703" spans="1:3" ht="99">
      <c r="A4703" s="5" t="s">
        <v>13882</v>
      </c>
      <c r="B4703" s="27" t="s">
        <v>13863</v>
      </c>
      <c r="C4703" s="10" t="s">
        <v>13862</v>
      </c>
    </row>
    <row r="4704" spans="1:3" ht="99">
      <c r="A4704" s="5" t="s">
        <v>13883</v>
      </c>
      <c r="B4704" s="27" t="s">
        <v>13865</v>
      </c>
      <c r="C4704" s="10" t="s">
        <v>13864</v>
      </c>
    </row>
    <row r="4705" spans="1:3" ht="63">
      <c r="A4705" s="5" t="s">
        <v>13884</v>
      </c>
      <c r="B4705" s="27" t="s">
        <v>13869</v>
      </c>
      <c r="C4705" s="10" t="s">
        <v>13866</v>
      </c>
    </row>
    <row r="4706" spans="1:3" ht="94.5">
      <c r="A4706" s="5" t="s">
        <v>13885</v>
      </c>
      <c r="B4706" s="27" t="s">
        <v>13870</v>
      </c>
      <c r="C4706" s="10" t="s">
        <v>13867</v>
      </c>
    </row>
    <row r="4707" spans="1:3" ht="126">
      <c r="A4707" s="5" t="s">
        <v>13886</v>
      </c>
      <c r="B4707" s="27" t="s">
        <v>13871</v>
      </c>
      <c r="C4707" s="10" t="s">
        <v>13868</v>
      </c>
    </row>
    <row r="4708" spans="1:3" ht="99">
      <c r="A4708" s="5" t="s">
        <v>13887</v>
      </c>
      <c r="B4708" s="27" t="s">
        <v>13872</v>
      </c>
      <c r="C4708" s="10" t="s">
        <v>12229</v>
      </c>
    </row>
    <row r="4709" spans="1:3" ht="66">
      <c r="A4709" s="5" t="s">
        <v>13888</v>
      </c>
      <c r="B4709" s="27" t="s">
        <v>13873</v>
      </c>
      <c r="C4709" s="10" t="s">
        <v>12230</v>
      </c>
    </row>
    <row r="4710" spans="1:3" ht="66">
      <c r="A4710" s="5" t="s">
        <v>13889</v>
      </c>
      <c r="B4710" s="27" t="s">
        <v>13874</v>
      </c>
      <c r="C4710" s="10" t="s">
        <v>12231</v>
      </c>
    </row>
    <row r="4711" spans="1:3" ht="99">
      <c r="A4711" s="5" t="s">
        <v>13890</v>
      </c>
      <c r="B4711" s="27" t="s">
        <v>13875</v>
      </c>
      <c r="C4711" s="10" t="s">
        <v>12232</v>
      </c>
    </row>
    <row r="4712" spans="1:3" ht="66">
      <c r="A4712" s="5" t="s">
        <v>13891</v>
      </c>
      <c r="B4712" s="27" t="s">
        <v>13876</v>
      </c>
      <c r="C4712" s="10" t="s">
        <v>12233</v>
      </c>
    </row>
    <row r="4713" spans="1:3" ht="82.5">
      <c r="A4713" s="5" t="s">
        <v>13892</v>
      </c>
      <c r="B4713" s="27" t="s">
        <v>13877</v>
      </c>
      <c r="C4713" s="10" t="s">
        <v>12234</v>
      </c>
    </row>
    <row r="4714" spans="1:3" ht="115.5">
      <c r="A4714" s="5" t="s">
        <v>13893</v>
      </c>
      <c r="B4714" s="27" t="s">
        <v>13878</v>
      </c>
      <c r="C4714" s="10" t="s">
        <v>12235</v>
      </c>
    </row>
    <row r="4715" spans="1:3" ht="99">
      <c r="A4715" s="5" t="s">
        <v>13894</v>
      </c>
      <c r="B4715" s="27" t="s">
        <v>13879</v>
      </c>
      <c r="C4715" s="10" t="s">
        <v>12236</v>
      </c>
    </row>
    <row r="4716" spans="1:3" ht="66">
      <c r="A4716" s="5" t="s">
        <v>13895</v>
      </c>
      <c r="B4716" s="27" t="s">
        <v>13880</v>
      </c>
      <c r="C4716" s="10" t="s">
        <v>12237</v>
      </c>
    </row>
    <row r="4717" spans="1:3" ht="66">
      <c r="A4717" s="5" t="s">
        <v>13915</v>
      </c>
      <c r="B4717" s="64" t="s">
        <v>13914</v>
      </c>
      <c r="C4717" s="10" t="s">
        <v>13896</v>
      </c>
    </row>
    <row r="4718" spans="1:3" ht="33">
      <c r="A4718" s="5" t="s">
        <v>13917</v>
      </c>
      <c r="B4718" s="64" t="s">
        <v>13916</v>
      </c>
      <c r="C4718" s="10" t="s">
        <v>13897</v>
      </c>
    </row>
    <row r="4719" spans="1:3">
      <c r="A4719" s="5" t="s">
        <v>13919</v>
      </c>
      <c r="B4719" s="64" t="s">
        <v>13918</v>
      </c>
      <c r="C4719" s="10" t="s">
        <v>13898</v>
      </c>
    </row>
    <row r="4720" spans="1:3" ht="33">
      <c r="A4720" s="5" t="s">
        <v>13921</v>
      </c>
      <c r="B4720" s="64" t="s">
        <v>13920</v>
      </c>
      <c r="C4720" s="10" t="s">
        <v>13899</v>
      </c>
    </row>
    <row r="4721" spans="1:3" ht="33">
      <c r="A4721" s="5" t="s">
        <v>13923</v>
      </c>
      <c r="B4721" s="64" t="s">
        <v>13922</v>
      </c>
      <c r="C4721" s="10" t="s">
        <v>13900</v>
      </c>
    </row>
    <row r="4722" spans="1:3" ht="63">
      <c r="A4722" s="5" t="s">
        <v>13926</v>
      </c>
      <c r="B4722" s="64" t="s">
        <v>13925</v>
      </c>
      <c r="C4722" s="10" t="s">
        <v>13924</v>
      </c>
    </row>
    <row r="4723" spans="1:3" ht="33">
      <c r="A4723" s="5" t="s">
        <v>13928</v>
      </c>
      <c r="B4723" s="27" t="s">
        <v>13927</v>
      </c>
      <c r="C4723" s="10" t="s">
        <v>13901</v>
      </c>
    </row>
    <row r="4724" spans="1:3" ht="49.5">
      <c r="A4724" s="5" t="s">
        <v>13931</v>
      </c>
      <c r="B4724" s="27" t="s">
        <v>13929</v>
      </c>
      <c r="C4724" s="10" t="s">
        <v>13902</v>
      </c>
    </row>
    <row r="4725" spans="1:3" ht="82.5">
      <c r="A4725" s="5" t="s">
        <v>13932</v>
      </c>
      <c r="B4725" s="27" t="s">
        <v>13930</v>
      </c>
      <c r="C4725" s="10" t="s">
        <v>13903</v>
      </c>
    </row>
    <row r="4726" spans="1:3" ht="33">
      <c r="A4726" s="5" t="s">
        <v>13935</v>
      </c>
      <c r="B4726" s="27" t="s">
        <v>13934</v>
      </c>
      <c r="C4726" s="10" t="s">
        <v>13933</v>
      </c>
    </row>
    <row r="4727" spans="1:3" ht="63">
      <c r="A4727" s="5" t="s">
        <v>13937</v>
      </c>
      <c r="B4727" s="27" t="s">
        <v>13936</v>
      </c>
      <c r="C4727" s="10" t="s">
        <v>13904</v>
      </c>
    </row>
    <row r="4728" spans="1:3" ht="126">
      <c r="A4728" s="5" t="s">
        <v>13939</v>
      </c>
      <c r="B4728" s="27" t="s">
        <v>13938</v>
      </c>
      <c r="C4728" s="10" t="s">
        <v>13905</v>
      </c>
    </row>
    <row r="4729" spans="1:3" ht="66">
      <c r="A4729" s="5" t="s">
        <v>13941</v>
      </c>
      <c r="B4729" s="27" t="s">
        <v>13940</v>
      </c>
      <c r="C4729" s="10" t="s">
        <v>13906</v>
      </c>
    </row>
    <row r="4730" spans="1:3" ht="63">
      <c r="A4730" s="5" t="s">
        <v>13943</v>
      </c>
      <c r="B4730" s="27" t="s">
        <v>13942</v>
      </c>
      <c r="C4730" s="10" t="s">
        <v>13907</v>
      </c>
    </row>
    <row r="4731" spans="1:3" ht="94.5">
      <c r="A4731" s="5" t="s">
        <v>13947</v>
      </c>
      <c r="B4731" s="27" t="s">
        <v>13945</v>
      </c>
      <c r="C4731" s="10" t="s">
        <v>13944</v>
      </c>
    </row>
    <row r="4732" spans="1:3" ht="63">
      <c r="A4732" s="5" t="s">
        <v>13948</v>
      </c>
      <c r="B4732" s="27" t="s">
        <v>13946</v>
      </c>
      <c r="C4732" s="10" t="s">
        <v>13908</v>
      </c>
    </row>
    <row r="4733" spans="1:3" ht="63">
      <c r="A4733" s="5" t="s">
        <v>13951</v>
      </c>
      <c r="B4733" s="27" t="s">
        <v>13950</v>
      </c>
      <c r="C4733" s="10" t="s">
        <v>13949</v>
      </c>
    </row>
    <row r="4734" spans="1:3" ht="33">
      <c r="A4734" s="5" t="s">
        <v>13953</v>
      </c>
      <c r="B4734" s="27" t="s">
        <v>13952</v>
      </c>
      <c r="C4734" s="10" t="s">
        <v>13909</v>
      </c>
    </row>
    <row r="4735" spans="1:3" ht="94.5">
      <c r="A4735" s="5" t="s">
        <v>13957</v>
      </c>
      <c r="B4735" s="27" t="s">
        <v>13956</v>
      </c>
      <c r="C4735" s="10" t="s">
        <v>13910</v>
      </c>
    </row>
    <row r="4736" spans="1:3" ht="49.5">
      <c r="A4736" s="5" t="s">
        <v>13958</v>
      </c>
      <c r="B4736" s="27" t="s">
        <v>13955</v>
      </c>
      <c r="C4736" s="10" t="s">
        <v>13954</v>
      </c>
    </row>
    <row r="4737" spans="1:3" ht="126">
      <c r="A4737" s="5" t="s">
        <v>13961</v>
      </c>
      <c r="B4737" s="27" t="s">
        <v>13960</v>
      </c>
      <c r="C4737" s="10" t="s">
        <v>13959</v>
      </c>
    </row>
    <row r="4738" spans="1:3" ht="165">
      <c r="A4738" s="5" t="s">
        <v>13964</v>
      </c>
      <c r="B4738" s="27" t="s">
        <v>13963</v>
      </c>
      <c r="C4738" s="10" t="s">
        <v>13962</v>
      </c>
    </row>
    <row r="4739" spans="1:3" ht="157.5">
      <c r="A4739" s="5" t="s">
        <v>13967</v>
      </c>
      <c r="B4739" s="27" t="s">
        <v>13966</v>
      </c>
      <c r="C4739" s="10" t="s">
        <v>13965</v>
      </c>
    </row>
    <row r="4740" spans="1:3" ht="126">
      <c r="A4740" s="5" t="s">
        <v>13970</v>
      </c>
      <c r="B4740" s="27" t="s">
        <v>13969</v>
      </c>
      <c r="C4740" s="10" t="s">
        <v>13968</v>
      </c>
    </row>
    <row r="4741" spans="1:3" ht="126">
      <c r="A4741" s="5" t="s">
        <v>13973</v>
      </c>
      <c r="B4741" s="27" t="s">
        <v>13972</v>
      </c>
      <c r="C4741" s="10" t="s">
        <v>13971</v>
      </c>
    </row>
    <row r="4742" spans="1:3" ht="99">
      <c r="A4742" s="5" t="s">
        <v>13976</v>
      </c>
      <c r="B4742" s="27" t="s">
        <v>13975</v>
      </c>
      <c r="C4742" s="10" t="s">
        <v>13974</v>
      </c>
    </row>
    <row r="4743" spans="1:3" ht="63">
      <c r="A4743" s="5" t="s">
        <v>13979</v>
      </c>
      <c r="B4743" s="27" t="s">
        <v>13978</v>
      </c>
      <c r="C4743" s="10" t="s">
        <v>13977</v>
      </c>
    </row>
    <row r="4744" spans="1:3" ht="49.5">
      <c r="A4744" s="5" t="s">
        <v>13984</v>
      </c>
      <c r="B4744" s="27" t="s">
        <v>13981</v>
      </c>
      <c r="C4744" s="10" t="s">
        <v>13980</v>
      </c>
    </row>
    <row r="4745" spans="1:3" ht="33">
      <c r="A4745" s="5" t="s">
        <v>13985</v>
      </c>
      <c r="B4745" s="27" t="s">
        <v>13982</v>
      </c>
      <c r="C4745" s="10" t="s">
        <v>13911</v>
      </c>
    </row>
    <row r="4746" spans="1:3">
      <c r="A4746" s="5" t="s">
        <v>13986</v>
      </c>
      <c r="B4746" s="27" t="s">
        <v>13983</v>
      </c>
      <c r="C4746" s="10" t="s">
        <v>13912</v>
      </c>
    </row>
    <row r="4747" spans="1:3" ht="63">
      <c r="A4747" s="5" t="s">
        <v>13992</v>
      </c>
      <c r="B4747" s="27" t="s">
        <v>13987</v>
      </c>
      <c r="C4747" s="10" t="s">
        <v>13913</v>
      </c>
    </row>
    <row r="4748" spans="1:3" ht="94.5">
      <c r="A4748" s="5" t="s">
        <v>13993</v>
      </c>
      <c r="B4748" s="27" t="s">
        <v>13989</v>
      </c>
      <c r="C4748" s="10" t="s">
        <v>13988</v>
      </c>
    </row>
    <row r="4749" spans="1:3" ht="99">
      <c r="A4749" s="5" t="s">
        <v>13994</v>
      </c>
      <c r="B4749" s="27" t="s">
        <v>13991</v>
      </c>
      <c r="C4749" s="10" t="s">
        <v>13990</v>
      </c>
    </row>
    <row r="4750" spans="1:3" ht="33">
      <c r="A4750" s="5" t="s">
        <v>14016</v>
      </c>
      <c r="B4750" s="27" t="s">
        <v>13997</v>
      </c>
      <c r="C4750" s="10" t="s">
        <v>13996</v>
      </c>
    </row>
    <row r="4751" spans="1:3" ht="49.5">
      <c r="A4751" s="5" t="s">
        <v>14017</v>
      </c>
      <c r="B4751" s="27" t="s">
        <v>13999</v>
      </c>
      <c r="C4751" s="10" t="s">
        <v>13998</v>
      </c>
    </row>
    <row r="4752" spans="1:3" ht="66">
      <c r="A4752" s="5" t="s">
        <v>14018</v>
      </c>
      <c r="B4752" s="27" t="s">
        <v>14001</v>
      </c>
      <c r="C4752" s="10" t="s">
        <v>14000</v>
      </c>
    </row>
    <row r="4753" spans="1:3" ht="49.5">
      <c r="A4753" s="5" t="s">
        <v>14019</v>
      </c>
      <c r="B4753" s="27" t="s">
        <v>14003</v>
      </c>
      <c r="C4753" s="10" t="s">
        <v>14002</v>
      </c>
    </row>
    <row r="4754" spans="1:3" ht="66">
      <c r="A4754" s="5" t="s">
        <v>14020</v>
      </c>
      <c r="B4754" s="27" t="s">
        <v>14005</v>
      </c>
      <c r="C4754" s="10" t="s">
        <v>14004</v>
      </c>
    </row>
    <row r="4755" spans="1:3" ht="66">
      <c r="A4755" s="5" t="s">
        <v>14021</v>
      </c>
      <c r="B4755" s="27" t="s">
        <v>14007</v>
      </c>
      <c r="C4755" s="10" t="s">
        <v>14006</v>
      </c>
    </row>
    <row r="4756" spans="1:3" ht="99">
      <c r="A4756" s="5" t="s">
        <v>14022</v>
      </c>
      <c r="B4756" s="27" t="s">
        <v>14009</v>
      </c>
      <c r="C4756" s="10" t="s">
        <v>14008</v>
      </c>
    </row>
    <row r="4757" spans="1:3" ht="63">
      <c r="A4757" s="5" t="s">
        <v>14023</v>
      </c>
      <c r="B4757" s="27" t="s">
        <v>14011</v>
      </c>
      <c r="C4757" s="10" t="s">
        <v>14010</v>
      </c>
    </row>
    <row r="4758" spans="1:3" ht="63">
      <c r="A4758" s="5" t="s">
        <v>14024</v>
      </c>
      <c r="B4758" s="27" t="s">
        <v>14013</v>
      </c>
      <c r="C4758" s="10" t="s">
        <v>14012</v>
      </c>
    </row>
    <row r="4759" spans="1:3" ht="49.5">
      <c r="A4759" s="5" t="s">
        <v>14025</v>
      </c>
      <c r="B4759" s="27" t="s">
        <v>14015</v>
      </c>
      <c r="C4759" s="10" t="s">
        <v>14014</v>
      </c>
    </row>
    <row r="4760" spans="1:3" ht="99">
      <c r="A4760" s="5" t="s">
        <v>14034</v>
      </c>
      <c r="B4760" s="27" t="s">
        <v>14027</v>
      </c>
      <c r="C4760" s="10" t="s">
        <v>14026</v>
      </c>
    </row>
    <row r="4761" spans="1:3" ht="63">
      <c r="A4761" s="5" t="s">
        <v>14035</v>
      </c>
      <c r="B4761" s="77" t="s">
        <v>14033</v>
      </c>
      <c r="C4761" s="10" t="s">
        <v>14028</v>
      </c>
    </row>
    <row r="4762" spans="1:3" ht="82.5">
      <c r="A4762" s="5" t="s">
        <v>14036</v>
      </c>
      <c r="B4762" s="27" t="s">
        <v>14030</v>
      </c>
      <c r="C4762" s="10" t="s">
        <v>14029</v>
      </c>
    </row>
    <row r="4763" spans="1:3" ht="66">
      <c r="A4763" s="5" t="s">
        <v>14037</v>
      </c>
      <c r="B4763" s="27" t="s">
        <v>14032</v>
      </c>
      <c r="C4763" s="10" t="s">
        <v>14031</v>
      </c>
    </row>
    <row r="4764" spans="1:3" ht="63">
      <c r="A4764" s="5" t="s">
        <v>14043</v>
      </c>
      <c r="B4764" s="27" t="s">
        <v>14039</v>
      </c>
      <c r="C4764" s="10" t="s">
        <v>14038</v>
      </c>
    </row>
    <row r="4765" spans="1:3" ht="63">
      <c r="A4765" s="5" t="s">
        <v>14044</v>
      </c>
      <c r="B4765" s="76" t="s">
        <v>14040</v>
      </c>
      <c r="C4765" s="10" t="s">
        <v>13995</v>
      </c>
    </row>
    <row r="4766" spans="1:3" ht="94.5">
      <c r="A4766" s="5" t="s">
        <v>14045</v>
      </c>
      <c r="B4766" s="76" t="s">
        <v>14042</v>
      </c>
      <c r="C4766" s="10" t="s">
        <v>14041</v>
      </c>
    </row>
    <row r="4767" spans="1:3" ht="33">
      <c r="A4767" s="5" t="s">
        <v>14066</v>
      </c>
      <c r="B4767" s="27" t="s">
        <v>14047</v>
      </c>
      <c r="C4767" s="10" t="s">
        <v>14046</v>
      </c>
    </row>
    <row r="4768" spans="1:3" ht="126">
      <c r="A4768" s="5" t="s">
        <v>14065</v>
      </c>
      <c r="B4768" s="27" t="s">
        <v>14049</v>
      </c>
      <c r="C4768" s="10" t="s">
        <v>14048</v>
      </c>
    </row>
    <row r="4769" spans="1:3" ht="94.5">
      <c r="A4769" s="5" t="s">
        <v>14064</v>
      </c>
      <c r="B4769" s="81" t="s">
        <v>14055</v>
      </c>
      <c r="C4769" s="10" t="s">
        <v>14050</v>
      </c>
    </row>
    <row r="4770" spans="1:3">
      <c r="A4770" s="5" t="s">
        <v>14063</v>
      </c>
      <c r="B4770" s="76" t="s">
        <v>14056</v>
      </c>
      <c r="C4770" s="10" t="s">
        <v>14051</v>
      </c>
    </row>
    <row r="4771" spans="1:3">
      <c r="A4771" s="5" t="s">
        <v>14062</v>
      </c>
      <c r="B4771" s="81" t="s">
        <v>14057</v>
      </c>
      <c r="C4771" s="10" t="s">
        <v>14052</v>
      </c>
    </row>
    <row r="4772" spans="1:3" ht="63">
      <c r="A4772" s="5" t="s">
        <v>14061</v>
      </c>
      <c r="B4772" s="27" t="s">
        <v>14054</v>
      </c>
      <c r="C4772" s="10" t="s">
        <v>14053</v>
      </c>
    </row>
    <row r="4773" spans="1:3" ht="66">
      <c r="A4773" s="5" t="s">
        <v>14060</v>
      </c>
      <c r="B4773" s="27" t="s">
        <v>14059</v>
      </c>
      <c r="C4773" s="10" t="s">
        <v>14058</v>
      </c>
    </row>
    <row r="4774" spans="1:3" ht="49.5">
      <c r="A4774" s="5" t="s">
        <v>14071</v>
      </c>
      <c r="B4774" s="27" t="s">
        <v>14068</v>
      </c>
      <c r="C4774" s="10" t="s">
        <v>14067</v>
      </c>
    </row>
    <row r="4775" spans="1:3" ht="63">
      <c r="A4775" s="5" t="s">
        <v>14072</v>
      </c>
      <c r="B4775" s="27" t="s">
        <v>14070</v>
      </c>
      <c r="C4775" s="10" t="s">
        <v>14069</v>
      </c>
    </row>
    <row r="4776" spans="1:3" ht="99">
      <c r="A4776" s="5" t="s">
        <v>14079</v>
      </c>
      <c r="B4776" s="27" t="s">
        <v>14074</v>
      </c>
      <c r="C4776" s="10" t="s">
        <v>14073</v>
      </c>
    </row>
    <row r="4777" spans="1:3" ht="33">
      <c r="A4777" s="5" t="s">
        <v>14080</v>
      </c>
      <c r="B4777" s="27" t="s">
        <v>14076</v>
      </c>
      <c r="C4777" s="10" t="s">
        <v>14075</v>
      </c>
    </row>
    <row r="4778" spans="1:3" ht="94.5">
      <c r="A4778" s="5" t="s">
        <v>14081</v>
      </c>
      <c r="B4778" s="27" t="s">
        <v>14078</v>
      </c>
      <c r="C4778" s="10" t="s">
        <v>14077</v>
      </c>
    </row>
    <row r="4779" spans="1:3" ht="33">
      <c r="A4779" s="5" t="s">
        <v>14088</v>
      </c>
      <c r="B4779" s="27" t="s">
        <v>14083</v>
      </c>
      <c r="C4779" s="117" t="s">
        <v>14082</v>
      </c>
    </row>
    <row r="4780" spans="1:3" ht="33">
      <c r="A4780" s="5" t="s">
        <v>14089</v>
      </c>
      <c r="B4780" s="27" t="s">
        <v>14085</v>
      </c>
      <c r="C4780" s="117" t="s">
        <v>14084</v>
      </c>
    </row>
    <row r="4781" spans="1:3" ht="99">
      <c r="A4781" s="5" t="s">
        <v>14090</v>
      </c>
      <c r="B4781" s="27" t="s">
        <v>14087</v>
      </c>
      <c r="C4781" s="117" t="s">
        <v>14086</v>
      </c>
    </row>
    <row r="4782" spans="1:3">
      <c r="A4782" s="5" t="s">
        <v>14098</v>
      </c>
      <c r="B4782" s="27" t="s">
        <v>14092</v>
      </c>
      <c r="C4782" s="117" t="s">
        <v>14091</v>
      </c>
    </row>
    <row r="4783" spans="1:3" ht="34.5">
      <c r="A4783" s="5" t="s">
        <v>14099</v>
      </c>
      <c r="B4783" s="27" t="s">
        <v>1147</v>
      </c>
      <c r="C4783" s="117" t="s">
        <v>14093</v>
      </c>
    </row>
    <row r="4784" spans="1:3" ht="33">
      <c r="A4784" s="5" t="s">
        <v>14100</v>
      </c>
      <c r="B4784" s="27" t="s">
        <v>14095</v>
      </c>
      <c r="C4784" s="117" t="s">
        <v>14094</v>
      </c>
    </row>
    <row r="4785" spans="1:3" ht="33">
      <c r="A4785" s="5" t="s">
        <v>14101</v>
      </c>
      <c r="B4785" s="27" t="s">
        <v>14097</v>
      </c>
      <c r="C4785" s="117" t="s">
        <v>14096</v>
      </c>
    </row>
    <row r="4786" spans="1:3" ht="94.5">
      <c r="A4786" s="5" t="s">
        <v>14107</v>
      </c>
      <c r="B4786" s="27" t="s">
        <v>14103</v>
      </c>
      <c r="C4786" s="117" t="s">
        <v>14102</v>
      </c>
    </row>
    <row r="4787" spans="1:3">
      <c r="A4787" s="5" t="s">
        <v>14106</v>
      </c>
      <c r="B4787" s="27" t="s">
        <v>14105</v>
      </c>
      <c r="C4787" s="117" t="s">
        <v>14104</v>
      </c>
    </row>
    <row r="4788" spans="1:3">
      <c r="A4788" s="5" t="s">
        <v>14118</v>
      </c>
      <c r="B4788" s="63" t="s">
        <v>14109</v>
      </c>
      <c r="C4788" s="117" t="s">
        <v>14108</v>
      </c>
    </row>
    <row r="4789" spans="1:3" ht="63">
      <c r="A4789" s="5" t="s">
        <v>14119</v>
      </c>
      <c r="B4789" s="27" t="s">
        <v>9266</v>
      </c>
      <c r="C4789" s="117" t="s">
        <v>14110</v>
      </c>
    </row>
    <row r="4790" spans="1:3" ht="49.5">
      <c r="A4790" s="5" t="s">
        <v>14120</v>
      </c>
      <c r="B4790" s="27" t="s">
        <v>14112</v>
      </c>
      <c r="C4790" s="117" t="s">
        <v>14111</v>
      </c>
    </row>
    <row r="4791" spans="1:3" ht="99">
      <c r="A4791" s="5" t="s">
        <v>14121</v>
      </c>
      <c r="B4791" s="27" t="s">
        <v>14114</v>
      </c>
      <c r="C4791" s="10" t="s">
        <v>14113</v>
      </c>
    </row>
    <row r="4792" spans="1:3" ht="33">
      <c r="A4792" s="5" t="s">
        <v>14122</v>
      </c>
      <c r="B4792" s="27" t="s">
        <v>6379</v>
      </c>
      <c r="C4792" s="10" t="s">
        <v>14115</v>
      </c>
    </row>
    <row r="4793" spans="1:3" ht="157.5">
      <c r="A4793" s="5" t="s">
        <v>14123</v>
      </c>
      <c r="B4793" s="27" t="s">
        <v>14117</v>
      </c>
      <c r="C4793" s="10" t="s">
        <v>14116</v>
      </c>
    </row>
    <row r="4794" spans="1:3" ht="66">
      <c r="A4794" s="5" t="s">
        <v>14128</v>
      </c>
      <c r="B4794" s="27" t="s">
        <v>14125</v>
      </c>
      <c r="C4794" s="10" t="s">
        <v>14124</v>
      </c>
    </row>
    <row r="4795" spans="1:3" ht="49.5">
      <c r="A4795" s="5" t="s">
        <v>14129</v>
      </c>
      <c r="B4795" s="27" t="s">
        <v>14127</v>
      </c>
      <c r="C4795" s="10" t="s">
        <v>14126</v>
      </c>
    </row>
    <row r="4796" spans="1:3" ht="63">
      <c r="A4796" s="5" t="s">
        <v>14132</v>
      </c>
      <c r="B4796" s="27" t="s">
        <v>14131</v>
      </c>
      <c r="C4796" s="10" t="s">
        <v>14130</v>
      </c>
    </row>
    <row r="4797" spans="1:3" ht="49.5">
      <c r="A4797" s="5" t="s">
        <v>14154</v>
      </c>
      <c r="B4797" s="27" t="s">
        <v>14151</v>
      </c>
      <c r="C4797" s="10" t="s">
        <v>14150</v>
      </c>
    </row>
    <row r="4798" spans="1:3" ht="63">
      <c r="A4798" s="5" t="s">
        <v>14155</v>
      </c>
      <c r="B4798" s="27" t="s">
        <v>14153</v>
      </c>
      <c r="C4798" s="10" t="s">
        <v>14152</v>
      </c>
    </row>
    <row r="4799" spans="1:3" ht="33">
      <c r="A4799" s="5" t="s">
        <v>14167</v>
      </c>
      <c r="B4799" s="58" t="s">
        <v>14157</v>
      </c>
      <c r="C4799" s="10" t="s">
        <v>14156</v>
      </c>
    </row>
    <row r="4800" spans="1:3" ht="66">
      <c r="A4800" s="5" t="s">
        <v>14168</v>
      </c>
      <c r="B4800" s="27" t="s">
        <v>3167</v>
      </c>
      <c r="C4800" s="10" t="s">
        <v>14158</v>
      </c>
    </row>
    <row r="4801" spans="1:3" ht="63">
      <c r="A4801" s="5" t="s">
        <v>14169</v>
      </c>
      <c r="B4801" s="27" t="s">
        <v>14165</v>
      </c>
      <c r="C4801" s="10" t="s">
        <v>14159</v>
      </c>
    </row>
    <row r="4802" spans="1:3" ht="34.5">
      <c r="A4802" s="5" t="s">
        <v>14170</v>
      </c>
      <c r="B4802" s="27" t="s">
        <v>14164</v>
      </c>
      <c r="C4802" s="10" t="s">
        <v>14163</v>
      </c>
    </row>
    <row r="4803" spans="1:3" ht="82.5">
      <c r="A4803" s="5" t="s">
        <v>14171</v>
      </c>
      <c r="B4803" s="27" t="s">
        <v>14166</v>
      </c>
      <c r="C4803" s="10" t="s">
        <v>14133</v>
      </c>
    </row>
    <row r="4804" spans="1:3" ht="33">
      <c r="A4804" s="5" t="s">
        <v>14172</v>
      </c>
      <c r="B4804" s="27" t="s">
        <v>238</v>
      </c>
      <c r="C4804" s="10" t="s">
        <v>14160</v>
      </c>
    </row>
    <row r="4805" spans="1:3">
      <c r="A4805" s="5" t="s">
        <v>14173</v>
      </c>
      <c r="B4805" s="27" t="s">
        <v>14162</v>
      </c>
      <c r="C4805" s="10" t="s">
        <v>14161</v>
      </c>
    </row>
    <row r="4806" spans="1:3" ht="115.5">
      <c r="A4806" s="5" t="s">
        <v>14185</v>
      </c>
      <c r="B4806" s="27" t="s">
        <v>14175</v>
      </c>
      <c r="C4806" s="10" t="s">
        <v>14174</v>
      </c>
    </row>
    <row r="4807" spans="1:3" ht="49.5">
      <c r="A4807" s="5" t="s">
        <v>14186</v>
      </c>
      <c r="B4807" s="27" t="s">
        <v>14177</v>
      </c>
      <c r="C4807" s="10" t="s">
        <v>14176</v>
      </c>
    </row>
    <row r="4808" spans="1:3" ht="33">
      <c r="A4808" s="5" t="s">
        <v>14187</v>
      </c>
      <c r="B4808" s="27" t="s">
        <v>14180</v>
      </c>
      <c r="C4808" s="10" t="s">
        <v>14134</v>
      </c>
    </row>
    <row r="4809" spans="1:3">
      <c r="A4809" s="5" t="s">
        <v>14188</v>
      </c>
      <c r="B4809" s="27" t="s">
        <v>14179</v>
      </c>
      <c r="C4809" s="10" t="s">
        <v>14178</v>
      </c>
    </row>
    <row r="4810" spans="1:3" ht="33">
      <c r="A4810" s="5" t="s">
        <v>14189</v>
      </c>
      <c r="B4810" s="27" t="s">
        <v>14191</v>
      </c>
      <c r="C4810" s="10" t="s">
        <v>14190</v>
      </c>
    </row>
    <row r="4811" spans="1:3" ht="82.5">
      <c r="A4811" s="5" t="s">
        <v>14194</v>
      </c>
      <c r="B4811" s="27" t="s">
        <v>14193</v>
      </c>
      <c r="C4811" s="10" t="s">
        <v>14181</v>
      </c>
    </row>
    <row r="4812" spans="1:3" ht="49.5">
      <c r="A4812" s="5" t="s">
        <v>14195</v>
      </c>
      <c r="B4812" s="27" t="s">
        <v>14192</v>
      </c>
      <c r="C4812" s="10" t="s">
        <v>14182</v>
      </c>
    </row>
    <row r="4813" spans="1:3" ht="63">
      <c r="A4813" s="5" t="s">
        <v>14196</v>
      </c>
      <c r="B4813" s="27" t="s">
        <v>14184</v>
      </c>
      <c r="C4813" s="10" t="s">
        <v>14183</v>
      </c>
    </row>
    <row r="4814" spans="1:3" ht="63">
      <c r="A4814" s="5" t="s">
        <v>14205</v>
      </c>
      <c r="B4814" s="27" t="s">
        <v>14198</v>
      </c>
      <c r="C4814" s="10" t="s">
        <v>14197</v>
      </c>
    </row>
    <row r="4815" spans="1:3">
      <c r="A4815" s="5" t="s">
        <v>14206</v>
      </c>
      <c r="B4815" s="27" t="s">
        <v>14202</v>
      </c>
      <c r="C4815" s="10" t="s">
        <v>14201</v>
      </c>
    </row>
    <row r="4816" spans="1:3">
      <c r="A4816" s="5" t="s">
        <v>14207</v>
      </c>
      <c r="B4816" s="27" t="s">
        <v>14200</v>
      </c>
      <c r="C4816" s="10" t="s">
        <v>14199</v>
      </c>
    </row>
    <row r="4817" spans="1:3" ht="94.5">
      <c r="A4817" s="5" t="s">
        <v>14208</v>
      </c>
      <c r="B4817" s="27" t="s">
        <v>14204</v>
      </c>
      <c r="C4817" s="10" t="s">
        <v>14203</v>
      </c>
    </row>
    <row r="4818" spans="1:3" ht="63">
      <c r="A4818" s="5" t="s">
        <v>14242</v>
      </c>
      <c r="B4818" s="27" t="s">
        <v>14210</v>
      </c>
      <c r="C4818" s="10" t="s">
        <v>14209</v>
      </c>
    </row>
    <row r="4819" spans="1:3" ht="66">
      <c r="A4819" s="5" t="s">
        <v>14243</v>
      </c>
      <c r="B4819" s="27" t="s">
        <v>14212</v>
      </c>
      <c r="C4819" s="10" t="s">
        <v>14211</v>
      </c>
    </row>
    <row r="4820" spans="1:3">
      <c r="A4820" s="5" t="s">
        <v>14244</v>
      </c>
      <c r="B4820" s="27" t="s">
        <v>14216</v>
      </c>
      <c r="C4820" s="10" t="s">
        <v>14215</v>
      </c>
    </row>
    <row r="4821" spans="1:3" ht="63">
      <c r="A4821" s="5" t="s">
        <v>14245</v>
      </c>
      <c r="B4821" s="27" t="s">
        <v>14214</v>
      </c>
      <c r="C4821" s="10" t="s">
        <v>14213</v>
      </c>
    </row>
    <row r="4822" spans="1:3" ht="63">
      <c r="A4822" s="5" t="s">
        <v>14248</v>
      </c>
      <c r="B4822" s="24" t="s">
        <v>14247</v>
      </c>
      <c r="C4822" s="10" t="s">
        <v>14246</v>
      </c>
    </row>
    <row r="4823" spans="1:3">
      <c r="A4823" s="5" t="s">
        <v>14249</v>
      </c>
      <c r="B4823" s="27" t="s">
        <v>14218</v>
      </c>
      <c r="C4823" s="10" t="s">
        <v>14217</v>
      </c>
    </row>
    <row r="4824" spans="1:3" ht="66">
      <c r="A4824" s="5" t="s">
        <v>14250</v>
      </c>
      <c r="B4824" s="27" t="s">
        <v>14220</v>
      </c>
      <c r="C4824" s="10" t="s">
        <v>14219</v>
      </c>
    </row>
    <row r="4825" spans="1:3" ht="63">
      <c r="A4825" s="5" t="s">
        <v>14251</v>
      </c>
      <c r="B4825" s="27" t="s">
        <v>14222</v>
      </c>
      <c r="C4825" s="10" t="s">
        <v>14221</v>
      </c>
    </row>
    <row r="4826" spans="1:3" ht="49.5">
      <c r="A4826" s="5" t="s">
        <v>14252</v>
      </c>
      <c r="B4826" s="27" t="s">
        <v>14224</v>
      </c>
      <c r="C4826" s="10" t="s">
        <v>14223</v>
      </c>
    </row>
    <row r="4827" spans="1:3" ht="33">
      <c r="A4827" s="5" t="s">
        <v>14253</v>
      </c>
      <c r="B4827" s="27" t="s">
        <v>14226</v>
      </c>
      <c r="C4827" s="10" t="s">
        <v>14225</v>
      </c>
    </row>
    <row r="4828" spans="1:3" ht="33">
      <c r="A4828" s="5" t="s">
        <v>14254</v>
      </c>
      <c r="B4828" s="27" t="s">
        <v>6904</v>
      </c>
      <c r="C4828" s="10" t="s">
        <v>14228</v>
      </c>
    </row>
    <row r="4829" spans="1:3" ht="157.5">
      <c r="A4829" s="5" t="s">
        <v>14256</v>
      </c>
      <c r="B4829" s="27" t="s">
        <v>14227</v>
      </c>
      <c r="C4829" s="10" t="s">
        <v>14255</v>
      </c>
    </row>
    <row r="4830" spans="1:3" ht="63">
      <c r="A4830" s="5" t="s">
        <v>14257</v>
      </c>
      <c r="B4830" s="27" t="s">
        <v>14230</v>
      </c>
      <c r="C4830" s="10" t="s">
        <v>14229</v>
      </c>
    </row>
    <row r="4831" spans="1:3" ht="49.5">
      <c r="A4831" s="5" t="s">
        <v>14258</v>
      </c>
      <c r="B4831" s="27" t="s">
        <v>14232</v>
      </c>
      <c r="C4831" s="10" t="s">
        <v>14231</v>
      </c>
    </row>
    <row r="4832" spans="1:3">
      <c r="A4832" s="5" t="s">
        <v>14259</v>
      </c>
      <c r="B4832" s="58" t="s">
        <v>14234</v>
      </c>
      <c r="C4832" s="10" t="s">
        <v>14233</v>
      </c>
    </row>
    <row r="4833" spans="1:3" ht="49.5">
      <c r="A4833" s="5" t="s">
        <v>14260</v>
      </c>
      <c r="B4833" s="27" t="s">
        <v>14236</v>
      </c>
      <c r="C4833" s="10" t="s">
        <v>14235</v>
      </c>
    </row>
    <row r="4834" spans="1:3" ht="34.5">
      <c r="A4834" s="5" t="s">
        <v>14261</v>
      </c>
      <c r="B4834" s="27" t="s">
        <v>14238</v>
      </c>
      <c r="C4834" s="10" t="s">
        <v>14237</v>
      </c>
    </row>
    <row r="4835" spans="1:3" ht="99">
      <c r="A4835" s="5" t="s">
        <v>14262</v>
      </c>
      <c r="B4835" s="27" t="s">
        <v>14241</v>
      </c>
      <c r="C4835" s="10" t="s">
        <v>14240</v>
      </c>
    </row>
    <row r="4836" spans="1:3">
      <c r="A4836" s="5" t="s">
        <v>14263</v>
      </c>
      <c r="B4836" s="27" t="s">
        <v>6064</v>
      </c>
      <c r="C4836" s="10" t="s">
        <v>14239</v>
      </c>
    </row>
    <row r="4837" spans="1:3" ht="34.5">
      <c r="A4837" s="5" t="s">
        <v>14273</v>
      </c>
      <c r="B4837" s="27" t="s">
        <v>1147</v>
      </c>
      <c r="C4837" s="10" t="s">
        <v>14264</v>
      </c>
    </row>
    <row r="4838" spans="1:3" ht="126">
      <c r="A4838" s="5" t="s">
        <v>14274</v>
      </c>
      <c r="B4838" s="27" t="s">
        <v>14272</v>
      </c>
      <c r="C4838" s="10" t="s">
        <v>14271</v>
      </c>
    </row>
    <row r="4839" spans="1:3" ht="94.5">
      <c r="A4839" s="5" t="s">
        <v>14275</v>
      </c>
      <c r="B4839" s="27" t="s">
        <v>14270</v>
      </c>
      <c r="C4839" s="10" t="s">
        <v>14269</v>
      </c>
    </row>
    <row r="4840" spans="1:3" ht="63">
      <c r="A4840" s="5" t="s">
        <v>14276</v>
      </c>
      <c r="B4840" s="27" t="s">
        <v>14268</v>
      </c>
      <c r="C4840" s="10" t="s">
        <v>14267</v>
      </c>
    </row>
    <row r="4841" spans="1:3" ht="49.5">
      <c r="A4841" s="5" t="s">
        <v>14277</v>
      </c>
      <c r="B4841" s="27" t="s">
        <v>14266</v>
      </c>
      <c r="C4841" s="10" t="s">
        <v>14265</v>
      </c>
    </row>
    <row r="4842" spans="1:3" ht="132">
      <c r="A4842" s="5" t="s">
        <v>14280</v>
      </c>
      <c r="B4842" s="27" t="s">
        <v>14279</v>
      </c>
      <c r="C4842" s="10" t="s">
        <v>14278</v>
      </c>
    </row>
    <row r="4843" spans="1:3" ht="82.5">
      <c r="A4843" s="5" t="s">
        <v>14283</v>
      </c>
      <c r="B4843" s="27" t="s">
        <v>14282</v>
      </c>
      <c r="C4843" s="10" t="s">
        <v>14281</v>
      </c>
    </row>
    <row r="4844" spans="1:3" ht="165">
      <c r="A4844" s="5" t="s">
        <v>14286</v>
      </c>
      <c r="B4844" s="27" t="s">
        <v>14285</v>
      </c>
      <c r="C4844" s="10" t="s">
        <v>14284</v>
      </c>
    </row>
    <row r="4845" spans="1:3" ht="94.5">
      <c r="A4845" s="5" t="s">
        <v>14289</v>
      </c>
      <c r="B4845" s="27" t="s">
        <v>14288</v>
      </c>
      <c r="C4845" s="10" t="s">
        <v>14287</v>
      </c>
    </row>
    <row r="4846" spans="1:3" ht="63">
      <c r="A4846" s="5" t="s">
        <v>14292</v>
      </c>
      <c r="B4846" s="27" t="s">
        <v>14291</v>
      </c>
      <c r="C4846" s="10" t="s">
        <v>14290</v>
      </c>
    </row>
    <row r="4847" spans="1:3" ht="33">
      <c r="A4847" s="5" t="s">
        <v>14294</v>
      </c>
      <c r="B4847" s="27" t="s">
        <v>14293</v>
      </c>
      <c r="C4847" s="10" t="s">
        <v>14135</v>
      </c>
    </row>
    <row r="4848" spans="1:3" ht="63">
      <c r="A4848" s="5" t="s">
        <v>14303</v>
      </c>
      <c r="B4848" s="27" t="s">
        <v>14296</v>
      </c>
      <c r="C4848" s="10" t="s">
        <v>14295</v>
      </c>
    </row>
    <row r="4849" spans="1:3" ht="63">
      <c r="A4849" s="5" t="s">
        <v>14304</v>
      </c>
      <c r="B4849" s="27" t="s">
        <v>14298</v>
      </c>
      <c r="C4849" s="10" t="s">
        <v>14297</v>
      </c>
    </row>
    <row r="4850" spans="1:3" ht="63">
      <c r="A4850" s="5" t="s">
        <v>14305</v>
      </c>
      <c r="B4850" s="27" t="s">
        <v>14300</v>
      </c>
      <c r="C4850" s="10" t="s">
        <v>14299</v>
      </c>
    </row>
    <row r="4851" spans="1:3" ht="99">
      <c r="A4851" s="5" t="s">
        <v>14306</v>
      </c>
      <c r="B4851" s="27" t="s">
        <v>14302</v>
      </c>
      <c r="C4851" s="10" t="s">
        <v>14301</v>
      </c>
    </row>
    <row r="4852" spans="1:3">
      <c r="A4852" s="5" t="s">
        <v>14311</v>
      </c>
      <c r="B4852" s="27" t="s">
        <v>14308</v>
      </c>
      <c r="C4852" s="10" t="s">
        <v>14307</v>
      </c>
    </row>
    <row r="4853" spans="1:3" ht="63">
      <c r="A4853" s="5" t="s">
        <v>14292</v>
      </c>
      <c r="B4853" s="27" t="s">
        <v>14310</v>
      </c>
      <c r="C4853" s="10" t="s">
        <v>14309</v>
      </c>
    </row>
    <row r="4854" spans="1:3" ht="94.5">
      <c r="A4854" s="5" t="s">
        <v>14314</v>
      </c>
      <c r="B4854" s="27" t="s">
        <v>14313</v>
      </c>
      <c r="C4854" s="10" t="s">
        <v>14312</v>
      </c>
    </row>
    <row r="4855" spans="1:3" ht="63">
      <c r="A4855" s="5" t="s">
        <v>14317</v>
      </c>
      <c r="B4855" s="27" t="s">
        <v>14316</v>
      </c>
      <c r="C4855" s="10" t="s">
        <v>14315</v>
      </c>
    </row>
    <row r="4856" spans="1:3" ht="63">
      <c r="A4856" s="5" t="s">
        <v>14320</v>
      </c>
      <c r="B4856" s="27" t="s">
        <v>14319</v>
      </c>
      <c r="C4856" s="10" t="s">
        <v>14318</v>
      </c>
    </row>
    <row r="4857" spans="1:3" ht="94.5">
      <c r="A4857" s="5" t="s">
        <v>14323</v>
      </c>
      <c r="B4857" s="27" t="s">
        <v>14322</v>
      </c>
      <c r="C4857" s="10" t="s">
        <v>14321</v>
      </c>
    </row>
    <row r="4858" spans="1:3" ht="66">
      <c r="A4858" s="5" t="s">
        <v>14326</v>
      </c>
      <c r="B4858" s="27" t="s">
        <v>14325</v>
      </c>
      <c r="C4858" s="10" t="s">
        <v>14324</v>
      </c>
    </row>
    <row r="4859" spans="1:3" ht="94.5">
      <c r="A4859" s="5" t="s">
        <v>14329</v>
      </c>
      <c r="B4859" s="27" t="s">
        <v>14328</v>
      </c>
      <c r="C4859" s="10" t="s">
        <v>14327</v>
      </c>
    </row>
    <row r="4860" spans="1:3" ht="63">
      <c r="A4860" s="5" t="s">
        <v>14332</v>
      </c>
      <c r="B4860" s="27" t="s">
        <v>14331</v>
      </c>
      <c r="C4860" s="10" t="s">
        <v>14330</v>
      </c>
    </row>
    <row r="4861" spans="1:3" ht="94.5">
      <c r="A4861" s="5" t="s">
        <v>14335</v>
      </c>
      <c r="B4861" s="27" t="s">
        <v>14334</v>
      </c>
      <c r="C4861" s="10" t="s">
        <v>14333</v>
      </c>
    </row>
    <row r="4862" spans="1:3" ht="63">
      <c r="A4862" s="5" t="s">
        <v>14338</v>
      </c>
      <c r="B4862" s="27" t="s">
        <v>14337</v>
      </c>
      <c r="C4862" s="10" t="s">
        <v>14336</v>
      </c>
    </row>
    <row r="4863" spans="1:3" ht="94.5">
      <c r="A4863" s="5" t="s">
        <v>14341</v>
      </c>
      <c r="B4863" s="27" t="s">
        <v>14340</v>
      </c>
      <c r="C4863" s="10" t="s">
        <v>14339</v>
      </c>
    </row>
    <row r="4864" spans="1:3" ht="63">
      <c r="A4864" s="5" t="s">
        <v>14344</v>
      </c>
      <c r="B4864" s="27" t="s">
        <v>14343</v>
      </c>
      <c r="C4864" s="10" t="s">
        <v>14342</v>
      </c>
    </row>
    <row r="4865" spans="1:3" ht="63">
      <c r="A4865" s="5" t="s">
        <v>14347</v>
      </c>
      <c r="B4865" s="27" t="s">
        <v>14346</v>
      </c>
      <c r="C4865" s="10" t="s">
        <v>14345</v>
      </c>
    </row>
    <row r="4866" spans="1:3" ht="189">
      <c r="A4866" s="5" t="s">
        <v>14350</v>
      </c>
      <c r="B4866" s="27" t="s">
        <v>14349</v>
      </c>
      <c r="C4866" s="10" t="s">
        <v>14348</v>
      </c>
    </row>
    <row r="4867" spans="1:3" ht="63">
      <c r="A4867" s="5" t="s">
        <v>14353</v>
      </c>
      <c r="B4867" s="27" t="s">
        <v>14352</v>
      </c>
      <c r="C4867" s="10" t="s">
        <v>14351</v>
      </c>
    </row>
    <row r="4868" spans="1:3" ht="63">
      <c r="A4868" s="5" t="s">
        <v>14356</v>
      </c>
      <c r="B4868" s="27" t="s">
        <v>14355</v>
      </c>
      <c r="C4868" s="10" t="s">
        <v>14354</v>
      </c>
    </row>
    <row r="4869" spans="1:3" ht="126">
      <c r="A4869" s="5" t="s">
        <v>14359</v>
      </c>
      <c r="B4869" s="27" t="s">
        <v>14358</v>
      </c>
      <c r="C4869" s="10" t="s">
        <v>14357</v>
      </c>
    </row>
    <row r="4870" spans="1:3" ht="94.5">
      <c r="A4870" s="5" t="s">
        <v>14362</v>
      </c>
      <c r="B4870" s="27" t="s">
        <v>14361</v>
      </c>
      <c r="C4870" s="10" t="s">
        <v>14360</v>
      </c>
    </row>
    <row r="4871" spans="1:3" ht="94.5">
      <c r="A4871" s="5" t="s">
        <v>14365</v>
      </c>
      <c r="B4871" s="27" t="s">
        <v>14364</v>
      </c>
      <c r="C4871" s="10" t="s">
        <v>14363</v>
      </c>
    </row>
    <row r="4872" spans="1:3" ht="33">
      <c r="A4872" s="5" t="s">
        <v>14367</v>
      </c>
      <c r="B4872" s="27" t="s">
        <v>14366</v>
      </c>
      <c r="C4872" s="10" t="s">
        <v>14136</v>
      </c>
    </row>
    <row r="4873" spans="1:3" ht="49.5">
      <c r="A4873" s="5" t="s">
        <v>14373</v>
      </c>
      <c r="B4873" s="27" t="s">
        <v>14368</v>
      </c>
      <c r="C4873" s="10" t="s">
        <v>14137</v>
      </c>
    </row>
    <row r="4874" spans="1:3" ht="33">
      <c r="A4874" s="5" t="s">
        <v>14374</v>
      </c>
      <c r="B4874" s="27" t="s">
        <v>14369</v>
      </c>
      <c r="C4874" s="10" t="s">
        <v>14138</v>
      </c>
    </row>
    <row r="4875" spans="1:3" ht="99">
      <c r="A4875" s="5" t="s">
        <v>14375</v>
      </c>
      <c r="B4875" s="27" t="s">
        <v>14370</v>
      </c>
      <c r="C4875" s="10" t="s">
        <v>14139</v>
      </c>
    </row>
    <row r="4876" spans="1:3" ht="66">
      <c r="A4876" s="5" t="s">
        <v>14376</v>
      </c>
      <c r="B4876" s="27" t="s">
        <v>14371</v>
      </c>
      <c r="C4876" s="10" t="s">
        <v>14140</v>
      </c>
    </row>
    <row r="4877" spans="1:3" ht="49.5">
      <c r="A4877" s="5" t="s">
        <v>14377</v>
      </c>
      <c r="B4877" s="27" t="s">
        <v>14372</v>
      </c>
      <c r="C4877" s="10" t="s">
        <v>14141</v>
      </c>
    </row>
    <row r="4878" spans="1:3" ht="63">
      <c r="A4878" s="5" t="s">
        <v>14380</v>
      </c>
      <c r="B4878" s="27" t="s">
        <v>14379</v>
      </c>
      <c r="C4878" s="10" t="s">
        <v>14378</v>
      </c>
    </row>
    <row r="4879" spans="1:3" ht="126">
      <c r="A4879" s="5" t="s">
        <v>14389</v>
      </c>
      <c r="B4879" s="27" t="s">
        <v>14382</v>
      </c>
      <c r="C4879" s="10" t="s">
        <v>14381</v>
      </c>
    </row>
    <row r="4880" spans="1:3" ht="33">
      <c r="A4880" s="5" t="s">
        <v>14384</v>
      </c>
      <c r="B4880" s="27" t="s">
        <v>14386</v>
      </c>
      <c r="C4880" s="10" t="s">
        <v>14383</v>
      </c>
    </row>
    <row r="4881" spans="1:3" ht="49.5">
      <c r="A4881" s="5" t="s">
        <v>14388</v>
      </c>
      <c r="B4881" s="27" t="s">
        <v>14387</v>
      </c>
      <c r="C4881" s="10" t="s">
        <v>14385</v>
      </c>
    </row>
    <row r="4882" spans="1:3" ht="33">
      <c r="A4882" s="5" t="s">
        <v>14393</v>
      </c>
      <c r="B4882" s="27" t="s">
        <v>5600</v>
      </c>
      <c r="C4882" s="10" t="s">
        <v>14390</v>
      </c>
    </row>
    <row r="4883" spans="1:3" ht="63">
      <c r="A4883" s="5" t="s">
        <v>14394</v>
      </c>
      <c r="B4883" s="27" t="s">
        <v>14392</v>
      </c>
      <c r="C4883" s="10" t="s">
        <v>14391</v>
      </c>
    </row>
    <row r="4884" spans="1:3" ht="34.5">
      <c r="A4884" s="5" t="s">
        <v>14397</v>
      </c>
      <c r="B4884" s="27" t="s">
        <v>14396</v>
      </c>
      <c r="C4884" s="10" t="s">
        <v>14395</v>
      </c>
    </row>
    <row r="4885" spans="1:3" ht="63">
      <c r="A4885" s="5" t="s">
        <v>14400</v>
      </c>
      <c r="B4885" s="27" t="s">
        <v>14399</v>
      </c>
      <c r="C4885" s="10" t="s">
        <v>14398</v>
      </c>
    </row>
    <row r="4886" spans="1:3" ht="82.5">
      <c r="A4886" s="5" t="s">
        <v>14402</v>
      </c>
      <c r="B4886" s="27" t="s">
        <v>14401</v>
      </c>
      <c r="C4886" s="10" t="s">
        <v>14142</v>
      </c>
    </row>
    <row r="4887" spans="1:3" ht="33">
      <c r="A4887" s="5" t="s">
        <v>14408</v>
      </c>
      <c r="B4887" s="27" t="s">
        <v>4897</v>
      </c>
      <c r="C4887" s="10" t="s">
        <v>14403</v>
      </c>
    </row>
    <row r="4888" spans="1:3">
      <c r="A4888" s="5" t="s">
        <v>14409</v>
      </c>
      <c r="B4888" s="27" t="s">
        <v>14405</v>
      </c>
      <c r="C4888" s="10" t="s">
        <v>14404</v>
      </c>
    </row>
    <row r="4889" spans="1:3" ht="63">
      <c r="A4889" s="5" t="s">
        <v>14410</v>
      </c>
      <c r="B4889" s="27" t="s">
        <v>14407</v>
      </c>
      <c r="C4889" s="10" t="s">
        <v>14406</v>
      </c>
    </row>
    <row r="4890" spans="1:3" ht="94.5">
      <c r="A4890" s="5" t="s">
        <v>14413</v>
      </c>
      <c r="B4890" s="27" t="s">
        <v>14412</v>
      </c>
      <c r="C4890" s="10" t="s">
        <v>14411</v>
      </c>
    </row>
    <row r="4891" spans="1:3" ht="94.5">
      <c r="A4891" s="5" t="s">
        <v>14415</v>
      </c>
      <c r="B4891" s="27" t="s">
        <v>14414</v>
      </c>
      <c r="C4891" s="10" t="s">
        <v>14143</v>
      </c>
    </row>
    <row r="4892" spans="1:3" ht="63">
      <c r="A4892" s="5" t="s">
        <v>14417</v>
      </c>
      <c r="B4892" s="27" t="s">
        <v>14416</v>
      </c>
      <c r="C4892" s="10" t="s">
        <v>14144</v>
      </c>
    </row>
    <row r="4893" spans="1:3" ht="63">
      <c r="A4893" s="5" t="s">
        <v>14419</v>
      </c>
      <c r="B4893" s="27" t="s">
        <v>14418</v>
      </c>
      <c r="C4893" s="10" t="s">
        <v>14145</v>
      </c>
    </row>
    <row r="4894" spans="1:3" ht="94.5">
      <c r="A4894" s="5" t="s">
        <v>14427</v>
      </c>
      <c r="B4894" s="27" t="s">
        <v>14421</v>
      </c>
      <c r="C4894" s="10" t="s">
        <v>14420</v>
      </c>
    </row>
    <row r="4895" spans="1:3" ht="33">
      <c r="A4895" s="5" t="s">
        <v>14428</v>
      </c>
      <c r="B4895" s="27" t="s">
        <v>14422</v>
      </c>
      <c r="C4895" s="10" t="s">
        <v>14146</v>
      </c>
    </row>
    <row r="4896" spans="1:3" ht="49.5">
      <c r="A4896" s="5" t="s">
        <v>14429</v>
      </c>
      <c r="B4896" s="27" t="s">
        <v>14423</v>
      </c>
      <c r="C4896" s="10" t="s">
        <v>14147</v>
      </c>
    </row>
    <row r="4897" spans="1:3" ht="126">
      <c r="A4897" s="5" t="s">
        <v>14430</v>
      </c>
      <c r="B4897" s="27" t="s">
        <v>14424</v>
      </c>
      <c r="C4897" s="10" t="s">
        <v>14148</v>
      </c>
    </row>
    <row r="4898" spans="1:3" ht="99">
      <c r="A4898" s="5" t="s">
        <v>14431</v>
      </c>
      <c r="B4898" s="27" t="s">
        <v>14426</v>
      </c>
      <c r="C4898" s="10" t="s">
        <v>14425</v>
      </c>
    </row>
    <row r="4899" spans="1:3" ht="33">
      <c r="A4899" s="5" t="s">
        <v>14437</v>
      </c>
      <c r="B4899" s="27" t="s">
        <v>14432</v>
      </c>
      <c r="C4899" s="10" t="s">
        <v>14149</v>
      </c>
    </row>
    <row r="4900" spans="1:3" ht="63">
      <c r="A4900" s="5" t="s">
        <v>14438</v>
      </c>
      <c r="B4900" s="27" t="s">
        <v>14434</v>
      </c>
      <c r="C4900" s="10" t="s">
        <v>14433</v>
      </c>
    </row>
    <row r="4901" spans="1:3" ht="49.5">
      <c r="A4901" s="5" t="s">
        <v>14439</v>
      </c>
      <c r="B4901" s="27" t="s">
        <v>14436</v>
      </c>
      <c r="C4901" s="10" t="s">
        <v>14435</v>
      </c>
    </row>
    <row r="4902" spans="1:3" ht="33">
      <c r="A4902" s="5" t="s">
        <v>14444</v>
      </c>
      <c r="B4902" s="27" t="s">
        <v>14443</v>
      </c>
      <c r="C4902" s="10" t="s">
        <v>14440</v>
      </c>
    </row>
    <row r="4903" spans="1:3" ht="49.5">
      <c r="A4903" s="5" t="s">
        <v>14445</v>
      </c>
      <c r="B4903" s="27" t="s">
        <v>14442</v>
      </c>
      <c r="C4903" s="10" t="s">
        <v>14441</v>
      </c>
    </row>
    <row r="4904" spans="1:3" ht="66">
      <c r="A4904" s="5" t="s">
        <v>14454</v>
      </c>
      <c r="B4904" s="27" t="s">
        <v>14447</v>
      </c>
      <c r="C4904" s="10" t="s">
        <v>14446</v>
      </c>
    </row>
    <row r="4905" spans="1:3" ht="99">
      <c r="A4905" s="5" t="s">
        <v>14453</v>
      </c>
      <c r="B4905" s="27" t="s">
        <v>14451</v>
      </c>
      <c r="C4905" s="10" t="s">
        <v>14450</v>
      </c>
    </row>
    <row r="4906" spans="1:3" ht="33">
      <c r="A4906" s="5" t="s">
        <v>14452</v>
      </c>
      <c r="B4906" s="64" t="s">
        <v>14449</v>
      </c>
      <c r="C4906" s="10" t="s">
        <v>14448</v>
      </c>
    </row>
    <row r="4907" spans="1:3" ht="63">
      <c r="A4907" s="5" t="s">
        <v>14459</v>
      </c>
      <c r="B4907" s="27" t="s">
        <v>14456</v>
      </c>
      <c r="C4907" s="83" t="s">
        <v>14455</v>
      </c>
    </row>
    <row r="4908" spans="1:3" ht="94.5">
      <c r="A4908" s="5" t="s">
        <v>14460</v>
      </c>
      <c r="B4908" s="27" t="s">
        <v>14458</v>
      </c>
      <c r="C4908" s="83" t="s">
        <v>14457</v>
      </c>
    </row>
    <row r="4909" spans="1:3">
      <c r="A4909" s="5" t="s">
        <v>14476</v>
      </c>
      <c r="B4909" s="27" t="s">
        <v>14462</v>
      </c>
      <c r="C4909" s="2" t="s">
        <v>14461</v>
      </c>
    </row>
    <row r="4910" spans="1:3">
      <c r="A4910" s="5" t="s">
        <v>14477</v>
      </c>
      <c r="B4910" s="27" t="s">
        <v>14464</v>
      </c>
      <c r="C4910" s="2" t="s">
        <v>14463</v>
      </c>
    </row>
    <row r="4911" spans="1:3" ht="103.5">
      <c r="A4911" s="5" t="s">
        <v>14478</v>
      </c>
      <c r="B4911" s="27" t="s">
        <v>14466</v>
      </c>
      <c r="C4911" s="2" t="s">
        <v>14465</v>
      </c>
    </row>
    <row r="4912" spans="1:3" ht="69">
      <c r="A4912" s="5" t="s">
        <v>14479</v>
      </c>
      <c r="B4912" s="27" t="s">
        <v>2292</v>
      </c>
      <c r="C4912" s="2" t="s">
        <v>14467</v>
      </c>
    </row>
    <row r="4913" spans="1:3" ht="51.75">
      <c r="A4913" s="5" t="s">
        <v>14480</v>
      </c>
      <c r="B4913" s="27" t="s">
        <v>14469</v>
      </c>
      <c r="C4913" s="2" t="s">
        <v>14468</v>
      </c>
    </row>
    <row r="4914" spans="1:3" ht="34.5">
      <c r="A4914" s="5" t="s">
        <v>14481</v>
      </c>
      <c r="B4914" s="27" t="s">
        <v>14471</v>
      </c>
      <c r="C4914" s="2" t="s">
        <v>14470</v>
      </c>
    </row>
    <row r="4915" spans="1:3" ht="34.5">
      <c r="A4915" s="5" t="s">
        <v>14482</v>
      </c>
      <c r="B4915" s="27" t="s">
        <v>14473</v>
      </c>
      <c r="C4915" s="2" t="s">
        <v>14472</v>
      </c>
    </row>
    <row r="4916" spans="1:3" ht="120.75">
      <c r="A4916" s="5" t="s">
        <v>14483</v>
      </c>
      <c r="B4916" s="27" t="s">
        <v>14475</v>
      </c>
      <c r="C4916" s="2" t="s">
        <v>14474</v>
      </c>
    </row>
    <row r="4917" spans="1:3" ht="86.25">
      <c r="A4917" s="5" t="s">
        <v>14485</v>
      </c>
      <c r="B4917" s="27" t="s">
        <v>1147</v>
      </c>
      <c r="C4917" s="2" t="s">
        <v>14484</v>
      </c>
    </row>
    <row r="4918" spans="1:3">
      <c r="A4918" s="5" t="s">
        <v>14516</v>
      </c>
      <c r="B4918" s="27" t="s">
        <v>14487</v>
      </c>
      <c r="C4918" s="2" t="s">
        <v>14486</v>
      </c>
    </row>
    <row r="4919" spans="1:3" ht="34.5">
      <c r="A4919" s="5" t="s">
        <v>14517</v>
      </c>
      <c r="B4919" s="27" t="s">
        <v>14489</v>
      </c>
      <c r="C4919" s="2" t="s">
        <v>14488</v>
      </c>
    </row>
    <row r="4920" spans="1:3" ht="157.5">
      <c r="A4920" s="5" t="s">
        <v>14518</v>
      </c>
      <c r="B4920" s="27" t="s">
        <v>14491</v>
      </c>
      <c r="C4920" s="2" t="s">
        <v>14490</v>
      </c>
    </row>
    <row r="4921" spans="1:3" ht="86.25">
      <c r="A4921" s="5" t="s">
        <v>14519</v>
      </c>
      <c r="B4921" s="27" t="s">
        <v>14493</v>
      </c>
      <c r="C4921" s="2" t="s">
        <v>14492</v>
      </c>
    </row>
    <row r="4922" spans="1:3" ht="34.5">
      <c r="A4922" s="5" t="s">
        <v>14520</v>
      </c>
      <c r="B4922" s="27" t="s">
        <v>12355</v>
      </c>
      <c r="C4922" s="2" t="s">
        <v>14494</v>
      </c>
    </row>
    <row r="4923" spans="1:3">
      <c r="A4923" s="5" t="s">
        <v>14521</v>
      </c>
      <c r="B4923" s="27" t="s">
        <v>14496</v>
      </c>
      <c r="C4923" s="2" t="s">
        <v>14495</v>
      </c>
    </row>
    <row r="4924" spans="1:3" ht="138">
      <c r="A4924" s="5" t="s">
        <v>14522</v>
      </c>
      <c r="B4924" s="27" t="s">
        <v>14498</v>
      </c>
      <c r="C4924" s="2" t="s">
        <v>14497</v>
      </c>
    </row>
    <row r="4925" spans="1:3">
      <c r="A4925" s="5" t="s">
        <v>14523</v>
      </c>
      <c r="B4925" s="27" t="s">
        <v>14500</v>
      </c>
      <c r="C4925" s="2" t="s">
        <v>14499</v>
      </c>
    </row>
    <row r="4926" spans="1:3" ht="69">
      <c r="A4926" s="5" t="s">
        <v>14524</v>
      </c>
      <c r="B4926" s="27" t="s">
        <v>14502</v>
      </c>
      <c r="C4926" s="2" t="s">
        <v>14501</v>
      </c>
    </row>
    <row r="4927" spans="1:3" ht="103.5">
      <c r="A4927" s="5" t="s">
        <v>14525</v>
      </c>
      <c r="B4927" s="27" t="s">
        <v>14504</v>
      </c>
      <c r="C4927" s="2" t="s">
        <v>14503</v>
      </c>
    </row>
    <row r="4928" spans="1:3" ht="69">
      <c r="A4928" s="5" t="s">
        <v>14526</v>
      </c>
      <c r="B4928" s="27" t="s">
        <v>14506</v>
      </c>
      <c r="C4928" s="2" t="s">
        <v>14505</v>
      </c>
    </row>
    <row r="4929" spans="1:3" ht="103.5">
      <c r="A4929" s="5" t="s">
        <v>14527</v>
      </c>
      <c r="B4929" s="27" t="s">
        <v>14508</v>
      </c>
      <c r="C4929" s="2" t="s">
        <v>14507</v>
      </c>
    </row>
    <row r="4930" spans="1:3" ht="51.75">
      <c r="A4930" s="5" t="s">
        <v>14528</v>
      </c>
      <c r="B4930" s="27" t="s">
        <v>14510</v>
      </c>
      <c r="C4930" s="2" t="s">
        <v>14509</v>
      </c>
    </row>
    <row r="4931" spans="1:3" ht="34.5">
      <c r="A4931" s="5" t="s">
        <v>14529</v>
      </c>
      <c r="B4931" s="27" t="s">
        <v>1697</v>
      </c>
      <c r="C4931" s="2" t="s">
        <v>14511</v>
      </c>
    </row>
    <row r="4932" spans="1:3" ht="51.75">
      <c r="A4932" s="5" t="s">
        <v>14530</v>
      </c>
      <c r="B4932" s="27" t="s">
        <v>14513</v>
      </c>
      <c r="C4932" s="2" t="s">
        <v>14512</v>
      </c>
    </row>
    <row r="4933" spans="1:3">
      <c r="A4933" s="5" t="s">
        <v>14531</v>
      </c>
      <c r="B4933" s="27" t="s">
        <v>14515</v>
      </c>
      <c r="C4933" s="2" t="s">
        <v>14514</v>
      </c>
    </row>
    <row r="4934" spans="1:3" ht="63">
      <c r="A4934" s="5" t="s">
        <v>14534</v>
      </c>
      <c r="B4934" s="118" t="s">
        <v>14533</v>
      </c>
      <c r="C4934" s="2" t="s">
        <v>14532</v>
      </c>
    </row>
    <row r="4935" spans="1:3" ht="94.5">
      <c r="A4935" s="5" t="s">
        <v>14537</v>
      </c>
      <c r="B4935" s="107" t="s">
        <v>14536</v>
      </c>
      <c r="C4935" s="2" t="s">
        <v>14535</v>
      </c>
    </row>
    <row r="4936" spans="1:3" ht="103.5">
      <c r="A4936" s="5" t="s">
        <v>14540</v>
      </c>
      <c r="B4936" s="27" t="s">
        <v>14539</v>
      </c>
      <c r="C4936" s="2" t="s">
        <v>14538</v>
      </c>
    </row>
    <row r="4937" spans="1:3" ht="51.75">
      <c r="A4937" s="5" t="s">
        <v>14543</v>
      </c>
      <c r="B4937" s="27" t="s">
        <v>14542</v>
      </c>
      <c r="C4937" s="2" t="s">
        <v>14541</v>
      </c>
    </row>
    <row r="4938" spans="1:3" ht="94.5">
      <c r="A4938" s="5" t="s">
        <v>14546</v>
      </c>
      <c r="B4938" s="113" t="s">
        <v>14545</v>
      </c>
      <c r="C4938" s="2" t="s">
        <v>14544</v>
      </c>
    </row>
    <row r="4939" spans="1:3" ht="34.5">
      <c r="A4939" s="5" t="s">
        <v>14549</v>
      </c>
      <c r="B4939" s="27" t="s">
        <v>14548</v>
      </c>
      <c r="C4939" s="2" t="s">
        <v>14547</v>
      </c>
    </row>
    <row r="4940" spans="1:3" ht="69">
      <c r="A4940" s="5" t="s">
        <v>14560</v>
      </c>
      <c r="B4940" s="27" t="s">
        <v>14551</v>
      </c>
      <c r="C4940" s="2" t="s">
        <v>14550</v>
      </c>
    </row>
    <row r="4941" spans="1:3" ht="69">
      <c r="A4941" s="5" t="s">
        <v>14559</v>
      </c>
      <c r="B4941" s="27" t="s">
        <v>1244</v>
      </c>
      <c r="C4941" s="2" t="s">
        <v>14552</v>
      </c>
    </row>
    <row r="4942" spans="1:3" ht="51.75">
      <c r="A4942" s="5" t="s">
        <v>14558</v>
      </c>
      <c r="B4942" s="27" t="s">
        <v>14557</v>
      </c>
      <c r="C4942" s="2" t="s">
        <v>14553</v>
      </c>
    </row>
    <row r="4943" spans="1:3" ht="51.75">
      <c r="A4943" s="5" t="s">
        <v>14556</v>
      </c>
      <c r="B4943" s="27" t="s">
        <v>14555</v>
      </c>
      <c r="C4943" s="83" t="s">
        <v>14554</v>
      </c>
    </row>
    <row r="4944" spans="1:3" ht="155.25">
      <c r="A4944" s="5" t="s">
        <v>14563</v>
      </c>
      <c r="B4944" s="81" t="s">
        <v>14562</v>
      </c>
      <c r="C4944" s="119" t="s">
        <v>14561</v>
      </c>
    </row>
    <row r="4945" spans="1:3">
      <c r="A4945" s="5" t="s">
        <v>14565</v>
      </c>
      <c r="B4945" s="101" t="s">
        <v>14566</v>
      </c>
      <c r="C4945" s="44" t="s">
        <v>14564</v>
      </c>
    </row>
    <row r="4946" spans="1:3" ht="34.5">
      <c r="A4946" s="5" t="s">
        <v>14571</v>
      </c>
      <c r="B4946" s="78" t="s">
        <v>14568</v>
      </c>
      <c r="C4946" s="44" t="s">
        <v>14567</v>
      </c>
    </row>
    <row r="4947" spans="1:3" ht="34.5">
      <c r="A4947" s="5" t="s">
        <v>14572</v>
      </c>
      <c r="B4947" s="26" t="s">
        <v>14570</v>
      </c>
      <c r="C4947" s="44" t="s">
        <v>14569</v>
      </c>
    </row>
    <row r="4948" spans="1:3" ht="120.75">
      <c r="A4948" s="5" t="s">
        <v>14575</v>
      </c>
      <c r="B4948" s="101" t="s">
        <v>14574</v>
      </c>
      <c r="C4948" s="44" t="s">
        <v>14573</v>
      </c>
    </row>
    <row r="4949" spans="1:3" ht="51.75">
      <c r="A4949" s="5" t="s">
        <v>14578</v>
      </c>
      <c r="B4949" s="27" t="s">
        <v>14577</v>
      </c>
      <c r="C4949" s="44" t="s">
        <v>14576</v>
      </c>
    </row>
    <row r="4950" spans="1:3" ht="51.75">
      <c r="A4950" s="5" t="s">
        <v>14581</v>
      </c>
      <c r="B4950" s="101" t="s">
        <v>14580</v>
      </c>
      <c r="C4950" s="44" t="s">
        <v>14579</v>
      </c>
    </row>
    <row r="4951" spans="1:3" ht="103.5">
      <c r="A4951" s="5" t="s">
        <v>14587</v>
      </c>
      <c r="B4951" s="27" t="s">
        <v>14586</v>
      </c>
      <c r="C4951" s="44" t="s">
        <v>14585</v>
      </c>
    </row>
    <row r="4952" spans="1:3" ht="51.75">
      <c r="A4952" s="5" t="s">
        <v>14589</v>
      </c>
      <c r="B4952" s="101" t="s">
        <v>14588</v>
      </c>
      <c r="C4952" s="44" t="s">
        <v>14582</v>
      </c>
    </row>
    <row r="4953" spans="1:3" ht="103.5">
      <c r="A4953" s="5" t="s">
        <v>14592</v>
      </c>
      <c r="B4953" s="27" t="s">
        <v>14591</v>
      </c>
      <c r="C4953" s="83" t="s">
        <v>14590</v>
      </c>
    </row>
    <row r="4954" spans="1:3" ht="172.5">
      <c r="A4954" s="5" t="s">
        <v>14595</v>
      </c>
      <c r="B4954" s="27" t="s">
        <v>14594</v>
      </c>
      <c r="C4954" s="83" t="s">
        <v>14593</v>
      </c>
    </row>
    <row r="4955" spans="1:3" ht="34.5">
      <c r="A4955" s="5" t="s">
        <v>14599</v>
      </c>
      <c r="B4955" s="27" t="s">
        <v>14597</v>
      </c>
      <c r="C4955" s="83" t="s">
        <v>14596</v>
      </c>
    </row>
    <row r="4956" spans="1:3" ht="34.5">
      <c r="A4956" s="5" t="s">
        <v>14600</v>
      </c>
      <c r="B4956" s="76" t="s">
        <v>14598</v>
      </c>
      <c r="C4956" s="83" t="s">
        <v>14583</v>
      </c>
    </row>
    <row r="4957" spans="1:3" ht="69">
      <c r="A4957" s="5" t="s">
        <v>14602</v>
      </c>
      <c r="B4957" s="78" t="s">
        <v>14601</v>
      </c>
      <c r="C4957" s="83" t="s">
        <v>14584</v>
      </c>
    </row>
    <row r="4958" spans="1:3" ht="69">
      <c r="A4958" s="5" t="s">
        <v>14694</v>
      </c>
      <c r="B4958" s="107" t="s">
        <v>14693</v>
      </c>
      <c r="C4958" s="83" t="s">
        <v>14692</v>
      </c>
    </row>
    <row r="4959" spans="1:3" ht="103.5">
      <c r="A4959" s="5" t="s">
        <v>14703</v>
      </c>
      <c r="B4959" s="27" t="s">
        <v>14696</v>
      </c>
      <c r="C4959" s="83" t="s">
        <v>14695</v>
      </c>
    </row>
    <row r="4960" spans="1:3" ht="103.5">
      <c r="A4960" s="5" t="s">
        <v>14704</v>
      </c>
      <c r="B4960" s="27" t="s">
        <v>14698</v>
      </c>
      <c r="C4960" s="83" t="s">
        <v>14697</v>
      </c>
    </row>
    <row r="4961" spans="1:3" ht="69">
      <c r="A4961" s="5" t="s">
        <v>14705</v>
      </c>
      <c r="B4961" s="27" t="s">
        <v>14700</v>
      </c>
      <c r="C4961" s="83" t="s">
        <v>14699</v>
      </c>
    </row>
    <row r="4962" spans="1:3" ht="63">
      <c r="A4962" s="5" t="s">
        <v>14706</v>
      </c>
      <c r="B4962" s="27" t="s">
        <v>14702</v>
      </c>
      <c r="C4962" s="83" t="s">
        <v>14701</v>
      </c>
    </row>
    <row r="4963" spans="1:3" ht="51.75">
      <c r="A4963" s="5" t="s">
        <v>14709</v>
      </c>
      <c r="B4963" s="27" t="s">
        <v>14708</v>
      </c>
      <c r="C4963" s="83" t="s">
        <v>14707</v>
      </c>
    </row>
    <row r="4964" spans="1:3" ht="120.75">
      <c r="A4964" s="5" t="s">
        <v>14712</v>
      </c>
      <c r="B4964" s="27" t="s">
        <v>14711</v>
      </c>
      <c r="C4964" s="83" t="s">
        <v>14710</v>
      </c>
    </row>
    <row r="4965" spans="1:3" ht="103.5">
      <c r="A4965" s="5" t="s">
        <v>14717</v>
      </c>
      <c r="B4965" s="107" t="s">
        <v>14714</v>
      </c>
      <c r="C4965" s="83" t="s">
        <v>14713</v>
      </c>
    </row>
    <row r="4966" spans="1:3" ht="103.5">
      <c r="A4966" s="5" t="s">
        <v>14718</v>
      </c>
      <c r="B4966" s="107" t="s">
        <v>14716</v>
      </c>
      <c r="C4966" s="83" t="s">
        <v>14715</v>
      </c>
    </row>
    <row r="4967" spans="1:3" ht="34.5">
      <c r="A4967" s="5" t="s">
        <v>14721</v>
      </c>
      <c r="B4967" s="27" t="s">
        <v>14720</v>
      </c>
      <c r="C4967" s="83" t="s">
        <v>14719</v>
      </c>
    </row>
    <row r="4968" spans="1:3" ht="34.5">
      <c r="A4968" s="5"/>
      <c r="B4968" s="27" t="s">
        <v>6086</v>
      </c>
      <c r="C4968" s="83" t="s">
        <v>14722</v>
      </c>
    </row>
    <row r="4969" spans="1:3" ht="63">
      <c r="A4969" s="5" t="s">
        <v>14727</v>
      </c>
      <c r="B4969" s="27" t="s">
        <v>14724</v>
      </c>
      <c r="C4969" s="83" t="s">
        <v>14723</v>
      </c>
    </row>
    <row r="4970" spans="1:3" ht="86.25">
      <c r="A4970" s="5" t="s">
        <v>14728</v>
      </c>
      <c r="B4970" s="27" t="s">
        <v>14726</v>
      </c>
      <c r="C4970" s="83" t="s">
        <v>14725</v>
      </c>
    </row>
    <row r="4971" spans="1:3" ht="63">
      <c r="A4971" s="5" t="s">
        <v>14731</v>
      </c>
      <c r="B4971" s="27" t="s">
        <v>14730</v>
      </c>
      <c r="C4971" s="83" t="s">
        <v>14729</v>
      </c>
    </row>
    <row r="4972" spans="1:3" ht="51.75">
      <c r="A4972" s="5" t="s">
        <v>14736</v>
      </c>
      <c r="B4972" s="27" t="s">
        <v>14733</v>
      </c>
      <c r="C4972" s="83" t="s">
        <v>14732</v>
      </c>
    </row>
    <row r="4973" spans="1:3" ht="34.5">
      <c r="A4973" s="5" t="s">
        <v>14737</v>
      </c>
      <c r="B4973" s="27" t="s">
        <v>14735</v>
      </c>
      <c r="C4973" s="83" t="s">
        <v>14734</v>
      </c>
    </row>
    <row r="4974" spans="1:3" ht="138">
      <c r="A4974" s="5" t="s">
        <v>14741</v>
      </c>
      <c r="B4974" s="113" t="s">
        <v>14740</v>
      </c>
      <c r="C4974" s="83" t="s">
        <v>14603</v>
      </c>
    </row>
    <row r="4975" spans="1:3" ht="120.75">
      <c r="A4975" s="5" t="s">
        <v>14742</v>
      </c>
      <c r="B4975" s="113" t="s">
        <v>14739</v>
      </c>
      <c r="C4975" s="83" t="s">
        <v>14604</v>
      </c>
    </row>
    <row r="4976" spans="1:3" ht="69">
      <c r="A4976" s="5" t="s">
        <v>14743</v>
      </c>
      <c r="B4976" s="27" t="s">
        <v>8939</v>
      </c>
      <c r="C4976" s="83" t="s">
        <v>14738</v>
      </c>
    </row>
    <row r="4977" spans="1:3" ht="34.5">
      <c r="A4977" s="5" t="s">
        <v>14754</v>
      </c>
      <c r="B4977" s="27" t="s">
        <v>14745</v>
      </c>
      <c r="C4977" s="83" t="s">
        <v>14744</v>
      </c>
    </row>
    <row r="4978" spans="1:3">
      <c r="A4978" s="5" t="s">
        <v>14755</v>
      </c>
      <c r="B4978" s="27" t="s">
        <v>14747</v>
      </c>
      <c r="C4978" s="83" t="s">
        <v>14746</v>
      </c>
    </row>
    <row r="4979" spans="1:3" ht="51.75">
      <c r="A4979" s="5" t="s">
        <v>14756</v>
      </c>
      <c r="B4979" s="27" t="s">
        <v>14749</v>
      </c>
      <c r="C4979" s="83" t="s">
        <v>14748</v>
      </c>
    </row>
    <row r="4980" spans="1:3" ht="86.25">
      <c r="A4980" s="5" t="s">
        <v>14757</v>
      </c>
      <c r="B4980" s="27" t="s">
        <v>14751</v>
      </c>
      <c r="C4980" s="83" t="s">
        <v>14750</v>
      </c>
    </row>
    <row r="4981" spans="1:3" ht="51.75">
      <c r="A4981" s="5" t="s">
        <v>14758</v>
      </c>
      <c r="B4981" s="27" t="s">
        <v>14753</v>
      </c>
      <c r="C4981" s="83" t="s">
        <v>14752</v>
      </c>
    </row>
    <row r="4982" spans="1:3" ht="94.5">
      <c r="A4982" s="5" t="s">
        <v>14763</v>
      </c>
      <c r="B4982" s="27" t="s">
        <v>14760</v>
      </c>
      <c r="C4982" s="83" t="s">
        <v>14759</v>
      </c>
    </row>
    <row r="4983" spans="1:3" ht="94.5">
      <c r="A4983" s="5" t="s">
        <v>14764</v>
      </c>
      <c r="B4983" s="27" t="s">
        <v>14762</v>
      </c>
      <c r="C4983" s="83" t="s">
        <v>14761</v>
      </c>
    </row>
    <row r="4984" spans="1:3" ht="120.75">
      <c r="A4984" s="5" t="s">
        <v>14776</v>
      </c>
      <c r="B4984" s="27" t="s">
        <v>14766</v>
      </c>
      <c r="C4984" s="83" t="s">
        <v>14765</v>
      </c>
    </row>
    <row r="4985" spans="1:3" ht="51.75">
      <c r="A4985" s="5" t="s">
        <v>14777</v>
      </c>
      <c r="B4985" s="113" t="s">
        <v>14767</v>
      </c>
      <c r="C4985" s="83" t="s">
        <v>14605</v>
      </c>
    </row>
    <row r="4986" spans="1:3" ht="103.5">
      <c r="A4986" s="5" t="s">
        <v>14778</v>
      </c>
      <c r="B4986" s="27" t="s">
        <v>14769</v>
      </c>
      <c r="C4986" s="83" t="s">
        <v>14768</v>
      </c>
    </row>
    <row r="4987" spans="1:3" ht="63">
      <c r="A4987" s="5" t="s">
        <v>14779</v>
      </c>
      <c r="B4987" s="24" t="s">
        <v>14775</v>
      </c>
      <c r="C4987" s="83" t="s">
        <v>14770</v>
      </c>
    </row>
    <row r="4988" spans="1:3" ht="103.5">
      <c r="A4988" s="5" t="s">
        <v>14780</v>
      </c>
      <c r="B4988" s="27" t="s">
        <v>14773</v>
      </c>
      <c r="C4988" s="83" t="s">
        <v>14771</v>
      </c>
    </row>
    <row r="4989" spans="1:3" ht="69">
      <c r="A4989" s="5" t="s">
        <v>14781</v>
      </c>
      <c r="B4989" s="27" t="s">
        <v>14774</v>
      </c>
      <c r="C4989" s="83" t="s">
        <v>14772</v>
      </c>
    </row>
    <row r="4990" spans="1:3" ht="63">
      <c r="A4990" s="5" t="s">
        <v>14815</v>
      </c>
      <c r="B4990" s="24" t="s">
        <v>14814</v>
      </c>
      <c r="C4990" s="83" t="s">
        <v>14606</v>
      </c>
    </row>
    <row r="4991" spans="1:3" ht="51.75">
      <c r="A4991" s="5" t="s">
        <v>14813</v>
      </c>
      <c r="B4991" s="27" t="s">
        <v>14783</v>
      </c>
      <c r="C4991" s="83" t="s">
        <v>14782</v>
      </c>
    </row>
    <row r="4992" spans="1:3" ht="283.5">
      <c r="A4992" s="5" t="s">
        <v>14795</v>
      </c>
      <c r="B4992" s="27" t="s">
        <v>14785</v>
      </c>
      <c r="C4992" s="83" t="s">
        <v>14784</v>
      </c>
    </row>
    <row r="4993" spans="1:3">
      <c r="A4993" s="5" t="s">
        <v>14794</v>
      </c>
      <c r="B4993" s="27" t="s">
        <v>14787</v>
      </c>
      <c r="C4993" s="83" t="s">
        <v>14786</v>
      </c>
    </row>
    <row r="4994" spans="1:3" ht="51.75">
      <c r="A4994" s="5" t="s">
        <v>14793</v>
      </c>
      <c r="B4994" s="27" t="s">
        <v>14789</v>
      </c>
      <c r="C4994" s="83" t="s">
        <v>14788</v>
      </c>
    </row>
    <row r="4995" spans="1:3" ht="69">
      <c r="A4995" s="5" t="s">
        <v>14792</v>
      </c>
      <c r="B4995" s="27" t="s">
        <v>14791</v>
      </c>
      <c r="C4995" s="83" t="s">
        <v>14790</v>
      </c>
    </row>
    <row r="4996" spans="1:3" ht="69">
      <c r="A4996" s="5" t="s">
        <v>14799</v>
      </c>
      <c r="B4996" s="27" t="s">
        <v>2292</v>
      </c>
      <c r="C4996" s="83" t="s">
        <v>14796</v>
      </c>
    </row>
    <row r="4997" spans="1:3" ht="51.75">
      <c r="A4997" s="5" t="s">
        <v>14800</v>
      </c>
      <c r="B4997" s="27" t="s">
        <v>14798</v>
      </c>
      <c r="C4997" s="83" t="s">
        <v>14797</v>
      </c>
    </row>
    <row r="4998" spans="1:3" ht="34.5">
      <c r="A4998" s="5" t="s">
        <v>14803</v>
      </c>
      <c r="B4998" s="27" t="s">
        <v>14802</v>
      </c>
      <c r="C4998" s="83" t="s">
        <v>14801</v>
      </c>
    </row>
    <row r="4999" spans="1:3" ht="126">
      <c r="A4999" s="5" t="s">
        <v>14812</v>
      </c>
      <c r="B4999" s="27" t="s">
        <v>14805</v>
      </c>
      <c r="C4999" s="83" t="s">
        <v>14804</v>
      </c>
    </row>
    <row r="5000" spans="1:3" ht="51.75">
      <c r="A5000" s="5" t="s">
        <v>14811</v>
      </c>
      <c r="B5000" s="27" t="s">
        <v>14809</v>
      </c>
      <c r="C5000" s="83" t="s">
        <v>14808</v>
      </c>
    </row>
    <row r="5001" spans="1:3" ht="34.5">
      <c r="A5001" s="5" t="s">
        <v>14810</v>
      </c>
      <c r="B5001" s="27" t="s">
        <v>14807</v>
      </c>
      <c r="C5001" s="83" t="s">
        <v>14806</v>
      </c>
    </row>
    <row r="5002" spans="1:3" ht="86.25">
      <c r="A5002" s="5" t="s">
        <v>14884</v>
      </c>
      <c r="B5002" s="27" t="s">
        <v>14817</v>
      </c>
      <c r="C5002" s="83" t="s">
        <v>14816</v>
      </c>
    </row>
    <row r="5003" spans="1:3" ht="69">
      <c r="A5003" s="5" t="s">
        <v>14885</v>
      </c>
      <c r="B5003" s="27" t="s">
        <v>14819</v>
      </c>
      <c r="C5003" s="83" t="s">
        <v>14818</v>
      </c>
    </row>
    <row r="5004" spans="1:3" ht="51.75">
      <c r="A5004" s="5" t="s">
        <v>14886</v>
      </c>
      <c r="B5004" s="27" t="s">
        <v>14821</v>
      </c>
      <c r="C5004" s="83" t="s">
        <v>14820</v>
      </c>
    </row>
    <row r="5005" spans="1:3" ht="51.75">
      <c r="A5005" s="5" t="s">
        <v>14887</v>
      </c>
      <c r="B5005" s="27" t="s">
        <v>14823</v>
      </c>
      <c r="C5005" s="83" t="s">
        <v>14822</v>
      </c>
    </row>
    <row r="5006" spans="1:3" ht="69">
      <c r="A5006" s="5" t="s">
        <v>14888</v>
      </c>
      <c r="B5006" s="27" t="s">
        <v>14825</v>
      </c>
      <c r="C5006" s="83" t="s">
        <v>14824</v>
      </c>
    </row>
    <row r="5007" spans="1:3" ht="103.5">
      <c r="A5007" s="5" t="s">
        <v>14889</v>
      </c>
      <c r="B5007" s="27" t="s">
        <v>14827</v>
      </c>
      <c r="C5007" s="83" t="s">
        <v>14826</v>
      </c>
    </row>
    <row r="5008" spans="1:3" ht="69">
      <c r="A5008" s="5" t="s">
        <v>14890</v>
      </c>
      <c r="B5008" s="27" t="s">
        <v>14829</v>
      </c>
      <c r="C5008" s="83" t="s">
        <v>14828</v>
      </c>
    </row>
    <row r="5009" spans="1:3" ht="69">
      <c r="A5009" s="5" t="s">
        <v>14891</v>
      </c>
      <c r="B5009" s="27" t="s">
        <v>14831</v>
      </c>
      <c r="C5009" s="83" t="s">
        <v>14830</v>
      </c>
    </row>
    <row r="5010" spans="1:3" ht="69">
      <c r="A5010" s="5" t="s">
        <v>14892</v>
      </c>
      <c r="B5010" s="27" t="s">
        <v>14833</v>
      </c>
      <c r="C5010" s="83" t="s">
        <v>14832</v>
      </c>
    </row>
    <row r="5011" spans="1:3" ht="94.5">
      <c r="A5011" s="5" t="s">
        <v>14893</v>
      </c>
      <c r="B5011" s="27" t="s">
        <v>14835</v>
      </c>
      <c r="C5011" s="83" t="s">
        <v>14834</v>
      </c>
    </row>
    <row r="5012" spans="1:3" ht="155.25">
      <c r="A5012" s="5" t="s">
        <v>14894</v>
      </c>
      <c r="B5012" s="27" t="s">
        <v>14837</v>
      </c>
      <c r="C5012" s="83" t="s">
        <v>14836</v>
      </c>
    </row>
    <row r="5013" spans="1:3" ht="103.5">
      <c r="A5013" s="5" t="s">
        <v>14895</v>
      </c>
      <c r="B5013" s="27" t="s">
        <v>14839</v>
      </c>
      <c r="C5013" s="83" t="s">
        <v>14838</v>
      </c>
    </row>
    <row r="5014" spans="1:3" ht="69">
      <c r="A5014" s="5" t="s">
        <v>14896</v>
      </c>
      <c r="B5014" s="27" t="s">
        <v>14841</v>
      </c>
      <c r="C5014" s="83" t="s">
        <v>14840</v>
      </c>
    </row>
    <row r="5015" spans="1:3" ht="103.5">
      <c r="A5015" s="5" t="s">
        <v>14897</v>
      </c>
      <c r="B5015" s="27" t="s">
        <v>14843</v>
      </c>
      <c r="C5015" s="83" t="s">
        <v>14842</v>
      </c>
    </row>
    <row r="5016" spans="1:3" ht="86.25">
      <c r="A5016" s="5" t="s">
        <v>14898</v>
      </c>
      <c r="B5016" s="27" t="s">
        <v>14845</v>
      </c>
      <c r="C5016" s="83" t="s">
        <v>14844</v>
      </c>
    </row>
    <row r="5017" spans="1:3" ht="120.75">
      <c r="A5017" s="5" t="s">
        <v>14899</v>
      </c>
      <c r="B5017" s="27" t="s">
        <v>14847</v>
      </c>
      <c r="C5017" s="83" t="s">
        <v>14846</v>
      </c>
    </row>
    <row r="5018" spans="1:3" ht="86.25">
      <c r="A5018" s="5" t="s">
        <v>14900</v>
      </c>
      <c r="B5018" s="27" t="s">
        <v>14849</v>
      </c>
      <c r="C5018" s="83" t="s">
        <v>14848</v>
      </c>
    </row>
    <row r="5019" spans="1:3">
      <c r="A5019" s="5" t="s">
        <v>14901</v>
      </c>
      <c r="B5019" s="27" t="s">
        <v>14851</v>
      </c>
      <c r="C5019" s="83" t="s">
        <v>14850</v>
      </c>
    </row>
    <row r="5020" spans="1:3">
      <c r="A5020" s="5" t="s">
        <v>14902</v>
      </c>
      <c r="B5020" s="27" t="s">
        <v>14853</v>
      </c>
      <c r="C5020" s="83" t="s">
        <v>14852</v>
      </c>
    </row>
    <row r="5021" spans="1:3" ht="51.75">
      <c r="A5021" s="5" t="s">
        <v>14903</v>
      </c>
      <c r="B5021" s="27" t="s">
        <v>14855</v>
      </c>
      <c r="C5021" s="83" t="s">
        <v>14854</v>
      </c>
    </row>
    <row r="5022" spans="1:3" ht="69">
      <c r="A5022" s="5" t="s">
        <v>14904</v>
      </c>
      <c r="B5022" s="27" t="s">
        <v>14857</v>
      </c>
      <c r="C5022" s="83" t="s">
        <v>14856</v>
      </c>
    </row>
    <row r="5023" spans="1:3" ht="138">
      <c r="A5023" s="5" t="s">
        <v>14905</v>
      </c>
      <c r="B5023" s="27" t="s">
        <v>14859</v>
      </c>
      <c r="C5023" s="83" t="s">
        <v>14858</v>
      </c>
    </row>
    <row r="5024" spans="1:3" ht="103.5">
      <c r="A5024" s="5" t="s">
        <v>14906</v>
      </c>
      <c r="B5024" s="27" t="s">
        <v>14861</v>
      </c>
      <c r="C5024" s="83" t="s">
        <v>14860</v>
      </c>
    </row>
    <row r="5025" spans="1:3" ht="51.75">
      <c r="A5025" s="5" t="s">
        <v>14907</v>
      </c>
      <c r="B5025" s="27" t="s">
        <v>14863</v>
      </c>
      <c r="C5025" s="83" t="s">
        <v>14862</v>
      </c>
    </row>
    <row r="5026" spans="1:3" ht="86.25">
      <c r="A5026" s="5" t="s">
        <v>14908</v>
      </c>
      <c r="B5026" s="27" t="s">
        <v>14865</v>
      </c>
      <c r="C5026" s="83" t="s">
        <v>14864</v>
      </c>
    </row>
    <row r="5027" spans="1:3" ht="69">
      <c r="A5027" s="5" t="s">
        <v>14909</v>
      </c>
      <c r="B5027" s="27" t="s">
        <v>14867</v>
      </c>
      <c r="C5027" s="83" t="s">
        <v>14866</v>
      </c>
    </row>
    <row r="5028" spans="1:3" ht="51.75">
      <c r="A5028" s="5" t="s">
        <v>14910</v>
      </c>
      <c r="B5028" s="27" t="s">
        <v>14869</v>
      </c>
      <c r="C5028" s="83" t="s">
        <v>14868</v>
      </c>
    </row>
    <row r="5029" spans="1:3" ht="69">
      <c r="A5029" s="5" t="s">
        <v>14911</v>
      </c>
      <c r="B5029" s="27" t="s">
        <v>14871</v>
      </c>
      <c r="C5029" s="83" t="s">
        <v>14870</v>
      </c>
    </row>
    <row r="5030" spans="1:3" ht="69">
      <c r="A5030" s="5" t="s">
        <v>14912</v>
      </c>
      <c r="B5030" s="27" t="s">
        <v>14873</v>
      </c>
      <c r="C5030" s="83" t="s">
        <v>14872</v>
      </c>
    </row>
    <row r="5031" spans="1:3" ht="86.25">
      <c r="A5031" s="5" t="s">
        <v>14913</v>
      </c>
      <c r="B5031" s="27" t="s">
        <v>14875</v>
      </c>
      <c r="C5031" s="83" t="s">
        <v>14874</v>
      </c>
    </row>
    <row r="5032" spans="1:3" ht="51.75">
      <c r="A5032" s="5" t="s">
        <v>14914</v>
      </c>
      <c r="B5032" s="27" t="s">
        <v>14877</v>
      </c>
      <c r="C5032" s="83" t="s">
        <v>14876</v>
      </c>
    </row>
    <row r="5033" spans="1:3" ht="69">
      <c r="A5033" s="5" t="s">
        <v>14915</v>
      </c>
      <c r="B5033" s="27" t="s">
        <v>14879</v>
      </c>
      <c r="C5033" s="83" t="s">
        <v>14878</v>
      </c>
    </row>
    <row r="5034" spans="1:3" ht="51.75">
      <c r="A5034" s="5" t="s">
        <v>14916</v>
      </c>
      <c r="B5034" s="27" t="s">
        <v>14881</v>
      </c>
      <c r="C5034" s="83" t="s">
        <v>14880</v>
      </c>
    </row>
    <row r="5035" spans="1:3" ht="51.75">
      <c r="A5035" s="5" t="s">
        <v>14917</v>
      </c>
      <c r="B5035" s="27" t="s">
        <v>14883</v>
      </c>
      <c r="C5035" s="83" t="s">
        <v>14882</v>
      </c>
    </row>
    <row r="5036" spans="1:3">
      <c r="A5036" s="5" t="s">
        <v>14931</v>
      </c>
      <c r="B5036" s="27" t="s">
        <v>14919</v>
      </c>
      <c r="C5036" s="83" t="s">
        <v>14918</v>
      </c>
    </row>
    <row r="5037" spans="1:3">
      <c r="A5037" s="5" t="s">
        <v>14932</v>
      </c>
      <c r="B5037" s="27" t="s">
        <v>14921</v>
      </c>
      <c r="C5037" s="83" t="s">
        <v>14920</v>
      </c>
    </row>
    <row r="5038" spans="1:3" ht="34.5">
      <c r="A5038" s="5" t="s">
        <v>14933</v>
      </c>
      <c r="B5038" s="27" t="s">
        <v>14923</v>
      </c>
      <c r="C5038" s="83" t="s">
        <v>14922</v>
      </c>
    </row>
    <row r="5039" spans="1:3" ht="63">
      <c r="A5039" s="5" t="s">
        <v>14934</v>
      </c>
      <c r="B5039" s="27" t="s">
        <v>3623</v>
      </c>
      <c r="C5039" s="83" t="s">
        <v>14924</v>
      </c>
    </row>
    <row r="5040" spans="1:3" ht="120.75">
      <c r="A5040" s="5" t="s">
        <v>14935</v>
      </c>
      <c r="B5040" s="27" t="s">
        <v>14926</v>
      </c>
      <c r="C5040" s="83" t="s">
        <v>14925</v>
      </c>
    </row>
    <row r="5041" spans="1:3" ht="315">
      <c r="A5041" s="5" t="s">
        <v>14936</v>
      </c>
      <c r="B5041" s="27" t="s">
        <v>14928</v>
      </c>
      <c r="C5041" s="83" t="s">
        <v>14927</v>
      </c>
    </row>
    <row r="5042" spans="1:3" ht="69">
      <c r="A5042" s="5" t="s">
        <v>14937</v>
      </c>
      <c r="B5042" s="27" t="s">
        <v>14930</v>
      </c>
      <c r="C5042" s="83" t="s">
        <v>14929</v>
      </c>
    </row>
    <row r="5043" spans="1:3">
      <c r="A5043" s="5" t="s">
        <v>14940</v>
      </c>
      <c r="B5043" s="27" t="s">
        <v>14939</v>
      </c>
      <c r="C5043" s="83" t="s">
        <v>14938</v>
      </c>
    </row>
    <row r="5044" spans="1:3" ht="51.75">
      <c r="A5044" s="5" t="s">
        <v>14943</v>
      </c>
      <c r="B5044" s="27" t="s">
        <v>14942</v>
      </c>
      <c r="C5044" s="83" t="s">
        <v>14941</v>
      </c>
    </row>
    <row r="5045" spans="1:3" ht="51.75">
      <c r="A5045" s="5" t="s">
        <v>14946</v>
      </c>
      <c r="B5045" s="27" t="s">
        <v>14945</v>
      </c>
      <c r="C5045" s="83" t="s">
        <v>14944</v>
      </c>
    </row>
    <row r="5046" spans="1:3" ht="103.5">
      <c r="A5046" s="5" t="s">
        <v>14949</v>
      </c>
      <c r="B5046" s="27" t="s">
        <v>14948</v>
      </c>
      <c r="C5046" s="83" t="s">
        <v>14947</v>
      </c>
    </row>
    <row r="5047" spans="1:3" ht="63">
      <c r="A5047" s="5" t="s">
        <v>14952</v>
      </c>
      <c r="B5047" s="27" t="s">
        <v>14951</v>
      </c>
      <c r="C5047" s="83" t="s">
        <v>14950</v>
      </c>
    </row>
    <row r="5048" spans="1:3" ht="51.75">
      <c r="A5048" s="5" t="s">
        <v>14956</v>
      </c>
      <c r="B5048" s="27" t="s">
        <v>14955</v>
      </c>
      <c r="C5048" s="83" t="s">
        <v>14953</v>
      </c>
    </row>
    <row r="5049" spans="1:3" ht="63">
      <c r="A5049" s="5" t="s">
        <v>14959</v>
      </c>
      <c r="B5049" s="27" t="s">
        <v>14958</v>
      </c>
      <c r="C5049" s="83" t="s">
        <v>14957</v>
      </c>
    </row>
    <row r="5050" spans="1:3" ht="69">
      <c r="A5050" s="5" t="s">
        <v>14962</v>
      </c>
      <c r="B5050" s="27" t="s">
        <v>14961</v>
      </c>
      <c r="C5050" s="83" t="s">
        <v>14960</v>
      </c>
    </row>
    <row r="5051" spans="1:3" ht="69">
      <c r="A5051" s="5" t="s">
        <v>14965</v>
      </c>
      <c r="B5051" s="27" t="s">
        <v>14964</v>
      </c>
      <c r="C5051" s="83" t="s">
        <v>14963</v>
      </c>
    </row>
    <row r="5052" spans="1:3" ht="86.25">
      <c r="A5052" s="5" t="s">
        <v>14968</v>
      </c>
      <c r="B5052" s="27" t="s">
        <v>14967</v>
      </c>
      <c r="C5052" s="83" t="s">
        <v>14966</v>
      </c>
    </row>
    <row r="5053" spans="1:3" ht="120.75">
      <c r="A5053" s="5" t="s">
        <v>14970</v>
      </c>
      <c r="B5053" s="27" t="s">
        <v>308</v>
      </c>
      <c r="C5053" s="83" t="s">
        <v>14969</v>
      </c>
    </row>
    <row r="5054" spans="1:3" ht="94.5">
      <c r="A5054" s="5" t="s">
        <v>14973</v>
      </c>
      <c r="B5054" s="27" t="s">
        <v>14972</v>
      </c>
      <c r="C5054" s="83" t="s">
        <v>14971</v>
      </c>
    </row>
    <row r="5055" spans="1:3" ht="120.75">
      <c r="A5055" s="5" t="s">
        <v>14976</v>
      </c>
      <c r="B5055" s="27" t="s">
        <v>14975</v>
      </c>
      <c r="C5055" s="83" t="s">
        <v>14974</v>
      </c>
    </row>
    <row r="5056" spans="1:3" ht="34.5">
      <c r="A5056" s="5" t="s">
        <v>14979</v>
      </c>
      <c r="B5056" s="27" t="s">
        <v>14978</v>
      </c>
      <c r="C5056" s="83" t="s">
        <v>14977</v>
      </c>
    </row>
    <row r="5057" spans="1:3" ht="94.5">
      <c r="A5057" s="5" t="s">
        <v>14982</v>
      </c>
      <c r="B5057" s="27" t="s">
        <v>14981</v>
      </c>
      <c r="C5057" s="83" t="s">
        <v>14980</v>
      </c>
    </row>
    <row r="5058" spans="1:3" ht="138">
      <c r="A5058" s="5" t="s">
        <v>14985</v>
      </c>
      <c r="B5058" s="27" t="s">
        <v>14984</v>
      </c>
      <c r="C5058" s="83" t="s">
        <v>14983</v>
      </c>
    </row>
    <row r="5059" spans="1:3" ht="51.75">
      <c r="A5059" s="5" t="s">
        <v>14987</v>
      </c>
      <c r="B5059" s="120" t="s">
        <v>14986</v>
      </c>
      <c r="C5059" s="83" t="s">
        <v>14607</v>
      </c>
    </row>
    <row r="5060" spans="1:3" ht="51.75">
      <c r="A5060" s="5" t="s">
        <v>14990</v>
      </c>
      <c r="B5060" s="76" t="s">
        <v>14989</v>
      </c>
      <c r="C5060" s="83" t="s">
        <v>14988</v>
      </c>
    </row>
    <row r="5061" spans="1:3" ht="69">
      <c r="A5061" s="5" t="s">
        <v>14993</v>
      </c>
      <c r="B5061" s="27" t="s">
        <v>14992</v>
      </c>
      <c r="C5061" s="83" t="s">
        <v>14991</v>
      </c>
    </row>
    <row r="5062" spans="1:3" ht="86.25">
      <c r="A5062" s="5" t="s">
        <v>14996</v>
      </c>
      <c r="B5062" s="120" t="s">
        <v>14995</v>
      </c>
      <c r="C5062" s="83" t="s">
        <v>14994</v>
      </c>
    </row>
    <row r="5063" spans="1:3" ht="34.5">
      <c r="A5063" s="5" t="s">
        <v>14998</v>
      </c>
      <c r="B5063" s="76" t="s">
        <v>14997</v>
      </c>
      <c r="C5063" s="83" t="s">
        <v>14608</v>
      </c>
    </row>
    <row r="5064" spans="1:3" ht="69">
      <c r="A5064" s="5" t="s">
        <v>15000</v>
      </c>
      <c r="B5064" s="24" t="s">
        <v>14999</v>
      </c>
      <c r="C5064" s="83" t="s">
        <v>14609</v>
      </c>
    </row>
    <row r="5065" spans="1:3" ht="69">
      <c r="A5065" s="5" t="s">
        <v>15003</v>
      </c>
      <c r="B5065" s="27" t="s">
        <v>15002</v>
      </c>
      <c r="C5065" s="83" t="s">
        <v>15001</v>
      </c>
    </row>
    <row r="5066" spans="1:3" ht="86.25">
      <c r="A5066" s="5" t="s">
        <v>15006</v>
      </c>
      <c r="B5066" s="27" t="s">
        <v>15005</v>
      </c>
      <c r="C5066" s="83" t="s">
        <v>15004</v>
      </c>
    </row>
    <row r="5067" spans="1:3" ht="120.75">
      <c r="A5067" s="5" t="s">
        <v>15009</v>
      </c>
      <c r="B5067" s="27" t="s">
        <v>15008</v>
      </c>
      <c r="C5067" s="83" t="s">
        <v>15007</v>
      </c>
    </row>
    <row r="5068" spans="1:3" ht="63">
      <c r="A5068" s="5" t="s">
        <v>15010</v>
      </c>
      <c r="B5068" s="54" t="s">
        <v>15011</v>
      </c>
      <c r="C5068" s="83" t="s">
        <v>14610</v>
      </c>
    </row>
    <row r="5069" spans="1:3" ht="69">
      <c r="A5069" s="5" t="s">
        <v>15017</v>
      </c>
      <c r="B5069" s="27" t="s">
        <v>15013</v>
      </c>
      <c r="C5069" s="83" t="s">
        <v>15012</v>
      </c>
    </row>
    <row r="5070" spans="1:3" ht="34.5">
      <c r="A5070" s="5" t="s">
        <v>15018</v>
      </c>
      <c r="B5070" s="120" t="s">
        <v>15020</v>
      </c>
      <c r="C5070" s="83" t="s">
        <v>15019</v>
      </c>
    </row>
    <row r="5071" spans="1:3" ht="51.75">
      <c r="A5071" s="5" t="s">
        <v>15021</v>
      </c>
      <c r="B5071" s="27" t="s">
        <v>15015</v>
      </c>
      <c r="C5071" s="83" t="s">
        <v>15014</v>
      </c>
    </row>
    <row r="5072" spans="1:3" ht="69">
      <c r="A5072" s="5" t="s">
        <v>15022</v>
      </c>
      <c r="B5072" s="27" t="s">
        <v>15023</v>
      </c>
      <c r="C5072" s="83" t="s">
        <v>15016</v>
      </c>
    </row>
    <row r="5073" spans="1:3" ht="51.75">
      <c r="A5073" s="5" t="s">
        <v>15026</v>
      </c>
      <c r="B5073" s="27" t="s">
        <v>15025</v>
      </c>
      <c r="C5073" s="83" t="s">
        <v>15024</v>
      </c>
    </row>
    <row r="5074" spans="1:3" ht="34.5">
      <c r="A5074" s="5" t="s">
        <v>15029</v>
      </c>
      <c r="B5074" s="24" t="s">
        <v>15030</v>
      </c>
      <c r="C5074" s="83" t="s">
        <v>14611</v>
      </c>
    </row>
    <row r="5075" spans="1:3" ht="51.75">
      <c r="A5075" s="5" t="s">
        <v>15031</v>
      </c>
      <c r="B5075" s="27" t="s">
        <v>15028</v>
      </c>
      <c r="C5075" s="83" t="s">
        <v>15027</v>
      </c>
    </row>
    <row r="5076" spans="1:3" ht="69">
      <c r="A5076" s="5" t="s">
        <v>15050</v>
      </c>
      <c r="B5076" s="76" t="s">
        <v>15032</v>
      </c>
      <c r="C5076" s="83" t="s">
        <v>14612</v>
      </c>
    </row>
    <row r="5077" spans="1:3">
      <c r="A5077" s="5" t="s">
        <v>15051</v>
      </c>
      <c r="B5077" s="76" t="s">
        <v>15033</v>
      </c>
      <c r="C5077" s="83" t="s">
        <v>14613</v>
      </c>
    </row>
    <row r="5078" spans="1:3" ht="34.5">
      <c r="A5078" s="5" t="s">
        <v>15052</v>
      </c>
      <c r="B5078" s="27" t="s">
        <v>15035</v>
      </c>
      <c r="C5078" s="83" t="s">
        <v>15034</v>
      </c>
    </row>
    <row r="5079" spans="1:3" ht="103.5">
      <c r="A5079" s="5" t="s">
        <v>15053</v>
      </c>
      <c r="B5079" s="27" t="s">
        <v>15037</v>
      </c>
      <c r="C5079" s="83" t="s">
        <v>15036</v>
      </c>
    </row>
    <row r="5080" spans="1:3" ht="51.75">
      <c r="A5080" s="5" t="s">
        <v>15054</v>
      </c>
      <c r="B5080" s="81" t="s">
        <v>15049</v>
      </c>
      <c r="C5080" s="83" t="s">
        <v>14614</v>
      </c>
    </row>
    <row r="5081" spans="1:3" ht="34.5">
      <c r="A5081" s="5" t="s">
        <v>15055</v>
      </c>
      <c r="B5081" s="27" t="s">
        <v>15039</v>
      </c>
      <c r="C5081" s="83" t="s">
        <v>15038</v>
      </c>
    </row>
    <row r="5082" spans="1:3" ht="51.75">
      <c r="A5082" s="5" t="s">
        <v>15056</v>
      </c>
      <c r="B5082" s="27" t="s">
        <v>14954</v>
      </c>
      <c r="C5082" s="83" t="s">
        <v>15040</v>
      </c>
    </row>
    <row r="5083" spans="1:3" ht="155.25">
      <c r="A5083" s="5" t="s">
        <v>15057</v>
      </c>
      <c r="B5083" s="27" t="s">
        <v>15042</v>
      </c>
      <c r="C5083" s="83" t="s">
        <v>15041</v>
      </c>
    </row>
    <row r="5084" spans="1:3" ht="51.75">
      <c r="A5084" s="5" t="s">
        <v>15058</v>
      </c>
      <c r="B5084" s="27" t="s">
        <v>15048</v>
      </c>
      <c r="C5084" s="83" t="s">
        <v>15043</v>
      </c>
    </row>
    <row r="5085" spans="1:3" ht="69">
      <c r="A5085" s="5" t="s">
        <v>15059</v>
      </c>
      <c r="B5085" s="27" t="s">
        <v>15047</v>
      </c>
      <c r="C5085" s="83" t="s">
        <v>15046</v>
      </c>
    </row>
    <row r="5086" spans="1:3">
      <c r="A5086" s="5" t="s">
        <v>15060</v>
      </c>
      <c r="B5086" s="27" t="s">
        <v>15045</v>
      </c>
      <c r="C5086" s="83" t="s">
        <v>15044</v>
      </c>
    </row>
    <row r="5087" spans="1:3" ht="34.5">
      <c r="A5087" s="5" t="s">
        <v>15081</v>
      </c>
      <c r="B5087" s="27" t="s">
        <v>2695</v>
      </c>
      <c r="C5087" s="83" t="s">
        <v>15061</v>
      </c>
    </row>
    <row r="5088" spans="1:3" ht="34.5">
      <c r="A5088" s="5" t="s">
        <v>15082</v>
      </c>
      <c r="B5088" s="27" t="s">
        <v>15063</v>
      </c>
      <c r="C5088" s="83" t="s">
        <v>15062</v>
      </c>
    </row>
    <row r="5089" spans="1:3">
      <c r="A5089" s="5" t="s">
        <v>15083</v>
      </c>
      <c r="B5089" s="27" t="s">
        <v>15065</v>
      </c>
      <c r="C5089" s="83" t="s">
        <v>15064</v>
      </c>
    </row>
    <row r="5090" spans="1:3" ht="34.5">
      <c r="A5090" s="5" t="s">
        <v>15084</v>
      </c>
      <c r="B5090" s="27" t="s">
        <v>2697</v>
      </c>
      <c r="C5090" s="83" t="s">
        <v>15066</v>
      </c>
    </row>
    <row r="5091" spans="1:3">
      <c r="A5091" s="5" t="s">
        <v>15085</v>
      </c>
      <c r="B5091" s="27" t="s">
        <v>15068</v>
      </c>
      <c r="C5091" s="83" t="s">
        <v>15067</v>
      </c>
    </row>
    <row r="5092" spans="1:3">
      <c r="A5092" s="5" t="s">
        <v>15086</v>
      </c>
      <c r="B5092" s="27" t="s">
        <v>15071</v>
      </c>
      <c r="C5092" s="83" t="s">
        <v>15070</v>
      </c>
    </row>
    <row r="5093" spans="1:3" ht="51.75">
      <c r="A5093" s="5" t="s">
        <v>15087</v>
      </c>
      <c r="B5093" s="27" t="s">
        <v>2701</v>
      </c>
      <c r="C5093" s="83" t="s">
        <v>15069</v>
      </c>
    </row>
    <row r="5094" spans="1:3" ht="34.5">
      <c r="A5094" s="5" t="s">
        <v>15088</v>
      </c>
      <c r="B5094" s="27" t="s">
        <v>15073</v>
      </c>
      <c r="C5094" s="83" t="s">
        <v>15072</v>
      </c>
    </row>
    <row r="5095" spans="1:3" ht="34.5">
      <c r="A5095" s="5" t="s">
        <v>15089</v>
      </c>
      <c r="B5095" s="27" t="s">
        <v>2703</v>
      </c>
      <c r="C5095" s="83" t="s">
        <v>15074</v>
      </c>
    </row>
    <row r="5096" spans="1:3" ht="34.5">
      <c r="A5096" s="5" t="s">
        <v>15090</v>
      </c>
      <c r="B5096" s="27" t="s">
        <v>15080</v>
      </c>
      <c r="C5096" s="83" t="s">
        <v>15079</v>
      </c>
    </row>
    <row r="5097" spans="1:3">
      <c r="A5097" s="5" t="s">
        <v>15091</v>
      </c>
      <c r="B5097" s="27" t="s">
        <v>15078</v>
      </c>
      <c r="C5097" s="83" t="s">
        <v>15075</v>
      </c>
    </row>
    <row r="5098" spans="1:3" ht="34.5">
      <c r="A5098" s="5" t="s">
        <v>15092</v>
      </c>
      <c r="B5098" s="27" t="s">
        <v>15077</v>
      </c>
      <c r="C5098" s="83" t="s">
        <v>15076</v>
      </c>
    </row>
    <row r="5099" spans="1:3" ht="34.5">
      <c r="A5099" s="5" t="s">
        <v>15107</v>
      </c>
      <c r="B5099" s="27" t="s">
        <v>15096</v>
      </c>
      <c r="C5099" s="83" t="s">
        <v>15095</v>
      </c>
    </row>
    <row r="5100" spans="1:3" ht="34.5">
      <c r="A5100" s="5" t="s">
        <v>15108</v>
      </c>
      <c r="B5100" s="27" t="s">
        <v>15094</v>
      </c>
      <c r="C5100" s="83" t="s">
        <v>15093</v>
      </c>
    </row>
    <row r="5101" spans="1:3" ht="34.5">
      <c r="A5101" s="5" t="s">
        <v>15109</v>
      </c>
      <c r="B5101" s="27" t="s">
        <v>15098</v>
      </c>
      <c r="C5101" s="83" t="s">
        <v>15097</v>
      </c>
    </row>
    <row r="5102" spans="1:3" ht="34.5">
      <c r="A5102" s="5" t="s">
        <v>15110</v>
      </c>
      <c r="B5102" s="27" t="s">
        <v>15106</v>
      </c>
      <c r="C5102" s="83" t="s">
        <v>15105</v>
      </c>
    </row>
    <row r="5103" spans="1:3" ht="51.75">
      <c r="A5103" s="5" t="s">
        <v>15111</v>
      </c>
      <c r="B5103" s="27" t="s">
        <v>15104</v>
      </c>
      <c r="C5103" s="83" t="s">
        <v>15103</v>
      </c>
    </row>
    <row r="5104" spans="1:3" ht="63">
      <c r="A5104" s="5" t="s">
        <v>15112</v>
      </c>
      <c r="B5104" s="27" t="s">
        <v>15100</v>
      </c>
      <c r="C5104" s="83" t="s">
        <v>15099</v>
      </c>
    </row>
    <row r="5105" spans="1:3" ht="63">
      <c r="A5105" s="5" t="s">
        <v>15113</v>
      </c>
      <c r="B5105" s="27" t="s">
        <v>15102</v>
      </c>
      <c r="C5105" s="83" t="s">
        <v>15101</v>
      </c>
    </row>
    <row r="5106" spans="1:3" ht="86.25">
      <c r="A5106" s="5" t="s">
        <v>15116</v>
      </c>
      <c r="B5106" s="27" t="s">
        <v>15115</v>
      </c>
      <c r="C5106" s="83" t="s">
        <v>15114</v>
      </c>
    </row>
    <row r="5107" spans="1:3" ht="51.75">
      <c r="A5107" s="5" t="s">
        <v>15119</v>
      </c>
      <c r="B5107" s="27" t="s">
        <v>15118</v>
      </c>
      <c r="C5107" s="83" t="s">
        <v>15117</v>
      </c>
    </row>
    <row r="5108" spans="1:3" ht="283.5">
      <c r="A5108" s="5" t="s">
        <v>15121</v>
      </c>
      <c r="B5108" s="27" t="s">
        <v>15120</v>
      </c>
      <c r="C5108" s="83" t="s">
        <v>14615</v>
      </c>
    </row>
    <row r="5109" spans="1:3" ht="86.25">
      <c r="A5109" s="5" t="s">
        <v>15124</v>
      </c>
      <c r="B5109" s="27" t="s">
        <v>15123</v>
      </c>
      <c r="C5109" s="83" t="s">
        <v>15122</v>
      </c>
    </row>
    <row r="5110" spans="1:3" ht="51.75">
      <c r="A5110" s="5" t="s">
        <v>15126</v>
      </c>
      <c r="B5110" s="27" t="s">
        <v>15125</v>
      </c>
      <c r="C5110" s="83" t="s">
        <v>14616</v>
      </c>
    </row>
    <row r="5111" spans="1:3" ht="51.75">
      <c r="A5111" s="5" t="s">
        <v>15128</v>
      </c>
      <c r="B5111" s="27" t="s">
        <v>15127</v>
      </c>
      <c r="C5111" s="83" t="s">
        <v>14617</v>
      </c>
    </row>
    <row r="5112" spans="1:3" ht="51.75">
      <c r="A5112" s="5" t="s">
        <v>15131</v>
      </c>
      <c r="B5112" s="27" t="s">
        <v>15130</v>
      </c>
      <c r="C5112" s="83" t="s">
        <v>15129</v>
      </c>
    </row>
    <row r="5113" spans="1:3" ht="51.75">
      <c r="A5113" s="5" t="s">
        <v>15133</v>
      </c>
      <c r="B5113" s="27" t="s">
        <v>15132</v>
      </c>
      <c r="C5113" s="83" t="s">
        <v>14618</v>
      </c>
    </row>
    <row r="5114" spans="1:3" ht="69">
      <c r="A5114" s="5" t="s">
        <v>15136</v>
      </c>
      <c r="B5114" s="27" t="s">
        <v>15135</v>
      </c>
      <c r="C5114" s="83" t="s">
        <v>15134</v>
      </c>
    </row>
    <row r="5115" spans="1:3">
      <c r="A5115" s="5" t="s">
        <v>15143</v>
      </c>
      <c r="B5115" s="27" t="s">
        <v>2717</v>
      </c>
      <c r="C5115" s="83" t="s">
        <v>15137</v>
      </c>
    </row>
    <row r="5116" spans="1:3" ht="34.5">
      <c r="A5116" s="5" t="s">
        <v>15144</v>
      </c>
      <c r="B5116" s="27" t="s">
        <v>15139</v>
      </c>
      <c r="C5116" s="83" t="s">
        <v>15138</v>
      </c>
    </row>
    <row r="5117" spans="1:3">
      <c r="A5117" s="5" t="s">
        <v>15145</v>
      </c>
      <c r="B5117" s="27" t="s">
        <v>15142</v>
      </c>
      <c r="C5117" s="83" t="s">
        <v>15141</v>
      </c>
    </row>
    <row r="5118" spans="1:3" ht="103.5">
      <c r="A5118" s="5" t="s">
        <v>15146</v>
      </c>
      <c r="B5118" s="27" t="s">
        <v>2747</v>
      </c>
      <c r="C5118" s="83" t="s">
        <v>15140</v>
      </c>
    </row>
    <row r="5119" spans="1:3">
      <c r="A5119" s="5" t="s">
        <v>15157</v>
      </c>
      <c r="B5119" s="27" t="s">
        <v>15148</v>
      </c>
      <c r="C5119" s="83" t="s">
        <v>15147</v>
      </c>
    </row>
    <row r="5120" spans="1:3">
      <c r="A5120" s="5" t="s">
        <v>15158</v>
      </c>
      <c r="B5120" s="27" t="s">
        <v>15150</v>
      </c>
      <c r="C5120" s="83" t="s">
        <v>15149</v>
      </c>
    </row>
    <row r="5121" spans="1:3">
      <c r="A5121" s="5" t="s">
        <v>15159</v>
      </c>
      <c r="B5121" s="27" t="s">
        <v>15156</v>
      </c>
      <c r="C5121" s="83" t="s">
        <v>15151</v>
      </c>
    </row>
    <row r="5122" spans="1:3">
      <c r="A5122" s="5" t="s">
        <v>15160</v>
      </c>
      <c r="B5122" s="27" t="s">
        <v>15153</v>
      </c>
      <c r="C5122" s="83" t="s">
        <v>15152</v>
      </c>
    </row>
    <row r="5123" spans="1:3" ht="34.5">
      <c r="A5123" s="5" t="s">
        <v>15161</v>
      </c>
      <c r="B5123" s="27" t="s">
        <v>15155</v>
      </c>
      <c r="C5123" s="83" t="s">
        <v>15154</v>
      </c>
    </row>
    <row r="5124" spans="1:3">
      <c r="A5124" s="5" t="s">
        <v>15168</v>
      </c>
      <c r="B5124" s="27" t="s">
        <v>15163</v>
      </c>
      <c r="C5124" s="83" t="s">
        <v>15162</v>
      </c>
    </row>
    <row r="5125" spans="1:3" ht="34.5">
      <c r="A5125" s="5" t="s">
        <v>15169</v>
      </c>
      <c r="B5125" s="27" t="s">
        <v>15165</v>
      </c>
      <c r="C5125" s="83" t="s">
        <v>15164</v>
      </c>
    </row>
    <row r="5126" spans="1:3" ht="86.25">
      <c r="A5126" s="5" t="s">
        <v>15170</v>
      </c>
      <c r="B5126" s="27" t="s">
        <v>15167</v>
      </c>
      <c r="C5126" s="83" t="s">
        <v>15166</v>
      </c>
    </row>
    <row r="5127" spans="1:3" ht="86.25">
      <c r="A5127" s="5" t="s">
        <v>15173</v>
      </c>
      <c r="B5127" s="27" t="s">
        <v>15172</v>
      </c>
      <c r="C5127" s="83" t="s">
        <v>15171</v>
      </c>
    </row>
    <row r="5128" spans="1:3" ht="34.5">
      <c r="A5128" s="5" t="s">
        <v>15178</v>
      </c>
      <c r="B5128" s="27" t="s">
        <v>15175</v>
      </c>
      <c r="C5128" s="83" t="s">
        <v>15174</v>
      </c>
    </row>
    <row r="5129" spans="1:3" ht="63">
      <c r="A5129" s="5" t="s">
        <v>15179</v>
      </c>
      <c r="B5129" s="27" t="s">
        <v>15177</v>
      </c>
      <c r="C5129" s="83" t="s">
        <v>15176</v>
      </c>
    </row>
    <row r="5130" spans="1:3">
      <c r="A5130" s="5" t="s">
        <v>15186</v>
      </c>
      <c r="B5130" s="27" t="s">
        <v>15181</v>
      </c>
      <c r="C5130" s="83" t="s">
        <v>15180</v>
      </c>
    </row>
    <row r="5131" spans="1:3">
      <c r="A5131" s="5" t="s">
        <v>15187</v>
      </c>
      <c r="B5131" s="27" t="s">
        <v>15185</v>
      </c>
      <c r="C5131" s="83" t="s">
        <v>14619</v>
      </c>
    </row>
    <row r="5132" spans="1:3">
      <c r="A5132" s="5" t="s">
        <v>15188</v>
      </c>
      <c r="B5132" s="27" t="s">
        <v>2767</v>
      </c>
      <c r="C5132" s="83" t="s">
        <v>15182</v>
      </c>
    </row>
    <row r="5133" spans="1:3" ht="34.5">
      <c r="A5133" s="5" t="s">
        <v>15189</v>
      </c>
      <c r="B5133" s="27" t="s">
        <v>15184</v>
      </c>
      <c r="C5133" s="83" t="s">
        <v>15183</v>
      </c>
    </row>
    <row r="5134" spans="1:3">
      <c r="A5134" s="5" t="s">
        <v>15197</v>
      </c>
      <c r="B5134" s="27" t="s">
        <v>15191</v>
      </c>
      <c r="C5134" s="83" t="s">
        <v>15190</v>
      </c>
    </row>
    <row r="5135" spans="1:3" ht="51.75">
      <c r="A5135" s="5" t="s">
        <v>15198</v>
      </c>
      <c r="B5135" s="27" t="s">
        <v>15193</v>
      </c>
      <c r="C5135" s="83" t="s">
        <v>15192</v>
      </c>
    </row>
    <row r="5136" spans="1:3">
      <c r="A5136" s="5" t="s">
        <v>15199</v>
      </c>
      <c r="B5136" s="27" t="s">
        <v>2782</v>
      </c>
      <c r="C5136" s="83" t="s">
        <v>15194</v>
      </c>
    </row>
    <row r="5137" spans="1:3" ht="120.75">
      <c r="A5137" s="5" t="s">
        <v>15200</v>
      </c>
      <c r="B5137" s="27" t="s">
        <v>15196</v>
      </c>
      <c r="C5137" s="83" t="s">
        <v>15195</v>
      </c>
    </row>
    <row r="5138" spans="1:3">
      <c r="A5138" s="5" t="s">
        <v>15211</v>
      </c>
      <c r="B5138" s="27" t="s">
        <v>2786</v>
      </c>
      <c r="C5138" s="83" t="s">
        <v>15201</v>
      </c>
    </row>
    <row r="5139" spans="1:3">
      <c r="A5139" s="5" t="s">
        <v>15212</v>
      </c>
      <c r="B5139" s="27" t="s">
        <v>15203</v>
      </c>
      <c r="C5139" s="83" t="s">
        <v>15202</v>
      </c>
    </row>
    <row r="5140" spans="1:3">
      <c r="A5140" s="5" t="s">
        <v>15213</v>
      </c>
      <c r="B5140" s="27" t="s">
        <v>15206</v>
      </c>
      <c r="C5140" s="83" t="s">
        <v>15205</v>
      </c>
    </row>
    <row r="5141" spans="1:3">
      <c r="A5141" s="5" t="s">
        <v>15214</v>
      </c>
      <c r="B5141" s="27" t="s">
        <v>2794</v>
      </c>
      <c r="C5141" s="83" t="s">
        <v>15204</v>
      </c>
    </row>
    <row r="5142" spans="1:3" ht="34.5">
      <c r="A5142" s="5" t="s">
        <v>15215</v>
      </c>
      <c r="B5142" s="27" t="s">
        <v>15210</v>
      </c>
      <c r="C5142" s="83" t="s">
        <v>15209</v>
      </c>
    </row>
    <row r="5143" spans="1:3">
      <c r="A5143" s="5" t="s">
        <v>15216</v>
      </c>
      <c r="B5143" s="27" t="s">
        <v>15208</v>
      </c>
      <c r="C5143" s="83" t="s">
        <v>15207</v>
      </c>
    </row>
    <row r="5144" spans="1:3" ht="34.5">
      <c r="A5144" s="5" t="s">
        <v>15221</v>
      </c>
      <c r="B5144" s="27" t="s">
        <v>15218</v>
      </c>
      <c r="C5144" s="83" t="s">
        <v>15217</v>
      </c>
    </row>
    <row r="5145" spans="1:3" ht="34.5">
      <c r="A5145" s="5" t="s">
        <v>15221</v>
      </c>
      <c r="B5145" s="27" t="s">
        <v>15218</v>
      </c>
      <c r="C5145" s="83" t="s">
        <v>14620</v>
      </c>
    </row>
    <row r="5146" spans="1:3" ht="34.5">
      <c r="A5146" s="5" t="s">
        <v>15222</v>
      </c>
      <c r="B5146" s="27" t="s">
        <v>15220</v>
      </c>
      <c r="C5146" s="83" t="s">
        <v>15219</v>
      </c>
    </row>
    <row r="5147" spans="1:3">
      <c r="A5147" s="5" t="s">
        <v>15226</v>
      </c>
      <c r="B5147" s="27" t="s">
        <v>2807</v>
      </c>
      <c r="C5147" s="83" t="s">
        <v>15223</v>
      </c>
    </row>
    <row r="5148" spans="1:3">
      <c r="A5148" s="5" t="s">
        <v>15227</v>
      </c>
      <c r="B5148" s="27" t="s">
        <v>15225</v>
      </c>
      <c r="C5148" s="83" t="s">
        <v>15224</v>
      </c>
    </row>
    <row r="5149" spans="1:3" ht="94.5">
      <c r="A5149" s="5" t="s">
        <v>15231</v>
      </c>
      <c r="B5149" s="27" t="s">
        <v>15230</v>
      </c>
      <c r="C5149" s="83" t="s">
        <v>14621</v>
      </c>
    </row>
    <row r="5150" spans="1:3" ht="63">
      <c r="A5150" s="5" t="s">
        <v>15233</v>
      </c>
      <c r="B5150" s="27" t="s">
        <v>15232</v>
      </c>
      <c r="C5150" s="83" t="s">
        <v>14622</v>
      </c>
    </row>
    <row r="5151" spans="1:3" ht="86.25">
      <c r="A5151" s="5" t="s">
        <v>15235</v>
      </c>
      <c r="B5151" s="27" t="s">
        <v>15234</v>
      </c>
      <c r="C5151" s="83" t="s">
        <v>14623</v>
      </c>
    </row>
    <row r="5152" spans="1:3">
      <c r="A5152" s="5" t="s">
        <v>15237</v>
      </c>
      <c r="B5152" s="27" t="s">
        <v>15236</v>
      </c>
      <c r="C5152" s="83" t="s">
        <v>14624</v>
      </c>
    </row>
    <row r="5153" spans="1:3" ht="34.5">
      <c r="A5153" s="5" t="s">
        <v>15238</v>
      </c>
      <c r="B5153" s="27" t="s">
        <v>15229</v>
      </c>
      <c r="C5153" s="83" t="s">
        <v>15228</v>
      </c>
    </row>
    <row r="5154" spans="1:3" ht="51.75">
      <c r="A5154" s="5" t="s">
        <v>15247</v>
      </c>
      <c r="B5154" s="27" t="s">
        <v>15246</v>
      </c>
      <c r="C5154" s="83" t="s">
        <v>14625</v>
      </c>
    </row>
    <row r="5155" spans="1:3" ht="51.75">
      <c r="A5155" s="5" t="s">
        <v>15248</v>
      </c>
      <c r="B5155" s="27" t="s">
        <v>15240</v>
      </c>
      <c r="C5155" s="83" t="s">
        <v>15239</v>
      </c>
    </row>
    <row r="5156" spans="1:3">
      <c r="A5156" s="5" t="s">
        <v>15249</v>
      </c>
      <c r="B5156" s="27" t="s">
        <v>2850</v>
      </c>
      <c r="C5156" s="83" t="s">
        <v>15241</v>
      </c>
    </row>
    <row r="5157" spans="1:3" ht="51.75">
      <c r="A5157" s="5" t="s">
        <v>15250</v>
      </c>
      <c r="B5157" s="27" t="s">
        <v>15243</v>
      </c>
      <c r="C5157" s="83" t="s">
        <v>15242</v>
      </c>
    </row>
    <row r="5158" spans="1:3" ht="51.75">
      <c r="A5158" s="5" t="s">
        <v>15251</v>
      </c>
      <c r="B5158" s="27" t="s">
        <v>15245</v>
      </c>
      <c r="C5158" s="83" t="s">
        <v>15244</v>
      </c>
    </row>
    <row r="5159" spans="1:3" ht="94.5">
      <c r="A5159" s="5" t="s">
        <v>15253</v>
      </c>
      <c r="B5159" s="27" t="s">
        <v>15252</v>
      </c>
      <c r="C5159" s="83" t="s">
        <v>14626</v>
      </c>
    </row>
    <row r="5160" spans="1:3" ht="34.5">
      <c r="A5160" s="5" t="s">
        <v>15259</v>
      </c>
      <c r="B5160" s="27" t="s">
        <v>15258</v>
      </c>
      <c r="C5160" s="83" t="s">
        <v>14627</v>
      </c>
    </row>
    <row r="5161" spans="1:3" ht="34.5">
      <c r="A5161" s="5" t="s">
        <v>15260</v>
      </c>
      <c r="B5161" s="27" t="s">
        <v>15255</v>
      </c>
      <c r="C5161" s="83" t="s">
        <v>15254</v>
      </c>
    </row>
    <row r="5162" spans="1:3" ht="34.5">
      <c r="A5162" s="5" t="s">
        <v>15261</v>
      </c>
      <c r="B5162" s="27" t="s">
        <v>15257</v>
      </c>
      <c r="C5162" s="83" t="s">
        <v>15256</v>
      </c>
    </row>
    <row r="5163" spans="1:3" ht="69">
      <c r="A5163" s="5" t="s">
        <v>15263</v>
      </c>
      <c r="B5163" s="27" t="s">
        <v>15262</v>
      </c>
      <c r="C5163" s="83" t="s">
        <v>14628</v>
      </c>
    </row>
    <row r="5164" spans="1:3" ht="86.25">
      <c r="A5164" s="5" t="s">
        <v>15265</v>
      </c>
      <c r="B5164" s="27" t="s">
        <v>15264</v>
      </c>
      <c r="C5164" s="83" t="s">
        <v>14629</v>
      </c>
    </row>
    <row r="5165" spans="1:3" ht="51.75">
      <c r="A5165" s="5" t="s">
        <v>15272</v>
      </c>
      <c r="B5165" s="27" t="s">
        <v>15267</v>
      </c>
      <c r="C5165" s="83" t="s">
        <v>15266</v>
      </c>
    </row>
    <row r="5166" spans="1:3" ht="34.5">
      <c r="A5166" s="5" t="s">
        <v>15273</v>
      </c>
      <c r="B5166" s="27" t="s">
        <v>15269</v>
      </c>
      <c r="C5166" s="83" t="s">
        <v>15268</v>
      </c>
    </row>
    <row r="5167" spans="1:3">
      <c r="A5167" s="5" t="s">
        <v>15274</v>
      </c>
      <c r="B5167" s="27" t="s">
        <v>15271</v>
      </c>
      <c r="C5167" s="83" t="s">
        <v>15270</v>
      </c>
    </row>
    <row r="5168" spans="1:3" ht="94.5">
      <c r="A5168" s="5" t="s">
        <v>15278</v>
      </c>
      <c r="B5168" s="27" t="s">
        <v>15277</v>
      </c>
      <c r="C5168" s="83" t="s">
        <v>14630</v>
      </c>
    </row>
    <row r="5169" spans="1:3" ht="34.5">
      <c r="A5169" s="5" t="s">
        <v>15279</v>
      </c>
      <c r="B5169" s="27" t="s">
        <v>15276</v>
      </c>
      <c r="C5169" s="83" t="s">
        <v>15275</v>
      </c>
    </row>
    <row r="5170" spans="1:3" ht="51.75">
      <c r="A5170" s="5" t="s">
        <v>15282</v>
      </c>
      <c r="B5170" s="27" t="s">
        <v>15281</v>
      </c>
      <c r="C5170" s="83" t="s">
        <v>15280</v>
      </c>
    </row>
    <row r="5171" spans="1:3" ht="51.75">
      <c r="A5171" s="5" t="s">
        <v>15285</v>
      </c>
      <c r="B5171" s="27" t="s">
        <v>15284</v>
      </c>
      <c r="C5171" s="83" t="s">
        <v>15283</v>
      </c>
    </row>
    <row r="5172" spans="1:3">
      <c r="A5172" s="5" t="s">
        <v>15290</v>
      </c>
      <c r="B5172" s="27" t="s">
        <v>15289</v>
      </c>
      <c r="C5172" s="83" t="s">
        <v>15288</v>
      </c>
    </row>
    <row r="5173" spans="1:3" ht="34.5">
      <c r="A5173" s="5" t="s">
        <v>15291</v>
      </c>
      <c r="B5173" s="27" t="s">
        <v>15287</v>
      </c>
      <c r="C5173" s="83" t="s">
        <v>15286</v>
      </c>
    </row>
    <row r="5174" spans="1:3" ht="86.25">
      <c r="A5174" s="5" t="s">
        <v>15299</v>
      </c>
      <c r="B5174" s="27" t="s">
        <v>15298</v>
      </c>
      <c r="C5174" s="83" t="s">
        <v>14631</v>
      </c>
    </row>
    <row r="5175" spans="1:3" ht="51.75">
      <c r="A5175" s="5" t="s">
        <v>15300</v>
      </c>
      <c r="B5175" s="27" t="s">
        <v>2883</v>
      </c>
      <c r="C5175" s="83" t="s">
        <v>15292</v>
      </c>
    </row>
    <row r="5176" spans="1:3" ht="34.5">
      <c r="A5176" s="5" t="s">
        <v>15306</v>
      </c>
      <c r="B5176" s="27" t="s">
        <v>15305</v>
      </c>
      <c r="C5176" s="83" t="s">
        <v>15304</v>
      </c>
    </row>
    <row r="5177" spans="1:3" ht="63">
      <c r="A5177" s="5" t="s">
        <v>15307</v>
      </c>
      <c r="B5177" s="27" t="s">
        <v>15303</v>
      </c>
      <c r="C5177" s="83" t="s">
        <v>14632</v>
      </c>
    </row>
    <row r="5178" spans="1:3" ht="63">
      <c r="A5178" s="5" t="s">
        <v>15308</v>
      </c>
      <c r="B5178" s="27" t="s">
        <v>15302</v>
      </c>
      <c r="C5178" s="83" t="s">
        <v>14633</v>
      </c>
    </row>
    <row r="5179" spans="1:3" ht="94.5">
      <c r="A5179" s="5" t="s">
        <v>15309</v>
      </c>
      <c r="B5179" s="27" t="s">
        <v>15301</v>
      </c>
      <c r="C5179" s="83" t="s">
        <v>15293</v>
      </c>
    </row>
    <row r="5180" spans="1:3" ht="34.5">
      <c r="A5180" s="5" t="s">
        <v>15310</v>
      </c>
      <c r="B5180" s="27" t="s">
        <v>15295</v>
      </c>
      <c r="C5180" s="83" t="s">
        <v>15294</v>
      </c>
    </row>
    <row r="5181" spans="1:3" ht="51.75">
      <c r="A5181" s="5" t="s">
        <v>15311</v>
      </c>
      <c r="B5181" s="27" t="s">
        <v>15297</v>
      </c>
      <c r="C5181" s="83" t="s">
        <v>15296</v>
      </c>
    </row>
    <row r="5182" spans="1:3" ht="69">
      <c r="A5182" s="5" t="s">
        <v>15424</v>
      </c>
      <c r="B5182" s="27" t="s">
        <v>15313</v>
      </c>
      <c r="C5182" s="83" t="s">
        <v>15312</v>
      </c>
    </row>
    <row r="5183" spans="1:3" ht="69">
      <c r="A5183" s="5" t="s">
        <v>15425</v>
      </c>
      <c r="B5183" s="27" t="s">
        <v>15315</v>
      </c>
      <c r="C5183" s="83" t="s">
        <v>15314</v>
      </c>
    </row>
    <row r="5184" spans="1:3">
      <c r="A5184" s="5" t="s">
        <v>15426</v>
      </c>
      <c r="B5184" s="27" t="s">
        <v>15317</v>
      </c>
      <c r="C5184" s="83" t="s">
        <v>15316</v>
      </c>
    </row>
    <row r="5185" spans="1:3" ht="51.75">
      <c r="A5185" s="5" t="s">
        <v>15427</v>
      </c>
      <c r="B5185" s="27" t="s">
        <v>15319</v>
      </c>
      <c r="C5185" s="83" t="s">
        <v>15318</v>
      </c>
    </row>
    <row r="5186" spans="1:3">
      <c r="A5186" s="5" t="s">
        <v>15428</v>
      </c>
      <c r="B5186" s="27" t="s">
        <v>15323</v>
      </c>
      <c r="C5186" s="83" t="s">
        <v>15322</v>
      </c>
    </row>
    <row r="5187" spans="1:3">
      <c r="A5187" s="5" t="s">
        <v>15429</v>
      </c>
      <c r="B5187" s="27" t="s">
        <v>15321</v>
      </c>
      <c r="C5187" s="83" t="s">
        <v>15320</v>
      </c>
    </row>
    <row r="5188" spans="1:3" ht="157.5">
      <c r="A5188" s="5" t="s">
        <v>15430</v>
      </c>
      <c r="B5188" s="76" t="s">
        <v>15416</v>
      </c>
      <c r="C5188" s="83" t="s">
        <v>14634</v>
      </c>
    </row>
    <row r="5189" spans="1:3" ht="283.5">
      <c r="A5189" s="5" t="s">
        <v>15431</v>
      </c>
      <c r="B5189" s="76" t="s">
        <v>15417</v>
      </c>
      <c r="C5189" s="83" t="s">
        <v>14635</v>
      </c>
    </row>
    <row r="5190" spans="1:3" ht="51.75">
      <c r="A5190" s="5" t="s">
        <v>15432</v>
      </c>
      <c r="B5190" s="27" t="s">
        <v>2905</v>
      </c>
      <c r="C5190" s="83" t="s">
        <v>15332</v>
      </c>
    </row>
    <row r="5191" spans="1:3" ht="51.75">
      <c r="A5191" s="5" t="s">
        <v>15433</v>
      </c>
      <c r="B5191" s="27" t="s">
        <v>2907</v>
      </c>
      <c r="C5191" s="83" t="s">
        <v>15331</v>
      </c>
    </row>
    <row r="5192" spans="1:3" ht="51.75">
      <c r="A5192" s="5" t="s">
        <v>15434</v>
      </c>
      <c r="B5192" s="27" t="s">
        <v>2911</v>
      </c>
      <c r="C5192" s="83" t="s">
        <v>15324</v>
      </c>
    </row>
    <row r="5193" spans="1:3">
      <c r="A5193" s="5" t="s">
        <v>15435</v>
      </c>
      <c r="B5193" s="27" t="s">
        <v>15326</v>
      </c>
      <c r="C5193" s="83" t="s">
        <v>15325</v>
      </c>
    </row>
    <row r="5194" spans="1:3" ht="34.5">
      <c r="A5194" s="5" t="s">
        <v>15436</v>
      </c>
      <c r="B5194" s="27" t="s">
        <v>15328</v>
      </c>
      <c r="C5194" s="83" t="s">
        <v>15327</v>
      </c>
    </row>
    <row r="5195" spans="1:3">
      <c r="A5195" s="5" t="s">
        <v>15437</v>
      </c>
      <c r="B5195" s="27" t="s">
        <v>15330</v>
      </c>
      <c r="C5195" s="83" t="s">
        <v>15329</v>
      </c>
    </row>
    <row r="5196" spans="1:3" ht="51.75">
      <c r="A5196" s="5" t="s">
        <v>15438</v>
      </c>
      <c r="B5196" s="27" t="s">
        <v>15419</v>
      </c>
      <c r="C5196" s="83" t="s">
        <v>15418</v>
      </c>
    </row>
    <row r="5197" spans="1:3" ht="34.5">
      <c r="A5197" s="5" t="s">
        <v>15439</v>
      </c>
      <c r="B5197" s="27" t="s">
        <v>15421</v>
      </c>
      <c r="C5197" s="83" t="s">
        <v>15420</v>
      </c>
    </row>
    <row r="5198" spans="1:3">
      <c r="A5198" s="5" t="s">
        <v>15440</v>
      </c>
      <c r="B5198" s="27" t="s">
        <v>15334</v>
      </c>
      <c r="C5198" s="83" t="s">
        <v>15333</v>
      </c>
    </row>
    <row r="5199" spans="1:3" ht="69">
      <c r="A5199" s="5" t="s">
        <v>15441</v>
      </c>
      <c r="B5199" s="27" t="s">
        <v>15423</v>
      </c>
      <c r="C5199" s="83" t="s">
        <v>15422</v>
      </c>
    </row>
    <row r="5200" spans="1:3" ht="86.25">
      <c r="A5200" s="5" t="s">
        <v>15443</v>
      </c>
      <c r="B5200" s="121" t="s">
        <v>15442</v>
      </c>
      <c r="C5200" s="83" t="s">
        <v>14636</v>
      </c>
    </row>
    <row r="5201" spans="1:3" ht="34.5">
      <c r="A5201" s="5" t="s">
        <v>15444</v>
      </c>
      <c r="B5201" s="27" t="s">
        <v>15336</v>
      </c>
      <c r="C5201" s="83" t="s">
        <v>15335</v>
      </c>
    </row>
    <row r="5202" spans="1:3" ht="51.75">
      <c r="A5202" s="5" t="s">
        <v>15446</v>
      </c>
      <c r="B5202" s="21" t="s">
        <v>15445</v>
      </c>
      <c r="C5202" s="83" t="s">
        <v>14637</v>
      </c>
    </row>
    <row r="5203" spans="1:3" ht="34.5">
      <c r="A5203" s="5" t="s">
        <v>15447</v>
      </c>
      <c r="B5203" s="27" t="s">
        <v>15338</v>
      </c>
      <c r="C5203" s="83" t="s">
        <v>15337</v>
      </c>
    </row>
    <row r="5204" spans="1:3" ht="69">
      <c r="A5204" s="5" t="s">
        <v>15448</v>
      </c>
      <c r="B5204" s="27" t="s">
        <v>15344</v>
      </c>
      <c r="C5204" s="83" t="s">
        <v>15343</v>
      </c>
    </row>
    <row r="5205" spans="1:3" ht="86.25">
      <c r="A5205" s="5" t="s">
        <v>15449</v>
      </c>
      <c r="B5205" s="27" t="s">
        <v>15342</v>
      </c>
      <c r="C5205" s="83" t="s">
        <v>15341</v>
      </c>
    </row>
    <row r="5206" spans="1:3" ht="69">
      <c r="A5206" s="5" t="s">
        <v>15451</v>
      </c>
      <c r="B5206" s="21" t="s">
        <v>15450</v>
      </c>
      <c r="C5206" s="83" t="s">
        <v>14638</v>
      </c>
    </row>
    <row r="5207" spans="1:3" ht="34.5">
      <c r="A5207" s="5" t="s">
        <v>15452</v>
      </c>
      <c r="B5207" s="27" t="s">
        <v>15340</v>
      </c>
      <c r="C5207" s="83" t="s">
        <v>15339</v>
      </c>
    </row>
    <row r="5208" spans="1:3" ht="138">
      <c r="A5208" s="5" t="s">
        <v>15455</v>
      </c>
      <c r="B5208" s="27" t="s">
        <v>15453</v>
      </c>
      <c r="C5208" s="83" t="s">
        <v>15345</v>
      </c>
    </row>
    <row r="5209" spans="1:3" ht="69">
      <c r="A5209" s="5" t="s">
        <v>15456</v>
      </c>
      <c r="B5209" s="122" t="s">
        <v>15454</v>
      </c>
      <c r="C5209" s="83" t="s">
        <v>14639</v>
      </c>
    </row>
    <row r="5210" spans="1:3" ht="86.25">
      <c r="A5210" s="5" t="s">
        <v>15458</v>
      </c>
      <c r="B5210" s="27" t="s">
        <v>2953</v>
      </c>
      <c r="C5210" s="83" t="s">
        <v>15415</v>
      </c>
    </row>
    <row r="5211" spans="1:3" ht="86.25">
      <c r="A5211" s="5" t="s">
        <v>15459</v>
      </c>
      <c r="B5211" s="27" t="s">
        <v>2955</v>
      </c>
      <c r="C5211" s="83" t="s">
        <v>15457</v>
      </c>
    </row>
    <row r="5212" spans="1:3" ht="86.25">
      <c r="A5212" s="5" t="s">
        <v>15460</v>
      </c>
      <c r="B5212" s="63" t="s">
        <v>15347</v>
      </c>
      <c r="C5212" s="83" t="s">
        <v>15346</v>
      </c>
    </row>
    <row r="5213" spans="1:3" ht="51.75">
      <c r="A5213" s="5" t="s">
        <v>15462</v>
      </c>
      <c r="B5213" s="24" t="s">
        <v>15461</v>
      </c>
      <c r="C5213" s="83" t="s">
        <v>14640</v>
      </c>
    </row>
    <row r="5214" spans="1:3" ht="51.75">
      <c r="A5214" s="5" t="s">
        <v>15465</v>
      </c>
      <c r="B5214" s="27" t="s">
        <v>15464</v>
      </c>
      <c r="C5214" s="83" t="s">
        <v>15463</v>
      </c>
    </row>
    <row r="5215" spans="1:3" ht="34.5">
      <c r="A5215" s="5" t="s">
        <v>15467</v>
      </c>
      <c r="B5215" s="122" t="s">
        <v>15466</v>
      </c>
      <c r="C5215" s="83" t="s">
        <v>14641</v>
      </c>
    </row>
    <row r="5216" spans="1:3" ht="34.5">
      <c r="A5216" s="5" t="s">
        <v>15468</v>
      </c>
      <c r="B5216" s="27" t="s">
        <v>2961</v>
      </c>
      <c r="C5216" s="83" t="s">
        <v>15410</v>
      </c>
    </row>
    <row r="5217" spans="1:3">
      <c r="A5217" s="5" t="s">
        <v>15469</v>
      </c>
      <c r="B5217" s="27" t="s">
        <v>15414</v>
      </c>
      <c r="C5217" s="83" t="s">
        <v>15411</v>
      </c>
    </row>
    <row r="5218" spans="1:3">
      <c r="A5218" s="5" t="s">
        <v>15470</v>
      </c>
      <c r="B5218" s="27" t="s">
        <v>15413</v>
      </c>
      <c r="C5218" s="83" t="s">
        <v>15412</v>
      </c>
    </row>
    <row r="5219" spans="1:3" ht="51.75">
      <c r="A5219" s="5" t="s">
        <v>15473</v>
      </c>
      <c r="B5219" s="27" t="s">
        <v>15472</v>
      </c>
      <c r="C5219" s="83" t="s">
        <v>15471</v>
      </c>
    </row>
    <row r="5220" spans="1:3" ht="34.5">
      <c r="A5220" s="5" t="s">
        <v>15475</v>
      </c>
      <c r="B5220" s="24" t="s">
        <v>15474</v>
      </c>
      <c r="C5220" s="83" t="s">
        <v>14642</v>
      </c>
    </row>
    <row r="5221" spans="1:3">
      <c r="A5221" s="5" t="s">
        <v>15476</v>
      </c>
      <c r="B5221" s="27" t="s">
        <v>15408</v>
      </c>
      <c r="C5221" s="83" t="s">
        <v>15407</v>
      </c>
    </row>
    <row r="5222" spans="1:3">
      <c r="A5222" s="5" t="s">
        <v>15477</v>
      </c>
      <c r="B5222" s="27" t="s">
        <v>2983</v>
      </c>
      <c r="C5222" s="83" t="s">
        <v>15409</v>
      </c>
    </row>
    <row r="5223" spans="1:3">
      <c r="A5223" s="5" t="s">
        <v>15478</v>
      </c>
      <c r="B5223" s="27" t="s">
        <v>15406</v>
      </c>
      <c r="C5223" s="83" t="s">
        <v>15405</v>
      </c>
    </row>
    <row r="5224" spans="1:3" ht="34.5">
      <c r="A5224" s="5" t="s">
        <v>15479</v>
      </c>
      <c r="B5224" s="27" t="s">
        <v>2986</v>
      </c>
      <c r="C5224" s="83" t="s">
        <v>15404</v>
      </c>
    </row>
    <row r="5225" spans="1:3">
      <c r="A5225" s="5" t="s">
        <v>15480</v>
      </c>
      <c r="B5225" s="27" t="s">
        <v>15399</v>
      </c>
      <c r="C5225" s="83" t="s">
        <v>15398</v>
      </c>
    </row>
    <row r="5226" spans="1:3" ht="34.5">
      <c r="A5226" s="5" t="s">
        <v>15481</v>
      </c>
      <c r="B5226" s="27" t="s">
        <v>15401</v>
      </c>
      <c r="C5226" s="83" t="s">
        <v>15400</v>
      </c>
    </row>
    <row r="5227" spans="1:3" ht="34.5">
      <c r="A5227" s="5" t="s">
        <v>15482</v>
      </c>
      <c r="B5227" s="27" t="s">
        <v>15403</v>
      </c>
      <c r="C5227" s="83" t="s">
        <v>15402</v>
      </c>
    </row>
    <row r="5228" spans="1:3" ht="63">
      <c r="A5228" s="5" t="s">
        <v>15485</v>
      </c>
      <c r="B5228" s="76" t="s">
        <v>15483</v>
      </c>
      <c r="C5228" s="83" t="s">
        <v>14643</v>
      </c>
    </row>
    <row r="5229" spans="1:3" ht="94.5">
      <c r="A5229" s="5" t="s">
        <v>15486</v>
      </c>
      <c r="B5229" s="76" t="s">
        <v>15484</v>
      </c>
      <c r="C5229" s="83" t="s">
        <v>14644</v>
      </c>
    </row>
    <row r="5230" spans="1:3">
      <c r="A5230" s="5" t="s">
        <v>15487</v>
      </c>
      <c r="B5230" s="27" t="s">
        <v>15349</v>
      </c>
      <c r="C5230" s="83" t="s">
        <v>15348</v>
      </c>
    </row>
    <row r="5231" spans="1:3">
      <c r="A5231" s="5" t="s">
        <v>15480</v>
      </c>
      <c r="B5231" s="27" t="s">
        <v>2989</v>
      </c>
      <c r="C5231" s="83" t="s">
        <v>15350</v>
      </c>
    </row>
    <row r="5232" spans="1:3">
      <c r="A5232" s="5" t="s">
        <v>15488</v>
      </c>
      <c r="B5232" s="27" t="s">
        <v>15352</v>
      </c>
      <c r="C5232" s="83" t="s">
        <v>15351</v>
      </c>
    </row>
    <row r="5233" spans="1:3" ht="63">
      <c r="A5233" s="5" t="s">
        <v>15490</v>
      </c>
      <c r="B5233" s="24" t="s">
        <v>15489</v>
      </c>
      <c r="C5233" s="83" t="s">
        <v>14645</v>
      </c>
    </row>
    <row r="5234" spans="1:3" ht="34.5">
      <c r="A5234" s="5" t="s">
        <v>15491</v>
      </c>
      <c r="B5234" s="27" t="s">
        <v>15397</v>
      </c>
      <c r="C5234" s="83" t="s">
        <v>15396</v>
      </c>
    </row>
    <row r="5235" spans="1:3" ht="126">
      <c r="A5235" s="5" t="s">
        <v>15493</v>
      </c>
      <c r="B5235" s="24" t="s">
        <v>15492</v>
      </c>
      <c r="C5235" s="83" t="s">
        <v>14646</v>
      </c>
    </row>
    <row r="5236" spans="1:3" ht="86.25">
      <c r="A5236" s="5" t="s">
        <v>15494</v>
      </c>
      <c r="B5236" s="27" t="s">
        <v>15395</v>
      </c>
      <c r="C5236" s="83" t="s">
        <v>15394</v>
      </c>
    </row>
    <row r="5237" spans="1:3">
      <c r="A5237" s="5" t="s">
        <v>15495</v>
      </c>
      <c r="B5237" s="27" t="s">
        <v>15354</v>
      </c>
      <c r="C5237" s="83" t="s">
        <v>15353</v>
      </c>
    </row>
    <row r="5238" spans="1:3" ht="34.5">
      <c r="A5238" s="5" t="s">
        <v>15496</v>
      </c>
      <c r="B5238" s="27" t="s">
        <v>15356</v>
      </c>
      <c r="C5238" s="83" t="s">
        <v>15355</v>
      </c>
    </row>
    <row r="5239" spans="1:3" ht="69">
      <c r="A5239" s="5" t="s">
        <v>15497</v>
      </c>
      <c r="B5239" s="27" t="s">
        <v>15358</v>
      </c>
      <c r="C5239" s="83" t="s">
        <v>15357</v>
      </c>
    </row>
    <row r="5240" spans="1:3" ht="51.75">
      <c r="A5240" s="5" t="s">
        <v>15503</v>
      </c>
      <c r="B5240" s="78" t="s">
        <v>15498</v>
      </c>
      <c r="C5240" s="83" t="s">
        <v>14647</v>
      </c>
    </row>
    <row r="5241" spans="1:3" ht="69">
      <c r="A5241" s="5" t="s">
        <v>15504</v>
      </c>
      <c r="B5241" s="76" t="s">
        <v>15499</v>
      </c>
      <c r="C5241" s="83" t="s">
        <v>14648</v>
      </c>
    </row>
    <row r="5242" spans="1:3" ht="138">
      <c r="A5242" s="5" t="s">
        <v>15505</v>
      </c>
      <c r="B5242" s="101" t="s">
        <v>15500</v>
      </c>
      <c r="C5242" s="83" t="s">
        <v>14649</v>
      </c>
    </row>
    <row r="5243" spans="1:3" ht="138">
      <c r="A5243" s="5" t="s">
        <v>15506</v>
      </c>
      <c r="B5243" s="124" t="s">
        <v>15501</v>
      </c>
      <c r="C5243" s="83" t="s">
        <v>14650</v>
      </c>
    </row>
    <row r="5244" spans="1:3" ht="69">
      <c r="A5244" s="5" t="s">
        <v>15507</v>
      </c>
      <c r="B5244" s="107" t="s">
        <v>15502</v>
      </c>
      <c r="C5244" s="83" t="s">
        <v>14651</v>
      </c>
    </row>
    <row r="5245" spans="1:3" ht="51.75">
      <c r="A5245" s="5" t="s">
        <v>15508</v>
      </c>
      <c r="B5245" s="27" t="s">
        <v>15391</v>
      </c>
      <c r="C5245" s="83" t="s">
        <v>15390</v>
      </c>
    </row>
    <row r="5246" spans="1:3" ht="34.5">
      <c r="A5246" s="5" t="s">
        <v>15509</v>
      </c>
      <c r="B5246" s="27" t="s">
        <v>15393</v>
      </c>
      <c r="C5246" s="83" t="s">
        <v>15392</v>
      </c>
    </row>
    <row r="5247" spans="1:3" ht="86.25">
      <c r="A5247" s="5" t="s">
        <v>15510</v>
      </c>
      <c r="B5247" s="27" t="s">
        <v>3014</v>
      </c>
      <c r="C5247" s="83" t="s">
        <v>15389</v>
      </c>
    </row>
    <row r="5248" spans="1:3" ht="34.5">
      <c r="A5248" s="5" t="s">
        <v>15512</v>
      </c>
      <c r="B5248" s="123" t="s">
        <v>15511</v>
      </c>
      <c r="C5248" s="83" t="s">
        <v>14652</v>
      </c>
    </row>
    <row r="5249" spans="1:3" ht="51.75">
      <c r="A5249" s="5" t="s">
        <v>15513</v>
      </c>
      <c r="B5249" s="27" t="s">
        <v>15388</v>
      </c>
      <c r="C5249" s="83" t="s">
        <v>15387</v>
      </c>
    </row>
    <row r="5250" spans="1:3" ht="69">
      <c r="A5250" s="5" t="s">
        <v>15514</v>
      </c>
      <c r="B5250" s="27" t="s">
        <v>15361</v>
      </c>
      <c r="C5250" s="83" t="s">
        <v>15360</v>
      </c>
    </row>
    <row r="5251" spans="1:3" ht="51.75">
      <c r="A5251" s="5" t="s">
        <v>15515</v>
      </c>
      <c r="B5251" s="27" t="s">
        <v>3019</v>
      </c>
      <c r="C5251" s="83" t="s">
        <v>15359</v>
      </c>
    </row>
    <row r="5252" spans="1:3" ht="51.75">
      <c r="A5252" s="5" t="s">
        <v>15517</v>
      </c>
      <c r="B5252" s="27" t="s">
        <v>15516</v>
      </c>
      <c r="C5252" s="83" t="s">
        <v>15362</v>
      </c>
    </row>
    <row r="5253" spans="1:3" ht="34.5">
      <c r="A5253" s="5" t="s">
        <v>15519</v>
      </c>
      <c r="B5253" s="77" t="s">
        <v>15518</v>
      </c>
      <c r="C5253" s="83" t="s">
        <v>14653</v>
      </c>
    </row>
    <row r="5254" spans="1:3" ht="34.5">
      <c r="A5254" s="5" t="s">
        <v>15520</v>
      </c>
      <c r="B5254" s="27" t="s">
        <v>15386</v>
      </c>
      <c r="C5254" s="83" t="s">
        <v>15385</v>
      </c>
    </row>
    <row r="5255" spans="1:3" ht="51.75">
      <c r="A5255" s="5" t="s">
        <v>15521</v>
      </c>
      <c r="B5255" s="27" t="s">
        <v>3034</v>
      </c>
      <c r="C5255" s="83" t="s">
        <v>15384</v>
      </c>
    </row>
    <row r="5256" spans="1:3" ht="34.5">
      <c r="A5256" s="5" t="s">
        <v>15522</v>
      </c>
      <c r="B5256" s="27" t="s">
        <v>15380</v>
      </c>
      <c r="C5256" s="83" t="s">
        <v>15379</v>
      </c>
    </row>
    <row r="5257" spans="1:3" ht="69">
      <c r="A5257" s="5" t="s">
        <v>15523</v>
      </c>
      <c r="B5257" s="27" t="s">
        <v>15383</v>
      </c>
      <c r="C5257" s="83" t="s">
        <v>15382</v>
      </c>
    </row>
    <row r="5258" spans="1:3" ht="63">
      <c r="A5258" s="5" t="s">
        <v>15525</v>
      </c>
      <c r="B5258" s="27" t="s">
        <v>15524</v>
      </c>
      <c r="C5258" s="83" t="s">
        <v>15381</v>
      </c>
    </row>
    <row r="5259" spans="1:3">
      <c r="A5259" s="5" t="s">
        <v>15526</v>
      </c>
      <c r="B5259" s="27" t="s">
        <v>15365</v>
      </c>
      <c r="C5259" s="83" t="s">
        <v>15364</v>
      </c>
    </row>
    <row r="5260" spans="1:3" ht="34.5">
      <c r="A5260" s="5" t="s">
        <v>15527</v>
      </c>
      <c r="B5260" s="27" t="s">
        <v>2809</v>
      </c>
      <c r="C5260" s="83" t="s">
        <v>15363</v>
      </c>
    </row>
    <row r="5261" spans="1:3" ht="34.5">
      <c r="A5261" s="5" t="s">
        <v>15528</v>
      </c>
      <c r="B5261" s="27" t="s">
        <v>3076</v>
      </c>
      <c r="C5261" s="83" t="s">
        <v>15366</v>
      </c>
    </row>
    <row r="5262" spans="1:3" ht="51.75">
      <c r="A5262" s="5" t="s">
        <v>15529</v>
      </c>
      <c r="B5262" s="27" t="s">
        <v>15370</v>
      </c>
      <c r="C5262" s="83" t="s">
        <v>15369</v>
      </c>
    </row>
    <row r="5263" spans="1:3" ht="34.5">
      <c r="A5263" s="5" t="s">
        <v>15530</v>
      </c>
      <c r="B5263" s="27" t="s">
        <v>3089</v>
      </c>
      <c r="C5263" s="83" t="s">
        <v>15368</v>
      </c>
    </row>
    <row r="5264" spans="1:3" ht="34.5">
      <c r="A5264" s="5" t="s">
        <v>15531</v>
      </c>
      <c r="B5264" s="27" t="s">
        <v>6386</v>
      </c>
      <c r="C5264" s="83" t="s">
        <v>15367</v>
      </c>
    </row>
    <row r="5265" spans="1:3" ht="34.5">
      <c r="A5265" s="5" t="s">
        <v>15532</v>
      </c>
      <c r="B5265" s="27" t="s">
        <v>15378</v>
      </c>
      <c r="C5265" s="83" t="s">
        <v>15377</v>
      </c>
    </row>
    <row r="5266" spans="1:3" ht="126">
      <c r="A5266" s="5" t="s">
        <v>15534</v>
      </c>
      <c r="B5266" s="78" t="s">
        <v>15533</v>
      </c>
      <c r="C5266" s="83" t="s">
        <v>14654</v>
      </c>
    </row>
    <row r="5267" spans="1:3" ht="34.5">
      <c r="A5267" s="5" t="s">
        <v>15535</v>
      </c>
      <c r="B5267" s="27" t="s">
        <v>15372</v>
      </c>
      <c r="C5267" s="83" t="s">
        <v>15371</v>
      </c>
    </row>
    <row r="5268" spans="1:3" ht="34.5">
      <c r="A5268" s="5" t="s">
        <v>15536</v>
      </c>
      <c r="B5268" s="27" t="s">
        <v>15376</v>
      </c>
      <c r="C5268" s="83" t="s">
        <v>15375</v>
      </c>
    </row>
    <row r="5269" spans="1:3">
      <c r="A5269" s="5" t="s">
        <v>15537</v>
      </c>
      <c r="B5269" s="27" t="s">
        <v>15374</v>
      </c>
      <c r="C5269" s="83" t="s">
        <v>15373</v>
      </c>
    </row>
    <row r="5270" spans="1:3" ht="34.5">
      <c r="A5270" s="5" t="s">
        <v>15552</v>
      </c>
      <c r="B5270" s="27" t="s">
        <v>15539</v>
      </c>
      <c r="C5270" s="83" t="s">
        <v>15538</v>
      </c>
    </row>
    <row r="5271" spans="1:3">
      <c r="A5271" s="5" t="s">
        <v>15553</v>
      </c>
      <c r="B5271" s="27" t="s">
        <v>15543</v>
      </c>
      <c r="C5271" s="83" t="s">
        <v>15542</v>
      </c>
    </row>
    <row r="5272" spans="1:3" ht="34.5">
      <c r="A5272" s="5" t="s">
        <v>15554</v>
      </c>
      <c r="B5272" s="27" t="s">
        <v>15541</v>
      </c>
      <c r="C5272" s="83" t="s">
        <v>15540</v>
      </c>
    </row>
    <row r="5273" spans="1:3" ht="51.75">
      <c r="A5273" s="5" t="s">
        <v>15555</v>
      </c>
      <c r="B5273" s="27" t="s">
        <v>15551</v>
      </c>
      <c r="C5273" s="83" t="s">
        <v>15550</v>
      </c>
    </row>
    <row r="5274" spans="1:3">
      <c r="A5274" s="5" t="s">
        <v>15556</v>
      </c>
      <c r="B5274" s="27" t="s">
        <v>15545</v>
      </c>
      <c r="C5274" s="83" t="s">
        <v>15544</v>
      </c>
    </row>
    <row r="5275" spans="1:3">
      <c r="A5275" s="5" t="s">
        <v>15557</v>
      </c>
      <c r="B5275" s="27" t="s">
        <v>15547</v>
      </c>
      <c r="C5275" s="83" t="s">
        <v>15546</v>
      </c>
    </row>
    <row r="5276" spans="1:3" ht="34.5">
      <c r="A5276" s="5" t="s">
        <v>15558</v>
      </c>
      <c r="B5276" s="27" t="s">
        <v>15549</v>
      </c>
      <c r="C5276" s="83" t="s">
        <v>15548</v>
      </c>
    </row>
    <row r="5277" spans="1:3" ht="63">
      <c r="A5277" s="5" t="s">
        <v>15566</v>
      </c>
      <c r="B5277" s="27" t="s">
        <v>15560</v>
      </c>
      <c r="C5277" s="83" t="s">
        <v>15559</v>
      </c>
    </row>
    <row r="5278" spans="1:3" ht="63">
      <c r="A5278" s="5" t="s">
        <v>15567</v>
      </c>
      <c r="B5278" s="27" t="s">
        <v>15563</v>
      </c>
      <c r="C5278" s="83" t="s">
        <v>15561</v>
      </c>
    </row>
    <row r="5279" spans="1:3" ht="34.5">
      <c r="A5279" s="5" t="s">
        <v>15568</v>
      </c>
      <c r="B5279" s="27" t="s">
        <v>4753</v>
      </c>
      <c r="C5279" s="83" t="s">
        <v>15562</v>
      </c>
    </row>
    <row r="5280" spans="1:3" ht="34.5">
      <c r="A5280" s="5" t="s">
        <v>15569</v>
      </c>
      <c r="B5280" s="76" t="s">
        <v>15565</v>
      </c>
      <c r="C5280" s="83" t="s">
        <v>14655</v>
      </c>
    </row>
    <row r="5281" spans="1:3" ht="34.5">
      <c r="A5281" s="5" t="s">
        <v>15570</v>
      </c>
      <c r="B5281" s="125" t="s">
        <v>15564</v>
      </c>
      <c r="C5281" s="83" t="s">
        <v>14656</v>
      </c>
    </row>
    <row r="5282" spans="1:3" ht="51.75">
      <c r="A5282" s="5" t="s">
        <v>15572</v>
      </c>
      <c r="B5282" s="26" t="s">
        <v>486</v>
      </c>
      <c r="C5282" s="83" t="s">
        <v>15571</v>
      </c>
    </row>
    <row r="5283" spans="1:3" ht="34.5">
      <c r="A5283" s="5" t="s">
        <v>15576</v>
      </c>
      <c r="B5283" s="125" t="s">
        <v>15575</v>
      </c>
      <c r="C5283" s="83" t="s">
        <v>15573</v>
      </c>
    </row>
    <row r="5284" spans="1:3" ht="34.5">
      <c r="A5284" s="5" t="s">
        <v>15577</v>
      </c>
      <c r="B5284" s="76" t="s">
        <v>15574</v>
      </c>
      <c r="C5284" s="83" t="s">
        <v>14657</v>
      </c>
    </row>
    <row r="5285" spans="1:3" ht="51.75">
      <c r="A5285" s="5" t="s">
        <v>15580</v>
      </c>
      <c r="B5285" s="26" t="s">
        <v>15579</v>
      </c>
      <c r="C5285" s="83" t="s">
        <v>15578</v>
      </c>
    </row>
    <row r="5286" spans="1:3" ht="34.5">
      <c r="A5286" s="5" t="s">
        <v>15592</v>
      </c>
      <c r="B5286" s="126" t="s">
        <v>147</v>
      </c>
      <c r="C5286" s="83" t="s">
        <v>14658</v>
      </c>
    </row>
    <row r="5287" spans="1:3" ht="34.5">
      <c r="A5287" s="5" t="s">
        <v>15593</v>
      </c>
      <c r="B5287" s="127" t="s">
        <v>15581</v>
      </c>
      <c r="C5287" s="83" t="s">
        <v>14659</v>
      </c>
    </row>
    <row r="5288" spans="1:3" ht="34.5">
      <c r="A5288" s="5" t="s">
        <v>15594</v>
      </c>
      <c r="B5288" s="127" t="s">
        <v>15582</v>
      </c>
      <c r="C5288" s="83" t="s">
        <v>14660</v>
      </c>
    </row>
    <row r="5289" spans="1:3" ht="51.75">
      <c r="A5289" s="5" t="s">
        <v>15595</v>
      </c>
      <c r="B5289" s="76" t="s">
        <v>15588</v>
      </c>
      <c r="C5289" s="83" t="s">
        <v>14661</v>
      </c>
    </row>
    <row r="5290" spans="1:3" ht="69">
      <c r="A5290" s="5" t="s">
        <v>15596</v>
      </c>
      <c r="B5290" s="76" t="s">
        <v>15589</v>
      </c>
      <c r="C5290" s="83" t="s">
        <v>14662</v>
      </c>
    </row>
    <row r="5291" spans="1:3" ht="34.5">
      <c r="A5291" s="5" t="s">
        <v>15597</v>
      </c>
      <c r="B5291" s="101" t="s">
        <v>15583</v>
      </c>
      <c r="C5291" s="83" t="s">
        <v>14663</v>
      </c>
    </row>
    <row r="5292" spans="1:3" ht="51.75">
      <c r="A5292" s="5" t="s">
        <v>15598</v>
      </c>
      <c r="B5292" s="78" t="s">
        <v>15590</v>
      </c>
      <c r="C5292" s="83" t="s">
        <v>14664</v>
      </c>
    </row>
    <row r="5293" spans="1:3" ht="51.75">
      <c r="A5293" s="5" t="s">
        <v>15599</v>
      </c>
      <c r="B5293" s="76" t="s">
        <v>15591</v>
      </c>
      <c r="C5293" s="83" t="s">
        <v>14665</v>
      </c>
    </row>
    <row r="5294" spans="1:3">
      <c r="A5294" s="5" t="s">
        <v>15600</v>
      </c>
      <c r="B5294" s="125" t="s">
        <v>15584</v>
      </c>
      <c r="C5294" s="83" t="s">
        <v>14666</v>
      </c>
    </row>
    <row r="5295" spans="1:3" ht="63">
      <c r="A5295" s="5" t="s">
        <v>15603</v>
      </c>
      <c r="B5295" s="101" t="s">
        <v>15602</v>
      </c>
      <c r="C5295" s="83" t="s">
        <v>15601</v>
      </c>
    </row>
    <row r="5296" spans="1:3" ht="51.75">
      <c r="A5296" s="5" t="s">
        <v>15604</v>
      </c>
      <c r="B5296" s="76" t="s">
        <v>15585</v>
      </c>
      <c r="C5296" s="83" t="s">
        <v>14667</v>
      </c>
    </row>
    <row r="5297" spans="1:3" ht="63">
      <c r="A5297" s="5" t="s">
        <v>15605</v>
      </c>
      <c r="B5297" s="26" t="s">
        <v>15587</v>
      </c>
      <c r="C5297" s="83" t="s">
        <v>15586</v>
      </c>
    </row>
    <row r="5298" spans="1:3" ht="51.75">
      <c r="A5298" s="5" t="s">
        <v>15608</v>
      </c>
      <c r="B5298" s="27" t="s">
        <v>15607</v>
      </c>
      <c r="C5298" s="83" t="s">
        <v>15606</v>
      </c>
    </row>
    <row r="5299" spans="1:3" ht="51.75">
      <c r="A5299" s="5" t="s">
        <v>15609</v>
      </c>
      <c r="B5299" s="24" t="s">
        <v>1699</v>
      </c>
      <c r="C5299" s="83" t="s">
        <v>14668</v>
      </c>
    </row>
    <row r="5300" spans="1:3" ht="138">
      <c r="A5300" s="5" t="s">
        <v>15611</v>
      </c>
      <c r="B5300" s="27" t="s">
        <v>15610</v>
      </c>
      <c r="C5300" s="83" t="s">
        <v>14669</v>
      </c>
    </row>
    <row r="5301" spans="1:3" ht="34.5">
      <c r="A5301" s="5" t="s">
        <v>15613</v>
      </c>
      <c r="B5301" s="27" t="s">
        <v>15612</v>
      </c>
      <c r="C5301" s="83" t="s">
        <v>14670</v>
      </c>
    </row>
    <row r="5302" spans="1:3" ht="63">
      <c r="A5302" s="5" t="s">
        <v>15615</v>
      </c>
      <c r="B5302" s="27" t="s">
        <v>15614</v>
      </c>
      <c r="C5302" s="83" t="s">
        <v>14671</v>
      </c>
    </row>
    <row r="5303" spans="1:3" ht="34.5">
      <c r="A5303" s="5" t="s">
        <v>15618</v>
      </c>
      <c r="B5303" s="27" t="s">
        <v>15617</v>
      </c>
      <c r="C5303" s="83" t="s">
        <v>15616</v>
      </c>
    </row>
    <row r="5304" spans="1:3" ht="34.5">
      <c r="A5304" s="5" t="s">
        <v>15621</v>
      </c>
      <c r="B5304" s="27" t="s">
        <v>15620</v>
      </c>
      <c r="C5304" s="83" t="s">
        <v>15619</v>
      </c>
    </row>
    <row r="5305" spans="1:3" ht="51.75">
      <c r="A5305" s="5" t="s">
        <v>15624</v>
      </c>
      <c r="B5305" s="27" t="s">
        <v>15622</v>
      </c>
      <c r="C5305" s="83" t="s">
        <v>14672</v>
      </c>
    </row>
    <row r="5306" spans="1:3" ht="69">
      <c r="A5306" s="5" t="s">
        <v>15625</v>
      </c>
      <c r="B5306" s="27" t="s">
        <v>15623</v>
      </c>
      <c r="C5306" s="83" t="s">
        <v>14673</v>
      </c>
    </row>
    <row r="5307" spans="1:3" ht="34.5">
      <c r="A5307" s="5" t="s">
        <v>15628</v>
      </c>
      <c r="B5307" s="27" t="s">
        <v>15626</v>
      </c>
      <c r="C5307" s="83" t="s">
        <v>14674</v>
      </c>
    </row>
    <row r="5308" spans="1:3" ht="69">
      <c r="A5308" s="5" t="s">
        <v>15629</v>
      </c>
      <c r="B5308" s="27" t="s">
        <v>15627</v>
      </c>
      <c r="C5308" s="83" t="s">
        <v>14675</v>
      </c>
    </row>
    <row r="5309" spans="1:3" ht="51.75">
      <c r="A5309" s="5" t="s">
        <v>15632</v>
      </c>
      <c r="B5309" s="27" t="s">
        <v>84</v>
      </c>
      <c r="C5309" s="83" t="s">
        <v>15630</v>
      </c>
    </row>
    <row r="5310" spans="1:3" ht="34.5">
      <c r="A5310" s="5" t="s">
        <v>15633</v>
      </c>
      <c r="B5310" s="27" t="s">
        <v>8420</v>
      </c>
      <c r="C5310" s="83" t="s">
        <v>15631</v>
      </c>
    </row>
    <row r="5311" spans="1:3" ht="94.5">
      <c r="A5311" s="5" t="s">
        <v>15636</v>
      </c>
      <c r="B5311" s="27" t="s">
        <v>15635</v>
      </c>
      <c r="C5311" s="83" t="s">
        <v>15634</v>
      </c>
    </row>
    <row r="5312" spans="1:3" ht="63">
      <c r="A5312" s="5" t="s">
        <v>15638</v>
      </c>
      <c r="B5312" s="27" t="s">
        <v>15637</v>
      </c>
      <c r="C5312" s="83" t="s">
        <v>14676</v>
      </c>
    </row>
    <row r="5313" spans="1:3" ht="86.25">
      <c r="A5313" s="5" t="s">
        <v>15640</v>
      </c>
      <c r="B5313" s="27" t="s">
        <v>15639</v>
      </c>
      <c r="C5313" s="83" t="s">
        <v>14677</v>
      </c>
    </row>
    <row r="5314" spans="1:3" ht="34.5">
      <c r="A5314" s="5" t="s">
        <v>15642</v>
      </c>
      <c r="B5314" s="27" t="s">
        <v>15641</v>
      </c>
      <c r="C5314" s="83" t="s">
        <v>14678</v>
      </c>
    </row>
    <row r="5315" spans="1:3" ht="34.5">
      <c r="A5315" s="5" t="s">
        <v>15644</v>
      </c>
      <c r="B5315" s="27" t="s">
        <v>15643</v>
      </c>
      <c r="C5315" s="83" t="s">
        <v>14679</v>
      </c>
    </row>
    <row r="5316" spans="1:3" ht="34.5">
      <c r="A5316" s="5" t="s">
        <v>15646</v>
      </c>
      <c r="B5316" s="27" t="s">
        <v>15645</v>
      </c>
      <c r="C5316" s="83" t="s">
        <v>14680</v>
      </c>
    </row>
    <row r="5317" spans="1:3" ht="34.5">
      <c r="A5317" s="5" t="s">
        <v>15649</v>
      </c>
      <c r="B5317" s="27" t="s">
        <v>15647</v>
      </c>
      <c r="C5317" s="83" t="s">
        <v>14681</v>
      </c>
    </row>
    <row r="5318" spans="1:3" ht="34.5">
      <c r="A5318" s="5" t="s">
        <v>15650</v>
      </c>
      <c r="B5318" s="27" t="s">
        <v>15648</v>
      </c>
      <c r="C5318" s="83" t="s">
        <v>14682</v>
      </c>
    </row>
    <row r="5319" spans="1:3" ht="51.75">
      <c r="A5319" s="5" t="s">
        <v>15652</v>
      </c>
      <c r="B5319" s="27" t="s">
        <v>15651</v>
      </c>
      <c r="C5319" s="83" t="s">
        <v>14683</v>
      </c>
    </row>
    <row r="5320" spans="1:3" ht="34.5">
      <c r="A5320" s="5" t="s">
        <v>15655</v>
      </c>
      <c r="B5320" s="27" t="s">
        <v>15653</v>
      </c>
      <c r="C5320" s="83" t="s">
        <v>14684</v>
      </c>
    </row>
    <row r="5321" spans="1:3" ht="34.5">
      <c r="A5321" s="5" t="s">
        <v>15656</v>
      </c>
      <c r="B5321" s="27" t="s">
        <v>15654</v>
      </c>
      <c r="C5321" s="83" t="s">
        <v>14685</v>
      </c>
    </row>
    <row r="5322" spans="1:3" ht="34.5">
      <c r="A5322" s="5" t="s">
        <v>15658</v>
      </c>
      <c r="B5322" s="27" t="s">
        <v>15657</v>
      </c>
      <c r="C5322" s="83" t="s">
        <v>14686</v>
      </c>
    </row>
    <row r="5323" spans="1:3" ht="34.5">
      <c r="A5323" s="5" t="s">
        <v>15660</v>
      </c>
      <c r="B5323" s="27" t="s">
        <v>15659</v>
      </c>
      <c r="C5323" s="83" t="s">
        <v>14687</v>
      </c>
    </row>
    <row r="5324" spans="1:3" ht="69">
      <c r="A5324" s="5" t="s">
        <v>15663</v>
      </c>
      <c r="B5324" s="27" t="s">
        <v>15661</v>
      </c>
      <c r="C5324" s="83" t="s">
        <v>14688</v>
      </c>
    </row>
    <row r="5325" spans="1:3" ht="69">
      <c r="A5325" s="5" t="s">
        <v>15664</v>
      </c>
      <c r="B5325" s="27" t="s">
        <v>15662</v>
      </c>
      <c r="C5325" s="83" t="s">
        <v>14689</v>
      </c>
    </row>
    <row r="5326" spans="1:3" ht="51.75">
      <c r="A5326" s="5" t="s">
        <v>15667</v>
      </c>
      <c r="B5326" s="27" t="s">
        <v>15666</v>
      </c>
      <c r="C5326" s="83" t="s">
        <v>15665</v>
      </c>
    </row>
    <row r="5327" spans="1:3" ht="63">
      <c r="A5327" s="5" t="s">
        <v>15670</v>
      </c>
      <c r="B5327" s="27" t="s">
        <v>15669</v>
      </c>
      <c r="C5327" s="83" t="s">
        <v>15668</v>
      </c>
    </row>
    <row r="5328" spans="1:3" ht="63">
      <c r="A5328" s="5" t="s">
        <v>15675</v>
      </c>
      <c r="B5328" s="27" t="s">
        <v>15673</v>
      </c>
      <c r="C5328" s="83" t="s">
        <v>15671</v>
      </c>
    </row>
    <row r="5329" spans="1:3" ht="63">
      <c r="A5329" s="5" t="s">
        <v>15676</v>
      </c>
      <c r="B5329" s="27" t="s">
        <v>15674</v>
      </c>
      <c r="C5329" s="83" t="s">
        <v>15672</v>
      </c>
    </row>
    <row r="5330" spans="1:3" ht="34.5">
      <c r="A5330" s="5" t="s">
        <v>15678</v>
      </c>
      <c r="B5330" s="27" t="s">
        <v>15677</v>
      </c>
      <c r="C5330" s="83" t="s">
        <v>14690</v>
      </c>
    </row>
    <row r="5331" spans="1:3" ht="34.5">
      <c r="A5331" s="5" t="s">
        <v>15681</v>
      </c>
      <c r="B5331" s="27" t="s">
        <v>15680</v>
      </c>
      <c r="C5331" s="83" t="s">
        <v>15679</v>
      </c>
    </row>
    <row r="5332" spans="1:3" ht="69">
      <c r="A5332" s="5" t="s">
        <v>15687</v>
      </c>
      <c r="B5332" s="27" t="s">
        <v>15683</v>
      </c>
      <c r="C5332" s="83" t="s">
        <v>15682</v>
      </c>
    </row>
    <row r="5333" spans="1:3" ht="63">
      <c r="A5333" s="5" t="s">
        <v>15688</v>
      </c>
      <c r="B5333" s="27" t="s">
        <v>15686</v>
      </c>
      <c r="C5333" s="83" t="s">
        <v>15684</v>
      </c>
    </row>
    <row r="5334" spans="1:3" ht="34.5">
      <c r="A5334" s="5" t="s">
        <v>15689</v>
      </c>
      <c r="B5334" s="27" t="s">
        <v>15685</v>
      </c>
      <c r="C5334" s="83" t="s">
        <v>14691</v>
      </c>
    </row>
    <row r="5335" spans="1:3" ht="34.5">
      <c r="A5335" s="5" t="s">
        <v>15703</v>
      </c>
      <c r="B5335" s="27" t="s">
        <v>1699</v>
      </c>
      <c r="C5335" s="83" t="s">
        <v>15691</v>
      </c>
    </row>
    <row r="5336" spans="1:3" ht="34.5">
      <c r="A5336" s="5" t="s">
        <v>15704</v>
      </c>
      <c r="B5336" s="27" t="s">
        <v>15702</v>
      </c>
      <c r="C5336" s="83" t="s">
        <v>15701</v>
      </c>
    </row>
    <row r="5337" spans="1:3" ht="34.5">
      <c r="A5337" s="5" t="s">
        <v>15705</v>
      </c>
      <c r="B5337" s="27" t="s">
        <v>6178</v>
      </c>
      <c r="C5337" s="83" t="s">
        <v>15692</v>
      </c>
    </row>
    <row r="5338" spans="1:3" ht="34.5">
      <c r="A5338" s="5" t="s">
        <v>15706</v>
      </c>
      <c r="B5338" s="27" t="s">
        <v>15694</v>
      </c>
      <c r="C5338" s="83" t="s">
        <v>15693</v>
      </c>
    </row>
    <row r="5339" spans="1:3" ht="51.75">
      <c r="A5339" s="5" t="s">
        <v>15707</v>
      </c>
      <c r="B5339" s="27" t="s">
        <v>15696</v>
      </c>
      <c r="C5339" s="83" t="s">
        <v>15695</v>
      </c>
    </row>
    <row r="5340" spans="1:3" ht="34.5">
      <c r="A5340" s="5" t="s">
        <v>15708</v>
      </c>
      <c r="B5340" s="27" t="s">
        <v>1126</v>
      </c>
      <c r="C5340" s="83" t="s">
        <v>15697</v>
      </c>
    </row>
    <row r="5341" spans="1:3" ht="34.5">
      <c r="A5341" s="5" t="s">
        <v>15709</v>
      </c>
      <c r="B5341" s="27" t="s">
        <v>6038</v>
      </c>
      <c r="C5341" s="83" t="s">
        <v>15690</v>
      </c>
    </row>
    <row r="5342" spans="1:3" ht="34.5">
      <c r="A5342" s="5" t="s">
        <v>15710</v>
      </c>
      <c r="B5342" s="27" t="s">
        <v>15699</v>
      </c>
      <c r="C5342" s="83" t="s">
        <v>15698</v>
      </c>
    </row>
    <row r="5343" spans="1:3" ht="69">
      <c r="A5343" s="5" t="s">
        <v>15711</v>
      </c>
      <c r="B5343" s="63" t="s">
        <v>15347</v>
      </c>
      <c r="C5343" s="83" t="s">
        <v>15700</v>
      </c>
    </row>
    <row r="5344" spans="1:3">
      <c r="A5344" s="5" t="s">
        <v>15716</v>
      </c>
      <c r="B5344" s="27" t="s">
        <v>15713</v>
      </c>
      <c r="C5344" s="2" t="s">
        <v>15712</v>
      </c>
    </row>
    <row r="5345" spans="1:3" ht="63">
      <c r="A5345" s="5" t="s">
        <v>15717</v>
      </c>
      <c r="B5345" s="27" t="s">
        <v>15715</v>
      </c>
      <c r="C5345" s="2" t="s">
        <v>15714</v>
      </c>
    </row>
    <row r="5346" spans="1:3" ht="34.5">
      <c r="A5346" s="5" t="s">
        <v>15747</v>
      </c>
      <c r="B5346" s="27" t="s">
        <v>15737</v>
      </c>
      <c r="C5346" s="2" t="s">
        <v>15736</v>
      </c>
    </row>
    <row r="5347" spans="1:3" ht="51.75">
      <c r="A5347" s="5" t="s">
        <v>15748</v>
      </c>
      <c r="B5347" s="27" t="s">
        <v>15739</v>
      </c>
      <c r="C5347" s="2" t="s">
        <v>15738</v>
      </c>
    </row>
    <row r="5348" spans="1:3" ht="34.5">
      <c r="A5348" s="5" t="s">
        <v>15749</v>
      </c>
      <c r="B5348" s="27" t="s">
        <v>15741</v>
      </c>
      <c r="C5348" s="2" t="s">
        <v>15740</v>
      </c>
    </row>
    <row r="5349" spans="1:3" ht="34.5">
      <c r="A5349" s="5" t="s">
        <v>15750</v>
      </c>
      <c r="B5349" s="27" t="s">
        <v>15743</v>
      </c>
      <c r="C5349" s="2" t="s">
        <v>15742</v>
      </c>
    </row>
    <row r="5350" spans="1:3" ht="34.5">
      <c r="A5350" s="5" t="s">
        <v>15751</v>
      </c>
      <c r="B5350" s="27" t="s">
        <v>15746</v>
      </c>
      <c r="C5350" s="2" t="s">
        <v>15744</v>
      </c>
    </row>
    <row r="5351" spans="1:3" ht="34.5">
      <c r="A5351" s="5" t="s">
        <v>15752</v>
      </c>
      <c r="B5351" s="27" t="s">
        <v>15745</v>
      </c>
      <c r="C5351" s="83" t="s">
        <v>15718</v>
      </c>
    </row>
    <row r="5352" spans="1:3" ht="63">
      <c r="A5352" s="5" t="s">
        <v>15772</v>
      </c>
      <c r="B5352" s="27" t="s">
        <v>15754</v>
      </c>
      <c r="C5352" s="83" t="s">
        <v>15753</v>
      </c>
    </row>
    <row r="5353" spans="1:3" ht="63">
      <c r="A5353" s="5" t="s">
        <v>15773</v>
      </c>
      <c r="B5353" s="27" t="s">
        <v>15756</v>
      </c>
      <c r="C5353" s="83" t="s">
        <v>15755</v>
      </c>
    </row>
    <row r="5354" spans="1:3" ht="51.75">
      <c r="A5354" s="5" t="s">
        <v>15774</v>
      </c>
      <c r="B5354" s="27" t="s">
        <v>15758</v>
      </c>
      <c r="C5354" s="83" t="s">
        <v>15757</v>
      </c>
    </row>
    <row r="5355" spans="1:3" ht="51.75">
      <c r="A5355" s="5" t="s">
        <v>15775</v>
      </c>
      <c r="B5355" s="27" t="s">
        <v>15759</v>
      </c>
      <c r="C5355" s="83" t="s">
        <v>15719</v>
      </c>
    </row>
    <row r="5356" spans="1:3" ht="51.75">
      <c r="A5356" s="5" t="s">
        <v>15776</v>
      </c>
      <c r="B5356" s="27" t="s">
        <v>15761</v>
      </c>
      <c r="C5356" s="83" t="s">
        <v>15760</v>
      </c>
    </row>
    <row r="5357" spans="1:3" ht="34.5">
      <c r="A5357" s="5" t="s">
        <v>15777</v>
      </c>
      <c r="B5357" s="27" t="s">
        <v>15762</v>
      </c>
      <c r="C5357" s="83" t="s">
        <v>15720</v>
      </c>
    </row>
    <row r="5358" spans="1:3" ht="51.75">
      <c r="A5358" s="5" t="s">
        <v>15778</v>
      </c>
      <c r="B5358" s="27" t="s">
        <v>15764</v>
      </c>
      <c r="C5358" s="83" t="s">
        <v>15763</v>
      </c>
    </row>
    <row r="5359" spans="1:3" ht="34.5">
      <c r="A5359" s="5" t="s">
        <v>15779</v>
      </c>
      <c r="B5359" s="27" t="s">
        <v>14566</v>
      </c>
      <c r="C5359" s="2" t="s">
        <v>15721</v>
      </c>
    </row>
    <row r="5360" spans="1:3" ht="34.5">
      <c r="A5360" s="5" t="s">
        <v>15780</v>
      </c>
      <c r="B5360" s="27" t="s">
        <v>15765</v>
      </c>
      <c r="C5360" s="2" t="s">
        <v>15722</v>
      </c>
    </row>
    <row r="5361" spans="1:3" ht="63">
      <c r="A5361" s="5" t="s">
        <v>15781</v>
      </c>
      <c r="B5361" s="27" t="s">
        <v>15766</v>
      </c>
      <c r="C5361" s="2" t="s">
        <v>15723</v>
      </c>
    </row>
    <row r="5362" spans="1:3" ht="63">
      <c r="A5362" s="5" t="s">
        <v>15782</v>
      </c>
      <c r="B5362" s="27" t="s">
        <v>15767</v>
      </c>
      <c r="C5362" s="2" t="s">
        <v>15724</v>
      </c>
    </row>
    <row r="5363" spans="1:3" ht="34.5">
      <c r="A5363" s="5" t="s">
        <v>15783</v>
      </c>
      <c r="B5363" s="27" t="s">
        <v>15769</v>
      </c>
      <c r="C5363" s="2" t="s">
        <v>15768</v>
      </c>
    </row>
    <row r="5364" spans="1:3" ht="86.25">
      <c r="A5364" s="5" t="s">
        <v>15784</v>
      </c>
      <c r="B5364" s="27" t="s">
        <v>15771</v>
      </c>
      <c r="C5364" s="2" t="s">
        <v>15770</v>
      </c>
    </row>
    <row r="5365" spans="1:3">
      <c r="A5365" s="5" t="s">
        <v>15789</v>
      </c>
      <c r="B5365" s="27" t="s">
        <v>15785</v>
      </c>
      <c r="C5365" s="2" t="s">
        <v>15725</v>
      </c>
    </row>
    <row r="5366" spans="1:3" ht="34.5">
      <c r="A5366" s="5" t="s">
        <v>15790</v>
      </c>
      <c r="B5366" s="27" t="s">
        <v>3083</v>
      </c>
      <c r="C5366" s="2" t="s">
        <v>15786</v>
      </c>
    </row>
    <row r="5367" spans="1:3" ht="34.5">
      <c r="A5367" s="5" t="s">
        <v>15791</v>
      </c>
      <c r="B5367" s="27" t="s">
        <v>15788</v>
      </c>
      <c r="C5367" s="2" t="s">
        <v>15787</v>
      </c>
    </row>
    <row r="5368" spans="1:3" ht="34.5">
      <c r="A5368" s="5" t="s">
        <v>15794</v>
      </c>
      <c r="B5368" s="27" t="s">
        <v>15793</v>
      </c>
      <c r="C5368" s="2" t="s">
        <v>15792</v>
      </c>
    </row>
    <row r="5369" spans="1:3" ht="34.5">
      <c r="A5369" s="5" t="s">
        <v>15797</v>
      </c>
      <c r="B5369" s="27" t="s">
        <v>15796</v>
      </c>
      <c r="C5369" s="2" t="s">
        <v>15795</v>
      </c>
    </row>
    <row r="5370" spans="1:3" ht="34.5">
      <c r="A5370" s="5" t="s">
        <v>15801</v>
      </c>
      <c r="B5370" s="27" t="s">
        <v>15798</v>
      </c>
      <c r="C5370" s="2" t="s">
        <v>15726</v>
      </c>
    </row>
    <row r="5371" spans="1:3" ht="34.5">
      <c r="A5371" s="5" t="s">
        <v>15802</v>
      </c>
      <c r="B5371" s="27" t="s">
        <v>15800</v>
      </c>
      <c r="C5371" s="2" t="s">
        <v>15799</v>
      </c>
    </row>
    <row r="5372" spans="1:3">
      <c r="A5372" s="5"/>
      <c r="B5372" s="27" t="s">
        <v>15804</v>
      </c>
      <c r="C5372" s="2" t="s">
        <v>15803</v>
      </c>
    </row>
    <row r="5373" spans="1:3" ht="51.75">
      <c r="A5373" s="5" t="s">
        <v>15811</v>
      </c>
      <c r="B5373" s="27" t="s">
        <v>15806</v>
      </c>
      <c r="C5373" s="2" t="s">
        <v>15805</v>
      </c>
    </row>
    <row r="5374" spans="1:3">
      <c r="A5374" s="5" t="s">
        <v>15812</v>
      </c>
      <c r="B5374" s="27" t="s">
        <v>15808</v>
      </c>
      <c r="C5374" s="2" t="s">
        <v>15807</v>
      </c>
    </row>
    <row r="5375" spans="1:3" ht="63">
      <c r="A5375" s="5" t="s">
        <v>15813</v>
      </c>
      <c r="B5375" s="27" t="s">
        <v>15810</v>
      </c>
      <c r="C5375" s="2" t="s">
        <v>15809</v>
      </c>
    </row>
    <row r="5376" spans="1:3">
      <c r="A5376" s="5" t="s">
        <v>15817</v>
      </c>
      <c r="B5376" s="27" t="s">
        <v>15815</v>
      </c>
      <c r="C5376" s="2" t="s">
        <v>15814</v>
      </c>
    </row>
    <row r="5377" spans="1:3" ht="34.5">
      <c r="A5377" s="5" t="s">
        <v>15818</v>
      </c>
      <c r="B5377" s="27" t="s">
        <v>15816</v>
      </c>
      <c r="C5377" s="2" t="s">
        <v>15727</v>
      </c>
    </row>
    <row r="5378" spans="1:3" ht="34.5">
      <c r="A5378" s="5" t="s">
        <v>15821</v>
      </c>
      <c r="B5378" s="27" t="s">
        <v>15820</v>
      </c>
      <c r="C5378" s="2" t="s">
        <v>15819</v>
      </c>
    </row>
    <row r="5379" spans="1:3" ht="94.5">
      <c r="A5379" s="5" t="s">
        <v>15824</v>
      </c>
      <c r="B5379" s="27" t="s">
        <v>15823</v>
      </c>
      <c r="C5379" s="2" t="s">
        <v>15822</v>
      </c>
    </row>
    <row r="5380" spans="1:3" ht="34.5">
      <c r="A5380" s="5" t="s">
        <v>15827</v>
      </c>
      <c r="B5380" s="27" t="s">
        <v>15826</v>
      </c>
      <c r="C5380" s="2" t="s">
        <v>15825</v>
      </c>
    </row>
    <row r="5381" spans="1:3" ht="34.5">
      <c r="A5381" s="5" t="s">
        <v>15829</v>
      </c>
      <c r="B5381" s="27" t="s">
        <v>6020</v>
      </c>
      <c r="C5381" s="2" t="s">
        <v>15828</v>
      </c>
    </row>
    <row r="5382" spans="1:3" ht="51.75">
      <c r="A5382" s="5" t="s">
        <v>15834</v>
      </c>
      <c r="B5382" s="27" t="s">
        <v>15833</v>
      </c>
      <c r="C5382" s="2" t="s">
        <v>15832</v>
      </c>
    </row>
    <row r="5383" spans="1:3" ht="51.75">
      <c r="A5383" s="5" t="s">
        <v>15835</v>
      </c>
      <c r="B5383" s="27" t="s">
        <v>15831</v>
      </c>
      <c r="C5383" s="2" t="s">
        <v>15830</v>
      </c>
    </row>
    <row r="5384" spans="1:3" ht="51.75">
      <c r="A5384" s="5" t="s">
        <v>8923</v>
      </c>
      <c r="B5384" s="27" t="s">
        <v>15837</v>
      </c>
      <c r="C5384" s="2" t="s">
        <v>15836</v>
      </c>
    </row>
    <row r="5385" spans="1:3">
      <c r="A5385" s="5" t="s">
        <v>15841</v>
      </c>
      <c r="B5385" s="27" t="s">
        <v>15840</v>
      </c>
      <c r="C5385" s="2" t="s">
        <v>15839</v>
      </c>
    </row>
    <row r="5386" spans="1:3" ht="51.75">
      <c r="A5386" s="5" t="s">
        <v>15842</v>
      </c>
      <c r="B5386" s="27" t="s">
        <v>1697</v>
      </c>
      <c r="C5386" s="2" t="s">
        <v>15838</v>
      </c>
    </row>
    <row r="5387" spans="1:3" ht="63">
      <c r="A5387" s="5" t="s">
        <v>15847</v>
      </c>
      <c r="B5387" s="27" t="s">
        <v>15846</v>
      </c>
      <c r="C5387" s="2" t="s">
        <v>15844</v>
      </c>
    </row>
    <row r="5388" spans="1:3" ht="34.5">
      <c r="A5388" s="5" t="s">
        <v>15848</v>
      </c>
      <c r="B5388" s="27" t="s">
        <v>1701</v>
      </c>
      <c r="C5388" s="2" t="s">
        <v>15843</v>
      </c>
    </row>
    <row r="5389" spans="1:3" ht="34.5">
      <c r="A5389" s="5" t="s">
        <v>15849</v>
      </c>
      <c r="B5389" s="27" t="s">
        <v>15845</v>
      </c>
      <c r="C5389" s="2" t="s">
        <v>15728</v>
      </c>
    </row>
    <row r="5390" spans="1:3" ht="34.5">
      <c r="A5390" s="5" t="s">
        <v>15866</v>
      </c>
      <c r="B5390" s="125" t="s">
        <v>15865</v>
      </c>
      <c r="C5390" s="2" t="s">
        <v>15729</v>
      </c>
    </row>
    <row r="5391" spans="1:3" ht="34.5">
      <c r="A5391" s="5" t="s">
        <v>15888</v>
      </c>
      <c r="B5391" s="27" t="s">
        <v>15868</v>
      </c>
      <c r="C5391" s="2" t="s">
        <v>15867</v>
      </c>
    </row>
    <row r="5392" spans="1:3" ht="34.5">
      <c r="A5392" s="5" t="s">
        <v>15889</v>
      </c>
      <c r="B5392" s="27" t="s">
        <v>15890</v>
      </c>
      <c r="C5392" s="2" t="s">
        <v>15869</v>
      </c>
    </row>
    <row r="5393" spans="1:3" ht="34.5">
      <c r="A5393" s="5" t="s">
        <v>15891</v>
      </c>
      <c r="B5393" s="27" t="s">
        <v>15892</v>
      </c>
      <c r="C5393" s="2" t="s">
        <v>15870</v>
      </c>
    </row>
    <row r="5394" spans="1:3" ht="34.5">
      <c r="A5394" s="5" t="s">
        <v>15893</v>
      </c>
      <c r="B5394" s="27" t="s">
        <v>15872</v>
      </c>
      <c r="C5394" s="2" t="s">
        <v>15871</v>
      </c>
    </row>
    <row r="5395" spans="1:3">
      <c r="A5395" s="5" t="s">
        <v>15894</v>
      </c>
      <c r="B5395" s="27" t="s">
        <v>15874</v>
      </c>
      <c r="C5395" s="2" t="s">
        <v>15873</v>
      </c>
    </row>
    <row r="5396" spans="1:3" ht="34.5">
      <c r="A5396" s="5" t="s">
        <v>15895</v>
      </c>
      <c r="B5396" s="27" t="s">
        <v>15880</v>
      </c>
      <c r="C5396" s="2" t="s">
        <v>15875</v>
      </c>
    </row>
    <row r="5397" spans="1:3" ht="63">
      <c r="A5397" s="5" t="s">
        <v>15896</v>
      </c>
      <c r="B5397" s="27" t="s">
        <v>15879</v>
      </c>
      <c r="C5397" s="2" t="s">
        <v>15876</v>
      </c>
    </row>
    <row r="5398" spans="1:3" ht="86.25">
      <c r="A5398" s="5" t="s">
        <v>15897</v>
      </c>
      <c r="B5398" s="27" t="s">
        <v>15878</v>
      </c>
      <c r="C5398" s="2" t="s">
        <v>15877</v>
      </c>
    </row>
    <row r="5399" spans="1:3" ht="34.5">
      <c r="A5399" s="5" t="s">
        <v>15898</v>
      </c>
      <c r="B5399" s="128" t="s">
        <v>15883</v>
      </c>
      <c r="C5399" s="2" t="s">
        <v>15730</v>
      </c>
    </row>
    <row r="5400" spans="1:3" ht="63">
      <c r="A5400" s="5" t="s">
        <v>15899</v>
      </c>
      <c r="B5400" s="27" t="s">
        <v>15882</v>
      </c>
      <c r="C5400" s="2" t="s">
        <v>15881</v>
      </c>
    </row>
    <row r="5401" spans="1:3" ht="34.5">
      <c r="A5401" s="5" t="s">
        <v>15900</v>
      </c>
      <c r="B5401" s="129" t="s">
        <v>15884</v>
      </c>
      <c r="C5401" s="2" t="s">
        <v>15731</v>
      </c>
    </row>
    <row r="5402" spans="1:3" ht="34.5">
      <c r="A5402" s="5" t="s">
        <v>15901</v>
      </c>
      <c r="B5402" s="76" t="s">
        <v>15885</v>
      </c>
      <c r="C5402" s="2" t="s">
        <v>15732</v>
      </c>
    </row>
    <row r="5403" spans="1:3" ht="86.25">
      <c r="A5403" s="5" t="s">
        <v>15902</v>
      </c>
      <c r="B5403" s="128" t="s">
        <v>15886</v>
      </c>
      <c r="C5403" s="2" t="s">
        <v>15733</v>
      </c>
    </row>
    <row r="5404" spans="1:3" ht="34.5">
      <c r="A5404" s="5" t="s">
        <v>15903</v>
      </c>
      <c r="B5404" s="128" t="s">
        <v>15887</v>
      </c>
      <c r="C5404" s="2" t="s">
        <v>15734</v>
      </c>
    </row>
    <row r="5405" spans="1:3">
      <c r="A5405" s="5" t="s">
        <v>15904</v>
      </c>
      <c r="B5405" s="24" t="s">
        <v>885</v>
      </c>
      <c r="C5405" s="2" t="s">
        <v>15735</v>
      </c>
    </row>
    <row r="5406" spans="1:3" ht="51.75">
      <c r="A5406" s="5" t="s">
        <v>15907</v>
      </c>
      <c r="B5406" s="27" t="s">
        <v>15906</v>
      </c>
      <c r="C5406" s="2" t="s">
        <v>15850</v>
      </c>
    </row>
    <row r="5407" spans="1:3" ht="34.5">
      <c r="A5407" s="5" t="s">
        <v>15908</v>
      </c>
      <c r="B5407" s="27" t="s">
        <v>15905</v>
      </c>
      <c r="C5407" s="2" t="s">
        <v>15851</v>
      </c>
    </row>
    <row r="5408" spans="1:3">
      <c r="A5408" s="5" t="s">
        <v>15911</v>
      </c>
      <c r="B5408" s="27" t="s">
        <v>15910</v>
      </c>
      <c r="C5408" s="2" t="s">
        <v>15909</v>
      </c>
    </row>
    <row r="5409" spans="1:3" ht="51.75">
      <c r="A5409" s="5" t="s">
        <v>15913</v>
      </c>
      <c r="B5409" s="27" t="s">
        <v>15912</v>
      </c>
      <c r="C5409" s="2" t="s">
        <v>15852</v>
      </c>
    </row>
    <row r="5410" spans="1:3" ht="34.5">
      <c r="A5410" s="5" t="s">
        <v>15922</v>
      </c>
      <c r="B5410" s="27" t="s">
        <v>15915</v>
      </c>
      <c r="C5410" s="2" t="s">
        <v>15914</v>
      </c>
    </row>
    <row r="5411" spans="1:3" ht="34.5">
      <c r="A5411" s="5" t="s">
        <v>15923</v>
      </c>
      <c r="B5411" s="27" t="s">
        <v>15917</v>
      </c>
      <c r="C5411" s="2" t="s">
        <v>15916</v>
      </c>
    </row>
    <row r="5412" spans="1:3" ht="51.75">
      <c r="A5412" s="5" t="s">
        <v>15924</v>
      </c>
      <c r="B5412" s="27" t="s">
        <v>15919</v>
      </c>
      <c r="C5412" s="2" t="s">
        <v>15918</v>
      </c>
    </row>
    <row r="5413" spans="1:3" ht="34.5">
      <c r="A5413" s="5" t="s">
        <v>15925</v>
      </c>
      <c r="B5413" s="27" t="s">
        <v>15921</v>
      </c>
      <c r="C5413" s="2" t="s">
        <v>15920</v>
      </c>
    </row>
    <row r="5414" spans="1:3">
      <c r="A5414" s="5" t="s">
        <v>15935</v>
      </c>
      <c r="B5414" s="27" t="s">
        <v>15927</v>
      </c>
      <c r="C5414" s="2" t="s">
        <v>15926</v>
      </c>
    </row>
    <row r="5415" spans="1:3">
      <c r="A5415" s="5" t="s">
        <v>15936</v>
      </c>
      <c r="B5415" s="27" t="s">
        <v>15929</v>
      </c>
      <c r="C5415" s="2" t="s">
        <v>15928</v>
      </c>
    </row>
    <row r="5416" spans="1:3" ht="51.75">
      <c r="A5416" s="5" t="s">
        <v>15937</v>
      </c>
      <c r="B5416" s="27" t="s">
        <v>1292</v>
      </c>
      <c r="C5416" s="2" t="s">
        <v>15932</v>
      </c>
    </row>
    <row r="5417" spans="1:3">
      <c r="A5417" s="5" t="s">
        <v>15938</v>
      </c>
      <c r="B5417" s="27" t="s">
        <v>15931</v>
      </c>
      <c r="C5417" s="2" t="s">
        <v>15930</v>
      </c>
    </row>
    <row r="5418" spans="1:3" ht="51.75">
      <c r="A5418" s="5" t="s">
        <v>15939</v>
      </c>
      <c r="B5418" s="27" t="s">
        <v>15934</v>
      </c>
      <c r="C5418" s="2" t="s">
        <v>15933</v>
      </c>
    </row>
    <row r="5419" spans="1:3">
      <c r="A5419" s="5" t="s">
        <v>15940</v>
      </c>
      <c r="B5419" s="27" t="s">
        <v>15948</v>
      </c>
      <c r="C5419" s="2" t="s">
        <v>15947</v>
      </c>
    </row>
    <row r="5420" spans="1:3" ht="34.5">
      <c r="A5420" s="5" t="s">
        <v>15951</v>
      </c>
      <c r="B5420" s="27" t="s">
        <v>15950</v>
      </c>
      <c r="C5420" s="2" t="s">
        <v>15949</v>
      </c>
    </row>
    <row r="5421" spans="1:3" ht="51.75">
      <c r="A5421" s="5" t="s">
        <v>15941</v>
      </c>
      <c r="B5421" s="27" t="s">
        <v>15946</v>
      </c>
      <c r="C5421" s="2" t="s">
        <v>15945</v>
      </c>
    </row>
    <row r="5422" spans="1:3" ht="34.5">
      <c r="A5422" s="5" t="s">
        <v>15942</v>
      </c>
      <c r="B5422" s="27" t="s">
        <v>15944</v>
      </c>
      <c r="C5422" s="2" t="s">
        <v>15943</v>
      </c>
    </row>
    <row r="5423" spans="1:3">
      <c r="A5423" s="5" t="s">
        <v>15955</v>
      </c>
      <c r="B5423" s="27" t="s">
        <v>15954</v>
      </c>
      <c r="C5423" s="2" t="s">
        <v>15853</v>
      </c>
    </row>
    <row r="5424" spans="1:3" ht="34.5">
      <c r="A5424" s="5" t="s">
        <v>15956</v>
      </c>
      <c r="B5424" s="27" t="s">
        <v>486</v>
      </c>
      <c r="C5424" s="2" t="s">
        <v>15952</v>
      </c>
    </row>
    <row r="5425" spans="1:3" ht="51.75">
      <c r="A5425" s="5" t="s">
        <v>15957</v>
      </c>
      <c r="B5425" s="27" t="s">
        <v>5561</v>
      </c>
      <c r="C5425" s="2" t="s">
        <v>15953</v>
      </c>
    </row>
    <row r="5426" spans="1:3">
      <c r="A5426" s="5" t="s">
        <v>15962</v>
      </c>
      <c r="B5426" s="27" t="s">
        <v>15958</v>
      </c>
      <c r="C5426" s="2" t="s">
        <v>15854</v>
      </c>
    </row>
    <row r="5427" spans="1:3" ht="34.5">
      <c r="A5427" s="5" t="s">
        <v>15963</v>
      </c>
      <c r="B5427" s="27" t="s">
        <v>15959</v>
      </c>
      <c r="C5427" s="2" t="s">
        <v>15855</v>
      </c>
    </row>
    <row r="5428" spans="1:3" ht="69">
      <c r="A5428" s="5" t="s">
        <v>15964</v>
      </c>
      <c r="B5428" s="27" t="s">
        <v>15961</v>
      </c>
      <c r="C5428" s="2" t="s">
        <v>15960</v>
      </c>
    </row>
    <row r="5429" spans="1:3" ht="69">
      <c r="A5429" s="5" t="s">
        <v>15968</v>
      </c>
      <c r="B5429" s="27" t="s">
        <v>15965</v>
      </c>
      <c r="C5429" s="2" t="s">
        <v>15856</v>
      </c>
    </row>
    <row r="5430" spans="1:3" ht="63">
      <c r="A5430" s="5" t="s">
        <v>15969</v>
      </c>
      <c r="B5430" s="63" t="s">
        <v>15967</v>
      </c>
      <c r="C5430" s="2" t="s">
        <v>15966</v>
      </c>
    </row>
    <row r="5431" spans="1:3" ht="34.5">
      <c r="A5431" s="5" t="s">
        <v>15974</v>
      </c>
      <c r="B5431" s="27" t="s">
        <v>15971</v>
      </c>
      <c r="C5431" s="2" t="s">
        <v>15970</v>
      </c>
    </row>
    <row r="5432" spans="1:3" ht="34.5">
      <c r="A5432" s="5" t="s">
        <v>15975</v>
      </c>
      <c r="B5432" s="27" t="s">
        <v>15973</v>
      </c>
      <c r="C5432" s="2" t="s">
        <v>15972</v>
      </c>
    </row>
    <row r="5433" spans="1:3" ht="69">
      <c r="A5433" s="5" t="s">
        <v>15980</v>
      </c>
      <c r="B5433" s="27" t="s">
        <v>15979</v>
      </c>
      <c r="C5433" s="2" t="s">
        <v>15978</v>
      </c>
    </row>
    <row r="5434" spans="1:3" ht="51.75">
      <c r="A5434" s="5" t="s">
        <v>15981</v>
      </c>
      <c r="B5434" s="27" t="s">
        <v>15977</v>
      </c>
      <c r="C5434" s="2" t="s">
        <v>15976</v>
      </c>
    </row>
    <row r="5435" spans="1:3" ht="34.5">
      <c r="A5435" s="5" t="s">
        <v>15984</v>
      </c>
      <c r="B5435" s="27" t="s">
        <v>15983</v>
      </c>
      <c r="C5435" s="2" t="s">
        <v>15982</v>
      </c>
    </row>
    <row r="5436" spans="1:3">
      <c r="A5436" s="5" t="s">
        <v>15987</v>
      </c>
      <c r="B5436" s="27" t="s">
        <v>15986</v>
      </c>
      <c r="C5436" s="2" t="s">
        <v>15985</v>
      </c>
    </row>
    <row r="5437" spans="1:3" ht="51.75">
      <c r="A5437" s="5" t="s">
        <v>15989</v>
      </c>
      <c r="B5437" s="27" t="s">
        <v>2127</v>
      </c>
      <c r="C5437" s="2" t="s">
        <v>15988</v>
      </c>
    </row>
    <row r="5438" spans="1:3">
      <c r="A5438" s="5" t="s">
        <v>15994</v>
      </c>
      <c r="B5438" s="27" t="s">
        <v>530</v>
      </c>
      <c r="C5438" s="2" t="s">
        <v>15990</v>
      </c>
    </row>
    <row r="5439" spans="1:3" ht="51.75">
      <c r="A5439" s="5" t="s">
        <v>15995</v>
      </c>
      <c r="B5439" s="27" t="s">
        <v>15993</v>
      </c>
      <c r="C5439" s="2" t="s">
        <v>15991</v>
      </c>
    </row>
    <row r="5440" spans="1:3" ht="51.75">
      <c r="A5440" s="5" t="s">
        <v>15998</v>
      </c>
      <c r="B5440" s="27" t="s">
        <v>15997</v>
      </c>
      <c r="C5440" s="2" t="s">
        <v>15996</v>
      </c>
    </row>
    <row r="5441" spans="1:3">
      <c r="A5441" s="5" t="s">
        <v>16007</v>
      </c>
      <c r="B5441" s="27" t="s">
        <v>16000</v>
      </c>
      <c r="C5441" s="2" t="s">
        <v>15999</v>
      </c>
    </row>
    <row r="5442" spans="1:3" ht="34.5">
      <c r="A5442" s="5" t="s">
        <v>16008</v>
      </c>
      <c r="B5442" s="27" t="s">
        <v>16002</v>
      </c>
      <c r="C5442" s="2" t="s">
        <v>16001</v>
      </c>
    </row>
    <row r="5443" spans="1:3" ht="34.5">
      <c r="A5443" s="5" t="s">
        <v>16009</v>
      </c>
      <c r="B5443" s="27" t="s">
        <v>16004</v>
      </c>
      <c r="C5443" s="2" t="s">
        <v>16003</v>
      </c>
    </row>
    <row r="5444" spans="1:3" ht="51.75">
      <c r="A5444" s="5" t="s">
        <v>16010</v>
      </c>
      <c r="B5444" s="27" t="s">
        <v>16006</v>
      </c>
      <c r="C5444" s="2" t="s">
        <v>16005</v>
      </c>
    </row>
    <row r="5445" spans="1:3" ht="51.75">
      <c r="A5445" s="5" t="s">
        <v>16014</v>
      </c>
      <c r="B5445" s="27" t="s">
        <v>16012</v>
      </c>
      <c r="C5445" s="2" t="s">
        <v>16011</v>
      </c>
    </row>
    <row r="5446" spans="1:3" ht="86.25">
      <c r="A5446" s="5" t="s">
        <v>16015</v>
      </c>
      <c r="B5446" s="27" t="s">
        <v>3479</v>
      </c>
      <c r="C5446" s="2" t="s">
        <v>16013</v>
      </c>
    </row>
    <row r="5447" spans="1:3" ht="51.75">
      <c r="A5447" s="5" t="s">
        <v>16020</v>
      </c>
      <c r="B5447" s="27" t="s">
        <v>16019</v>
      </c>
      <c r="C5447" s="2" t="s">
        <v>16018</v>
      </c>
    </row>
    <row r="5448" spans="1:3" ht="103.5">
      <c r="A5448" s="5" t="s">
        <v>16021</v>
      </c>
      <c r="B5448" s="27" t="s">
        <v>16017</v>
      </c>
      <c r="C5448" s="2" t="s">
        <v>16016</v>
      </c>
    </row>
    <row r="5449" spans="1:3" ht="69">
      <c r="A5449" s="5" t="s">
        <v>16031</v>
      </c>
      <c r="B5449" s="27" t="s">
        <v>16023</v>
      </c>
      <c r="C5449" s="2" t="s">
        <v>16022</v>
      </c>
    </row>
    <row r="5450" spans="1:3" ht="34.5">
      <c r="A5450" s="5" t="s">
        <v>16032</v>
      </c>
      <c r="B5450" s="27" t="s">
        <v>16025</v>
      </c>
      <c r="C5450" s="2" t="s">
        <v>16024</v>
      </c>
    </row>
    <row r="5451" spans="1:3" ht="69">
      <c r="A5451" s="5" t="s">
        <v>16033</v>
      </c>
      <c r="B5451" s="27" t="s">
        <v>16027</v>
      </c>
      <c r="C5451" s="2" t="s">
        <v>16026</v>
      </c>
    </row>
    <row r="5452" spans="1:3">
      <c r="A5452" s="5" t="s">
        <v>16034</v>
      </c>
      <c r="B5452" s="27" t="s">
        <v>16029</v>
      </c>
      <c r="C5452" s="2" t="s">
        <v>16028</v>
      </c>
    </row>
    <row r="5453" spans="1:3" ht="51.75">
      <c r="A5453" s="5" t="s">
        <v>16035</v>
      </c>
      <c r="B5453" s="27" t="s">
        <v>15992</v>
      </c>
      <c r="C5453" s="2" t="s">
        <v>16030</v>
      </c>
    </row>
    <row r="5454" spans="1:3" ht="34.5">
      <c r="A5454" s="5" t="s">
        <v>16041</v>
      </c>
      <c r="B5454" s="27" t="s">
        <v>16039</v>
      </c>
      <c r="C5454" s="2" t="s">
        <v>16036</v>
      </c>
    </row>
    <row r="5455" spans="1:3" ht="34.5">
      <c r="A5455" s="5" t="s">
        <v>16042</v>
      </c>
      <c r="B5455" s="27" t="s">
        <v>16040</v>
      </c>
      <c r="C5455" s="2" t="s">
        <v>15857</v>
      </c>
    </row>
    <row r="5456" spans="1:3" ht="34.5">
      <c r="A5456" s="5" t="s">
        <v>16043</v>
      </c>
      <c r="B5456" s="27" t="s">
        <v>16038</v>
      </c>
      <c r="C5456" s="2" t="s">
        <v>16037</v>
      </c>
    </row>
    <row r="5457" spans="1:3">
      <c r="A5457" s="5" t="s">
        <v>16051</v>
      </c>
      <c r="B5457" s="64" t="s">
        <v>16048</v>
      </c>
      <c r="C5457" s="2" t="s">
        <v>16044</v>
      </c>
    </row>
    <row r="5458" spans="1:3">
      <c r="A5458" s="5" t="s">
        <v>16052</v>
      </c>
      <c r="B5458" s="64" t="s">
        <v>16049</v>
      </c>
      <c r="C5458" s="2" t="s">
        <v>16045</v>
      </c>
    </row>
    <row r="5459" spans="1:3" ht="51.75">
      <c r="A5459" s="5" t="s">
        <v>16053</v>
      </c>
      <c r="B5459" s="64" t="s">
        <v>16050</v>
      </c>
      <c r="C5459" s="2" t="s">
        <v>16199</v>
      </c>
    </row>
    <row r="5460" spans="1:3" ht="34.5">
      <c r="A5460" s="5" t="s">
        <v>16054</v>
      </c>
      <c r="B5460" s="64" t="s">
        <v>16047</v>
      </c>
      <c r="C5460" s="2" t="s">
        <v>16046</v>
      </c>
    </row>
    <row r="5461" spans="1:3" ht="34.5">
      <c r="A5461" s="5" t="s">
        <v>16059</v>
      </c>
      <c r="B5461" s="64" t="s">
        <v>16058</v>
      </c>
      <c r="C5461" s="2" t="s">
        <v>16057</v>
      </c>
    </row>
    <row r="5462" spans="1:3">
      <c r="A5462" s="5" t="s">
        <v>16060</v>
      </c>
      <c r="B5462" s="64" t="s">
        <v>16056</v>
      </c>
      <c r="C5462" s="2" t="s">
        <v>16055</v>
      </c>
    </row>
    <row r="5463" spans="1:3">
      <c r="A5463" s="5" t="s">
        <v>16067</v>
      </c>
      <c r="B5463" s="64" t="s">
        <v>16066</v>
      </c>
      <c r="C5463" s="2" t="s">
        <v>16061</v>
      </c>
    </row>
    <row r="5464" spans="1:3">
      <c r="A5464" s="5" t="s">
        <v>16068</v>
      </c>
      <c r="B5464" s="64" t="s">
        <v>16065</v>
      </c>
      <c r="C5464" s="2" t="s">
        <v>16062</v>
      </c>
    </row>
    <row r="5465" spans="1:3" ht="34.5">
      <c r="A5465" s="5" t="s">
        <v>16069</v>
      </c>
      <c r="B5465" s="64" t="s">
        <v>16064</v>
      </c>
      <c r="C5465" s="2" t="s">
        <v>16063</v>
      </c>
    </row>
    <row r="5466" spans="1:3" ht="34.5">
      <c r="A5466" s="5" t="s">
        <v>16073</v>
      </c>
      <c r="B5466" s="64" t="s">
        <v>16072</v>
      </c>
      <c r="C5466" s="2" t="s">
        <v>16071</v>
      </c>
    </row>
    <row r="5467" spans="1:3" ht="51.75">
      <c r="A5467" s="5" t="s">
        <v>16074</v>
      </c>
      <c r="B5467" s="64" t="s">
        <v>16070</v>
      </c>
      <c r="C5467" s="2" t="s">
        <v>16200</v>
      </c>
    </row>
    <row r="5468" spans="1:3" ht="51.75">
      <c r="A5468" s="5" t="s">
        <v>16081</v>
      </c>
      <c r="B5468" s="64" t="s">
        <v>16076</v>
      </c>
      <c r="C5468" s="2" t="s">
        <v>16075</v>
      </c>
    </row>
    <row r="5469" spans="1:3" ht="34.5">
      <c r="A5469" s="5" t="s">
        <v>16082</v>
      </c>
      <c r="B5469" s="64" t="s">
        <v>16080</v>
      </c>
      <c r="C5469" s="2" t="s">
        <v>16079</v>
      </c>
    </row>
    <row r="5470" spans="1:3" ht="34.5">
      <c r="A5470" s="5" t="s">
        <v>16083</v>
      </c>
      <c r="B5470" s="64" t="s">
        <v>16078</v>
      </c>
      <c r="C5470" s="2" t="s">
        <v>16077</v>
      </c>
    </row>
    <row r="5471" spans="1:3" ht="34.5">
      <c r="A5471" s="5" t="s">
        <v>16032</v>
      </c>
      <c r="B5471" s="64" t="s">
        <v>16085</v>
      </c>
      <c r="C5471" s="2" t="s">
        <v>16084</v>
      </c>
    </row>
    <row r="5472" spans="1:3" ht="51.75">
      <c r="A5472" s="5" t="s">
        <v>16091</v>
      </c>
      <c r="B5472" s="64" t="s">
        <v>16087</v>
      </c>
      <c r="C5472" s="2" t="s">
        <v>16086</v>
      </c>
    </row>
    <row r="5473" spans="1:3" ht="69">
      <c r="A5473" s="5" t="s">
        <v>16090</v>
      </c>
      <c r="B5473" s="64" t="s">
        <v>16089</v>
      </c>
      <c r="C5473" s="2" t="s">
        <v>16088</v>
      </c>
    </row>
    <row r="5474" spans="1:3">
      <c r="A5474" s="5" t="s">
        <v>16094</v>
      </c>
      <c r="B5474" s="27" t="s">
        <v>16093</v>
      </c>
      <c r="C5474" s="2" t="s">
        <v>16092</v>
      </c>
    </row>
    <row r="5475" spans="1:3" ht="51.75">
      <c r="A5475" s="5" t="s">
        <v>16097</v>
      </c>
      <c r="B5475" s="27" t="s">
        <v>16096</v>
      </c>
      <c r="C5475" s="2" t="s">
        <v>16095</v>
      </c>
    </row>
    <row r="5476" spans="1:3" ht="34.5">
      <c r="A5476" s="5" t="s">
        <v>16101</v>
      </c>
      <c r="B5476" s="27" t="s">
        <v>16100</v>
      </c>
      <c r="C5476" s="2" t="s">
        <v>15858</v>
      </c>
    </row>
    <row r="5477" spans="1:3" ht="69">
      <c r="A5477" s="5" t="s">
        <v>16099</v>
      </c>
      <c r="B5477" s="27" t="s">
        <v>16098</v>
      </c>
      <c r="C5477" s="2" t="s">
        <v>16201</v>
      </c>
    </row>
    <row r="5478" spans="1:3" ht="34.5">
      <c r="A5478" s="5" t="s">
        <v>16104</v>
      </c>
      <c r="B5478" s="27" t="s">
        <v>16103</v>
      </c>
      <c r="C5478" s="2" t="s">
        <v>16102</v>
      </c>
    </row>
    <row r="5479" spans="1:3" ht="51.75">
      <c r="A5479" s="5" t="s">
        <v>16106</v>
      </c>
      <c r="B5479" s="27" t="s">
        <v>16105</v>
      </c>
      <c r="C5479" s="2" t="s">
        <v>15859</v>
      </c>
    </row>
    <row r="5480" spans="1:3" ht="34.5">
      <c r="A5480" s="5" t="s">
        <v>16110</v>
      </c>
      <c r="B5480" s="27" t="s">
        <v>16109</v>
      </c>
      <c r="C5480" s="2" t="s">
        <v>16107</v>
      </c>
    </row>
    <row r="5481" spans="1:3" ht="34.5">
      <c r="A5481" s="5" t="s">
        <v>16111</v>
      </c>
      <c r="B5481" s="27" t="s">
        <v>16108</v>
      </c>
      <c r="C5481" s="2" t="s">
        <v>16202</v>
      </c>
    </row>
    <row r="5482" spans="1:3">
      <c r="A5482" s="5" t="s">
        <v>16122</v>
      </c>
      <c r="B5482" s="27" t="s">
        <v>16116</v>
      </c>
      <c r="C5482" s="2" t="s">
        <v>16115</v>
      </c>
    </row>
    <row r="5483" spans="1:3" ht="34.5">
      <c r="A5483" s="5" t="s">
        <v>16121</v>
      </c>
      <c r="B5483" s="27" t="s">
        <v>16118</v>
      </c>
      <c r="C5483" s="2" t="s">
        <v>16117</v>
      </c>
    </row>
    <row r="5484" spans="1:3" ht="51.75">
      <c r="A5484" s="5" t="s">
        <v>16120</v>
      </c>
      <c r="B5484" s="27" t="s">
        <v>16119</v>
      </c>
      <c r="C5484" s="2" t="s">
        <v>15860</v>
      </c>
    </row>
    <row r="5485" spans="1:3" ht="34.5">
      <c r="A5485" s="5" t="s">
        <v>16114</v>
      </c>
      <c r="B5485" s="27" t="s">
        <v>16113</v>
      </c>
      <c r="C5485" s="2" t="s">
        <v>16112</v>
      </c>
    </row>
    <row r="5486" spans="1:3" ht="51.75">
      <c r="A5486" s="5" t="s">
        <v>16125</v>
      </c>
      <c r="B5486" s="27" t="s">
        <v>16124</v>
      </c>
      <c r="C5486" s="2" t="s">
        <v>16123</v>
      </c>
    </row>
    <row r="5487" spans="1:3" ht="34.5">
      <c r="A5487" s="5" t="s">
        <v>16130</v>
      </c>
      <c r="B5487" s="27" t="s">
        <v>16127</v>
      </c>
      <c r="C5487" s="2" t="s">
        <v>16126</v>
      </c>
    </row>
    <row r="5488" spans="1:3">
      <c r="A5488" s="5" t="s">
        <v>16131</v>
      </c>
      <c r="B5488" s="27" t="s">
        <v>16129</v>
      </c>
      <c r="C5488" s="2" t="s">
        <v>16128</v>
      </c>
    </row>
    <row r="5489" spans="1:3" ht="34.5">
      <c r="A5489" s="5" t="s">
        <v>16136</v>
      </c>
      <c r="B5489" s="27" t="s">
        <v>16132</v>
      </c>
      <c r="C5489" s="2" t="s">
        <v>15861</v>
      </c>
    </row>
    <row r="5490" spans="1:3" ht="34.5">
      <c r="A5490" s="5" t="s">
        <v>16137</v>
      </c>
      <c r="B5490" s="27" t="s">
        <v>16133</v>
      </c>
      <c r="C5490" s="2" t="s">
        <v>15862</v>
      </c>
    </row>
    <row r="5491" spans="1:3" ht="51.75">
      <c r="A5491" s="5" t="s">
        <v>16138</v>
      </c>
      <c r="B5491" s="27" t="s">
        <v>16135</v>
      </c>
      <c r="C5491" s="2" t="s">
        <v>16134</v>
      </c>
    </row>
    <row r="5492" spans="1:3" ht="34.5">
      <c r="A5492" s="5" t="s">
        <v>16145</v>
      </c>
      <c r="B5492" s="27" t="s">
        <v>16140</v>
      </c>
      <c r="C5492" s="2" t="s">
        <v>16139</v>
      </c>
    </row>
    <row r="5493" spans="1:3" ht="51.75">
      <c r="A5493" s="5" t="s">
        <v>16146</v>
      </c>
      <c r="B5493" s="27" t="s">
        <v>16144</v>
      </c>
      <c r="C5493" s="2" t="s">
        <v>16143</v>
      </c>
    </row>
    <row r="5494" spans="1:3" ht="34.5">
      <c r="A5494" s="5" t="s">
        <v>16147</v>
      </c>
      <c r="B5494" s="27" t="s">
        <v>16142</v>
      </c>
      <c r="C5494" s="2" t="s">
        <v>16141</v>
      </c>
    </row>
    <row r="5495" spans="1:3" ht="51.75">
      <c r="A5495" s="5" t="s">
        <v>16149</v>
      </c>
      <c r="B5495" s="27" t="s">
        <v>16148</v>
      </c>
      <c r="C5495" s="2" t="s">
        <v>15863</v>
      </c>
    </row>
    <row r="5496" spans="1:3" ht="51.75">
      <c r="A5496" s="5" t="s">
        <v>16152</v>
      </c>
      <c r="B5496" s="27" t="s">
        <v>16151</v>
      </c>
      <c r="C5496" s="2" t="s">
        <v>16150</v>
      </c>
    </row>
    <row r="5497" spans="1:3" ht="34.5">
      <c r="A5497" s="5" t="s">
        <v>16157</v>
      </c>
      <c r="B5497" s="27" t="s">
        <v>16156</v>
      </c>
      <c r="C5497" s="2" t="s">
        <v>16155</v>
      </c>
    </row>
    <row r="5498" spans="1:3" ht="34.5">
      <c r="A5498" s="5" t="s">
        <v>16158</v>
      </c>
      <c r="B5498" s="27" t="s">
        <v>16154</v>
      </c>
      <c r="C5498" s="2" t="s">
        <v>16153</v>
      </c>
    </row>
    <row r="5499" spans="1:3" ht="51.75">
      <c r="A5499" s="5" t="s">
        <v>16162</v>
      </c>
      <c r="B5499" s="27" t="s">
        <v>16161</v>
      </c>
      <c r="C5499" s="2" t="s">
        <v>15864</v>
      </c>
    </row>
    <row r="5500" spans="1:3" ht="34.5">
      <c r="A5500" s="5" t="s">
        <v>16163</v>
      </c>
      <c r="B5500" s="27" t="s">
        <v>16160</v>
      </c>
      <c r="C5500" s="2" t="s">
        <v>16159</v>
      </c>
    </row>
    <row r="5501" spans="1:3" ht="51.75">
      <c r="A5501" s="5" t="s">
        <v>16172</v>
      </c>
      <c r="B5501" s="27" t="s">
        <v>16165</v>
      </c>
      <c r="C5501" s="2" t="s">
        <v>16164</v>
      </c>
    </row>
    <row r="5502" spans="1:3" ht="34.5">
      <c r="A5502" s="5" t="s">
        <v>16173</v>
      </c>
      <c r="B5502" s="27" t="s">
        <v>16167</v>
      </c>
      <c r="C5502" s="2" t="s">
        <v>16166</v>
      </c>
    </row>
    <row r="5503" spans="1:3" ht="51.75">
      <c r="A5503" s="5" t="s">
        <v>16174</v>
      </c>
      <c r="B5503" s="27" t="s">
        <v>16169</v>
      </c>
      <c r="C5503" s="2" t="s">
        <v>16168</v>
      </c>
    </row>
    <row r="5504" spans="1:3" ht="51.75">
      <c r="A5504" s="5" t="s">
        <v>16175</v>
      </c>
      <c r="B5504" s="27" t="s">
        <v>16171</v>
      </c>
      <c r="C5504" s="2" t="s">
        <v>16170</v>
      </c>
    </row>
    <row r="5505" spans="1:3" ht="86.25">
      <c r="A5505" s="5" t="s">
        <v>16232</v>
      </c>
      <c r="B5505" s="27" t="s">
        <v>16206</v>
      </c>
      <c r="C5505" s="2" t="s">
        <v>16205</v>
      </c>
    </row>
    <row r="5506" spans="1:3" ht="69">
      <c r="A5506" s="5" t="s">
        <v>16233</v>
      </c>
      <c r="B5506" s="27" t="s">
        <v>16208</v>
      </c>
      <c r="C5506" s="17" t="s">
        <v>16207</v>
      </c>
    </row>
    <row r="5507" spans="1:3" ht="34.5">
      <c r="A5507" s="5" t="s">
        <v>16234</v>
      </c>
      <c r="B5507" s="77" t="s">
        <v>16231</v>
      </c>
      <c r="C5507" s="17" t="s">
        <v>16176</v>
      </c>
    </row>
    <row r="5508" spans="1:3" ht="69">
      <c r="A5508" s="5" t="s">
        <v>16235</v>
      </c>
      <c r="B5508" s="27" t="s">
        <v>16212</v>
      </c>
      <c r="C5508" s="17" t="s">
        <v>16210</v>
      </c>
    </row>
    <row r="5509" spans="1:3" ht="51.75">
      <c r="A5509" s="5" t="s">
        <v>16236</v>
      </c>
      <c r="B5509" s="27" t="s">
        <v>16211</v>
      </c>
      <c r="C5509" s="17" t="s">
        <v>16209</v>
      </c>
    </row>
    <row r="5510" spans="1:3" ht="34.5">
      <c r="A5510" s="5" t="s">
        <v>16237</v>
      </c>
      <c r="B5510" s="27" t="s">
        <v>16214</v>
      </c>
      <c r="C5510" s="17" t="s">
        <v>16213</v>
      </c>
    </row>
    <row r="5511" spans="1:3" ht="138">
      <c r="A5511" s="5" t="s">
        <v>16238</v>
      </c>
      <c r="B5511" s="27" t="s">
        <v>16216</v>
      </c>
      <c r="C5511" s="17" t="s">
        <v>16215</v>
      </c>
    </row>
    <row r="5512" spans="1:3" ht="51.75">
      <c r="A5512" s="5" t="s">
        <v>16239</v>
      </c>
      <c r="B5512" s="27" t="s">
        <v>16218</v>
      </c>
      <c r="C5512" s="17" t="s">
        <v>16217</v>
      </c>
    </row>
    <row r="5513" spans="1:3" ht="69">
      <c r="A5513" s="5" t="s">
        <v>16240</v>
      </c>
      <c r="B5513" s="27" t="s">
        <v>16219</v>
      </c>
      <c r="C5513" s="17" t="s">
        <v>16177</v>
      </c>
    </row>
    <row r="5514" spans="1:3" ht="34.5">
      <c r="A5514" s="5" t="s">
        <v>16241</v>
      </c>
      <c r="B5514" s="27" t="s">
        <v>16221</v>
      </c>
      <c r="C5514" s="17" t="s">
        <v>16220</v>
      </c>
    </row>
    <row r="5515" spans="1:3" ht="34.5">
      <c r="A5515" s="5" t="s">
        <v>16242</v>
      </c>
      <c r="B5515" s="27" t="s">
        <v>84</v>
      </c>
      <c r="C5515" s="17" t="s">
        <v>16222</v>
      </c>
    </row>
    <row r="5516" spans="1:3">
      <c r="A5516" s="5" t="s">
        <v>16243</v>
      </c>
      <c r="B5516" s="27" t="s">
        <v>4633</v>
      </c>
      <c r="C5516" s="17" t="s">
        <v>16223</v>
      </c>
    </row>
    <row r="5517" spans="1:3" ht="34.5">
      <c r="A5517" s="5" t="s">
        <v>16244</v>
      </c>
      <c r="B5517" s="27" t="s">
        <v>16225</v>
      </c>
      <c r="C5517" s="17" t="s">
        <v>16224</v>
      </c>
    </row>
    <row r="5518" spans="1:3" ht="34.5">
      <c r="A5518" s="5" t="s">
        <v>16245</v>
      </c>
      <c r="B5518" s="27" t="s">
        <v>16227</v>
      </c>
      <c r="C5518" s="17" t="s">
        <v>16226</v>
      </c>
    </row>
    <row r="5519" spans="1:3" ht="63">
      <c r="A5519" s="5" t="s">
        <v>16246</v>
      </c>
      <c r="B5519" s="27" t="s">
        <v>16230</v>
      </c>
      <c r="C5519" s="17" t="s">
        <v>16228</v>
      </c>
    </row>
    <row r="5520" spans="1:3" ht="86.25">
      <c r="A5520" s="71" t="s">
        <v>16247</v>
      </c>
      <c r="B5520" s="24" t="s">
        <v>16229</v>
      </c>
      <c r="C5520" s="131" t="s">
        <v>16178</v>
      </c>
    </row>
    <row r="5521" spans="1:3" ht="51.75">
      <c r="A5521" s="5" t="s">
        <v>16249</v>
      </c>
      <c r="B5521" s="132" t="s">
        <v>16248</v>
      </c>
      <c r="C5521" s="17" t="s">
        <v>16250</v>
      </c>
    </row>
    <row r="5522" spans="1:3">
      <c r="A5522" s="5" t="s">
        <v>16252</v>
      </c>
      <c r="B5522" s="76" t="s">
        <v>16251</v>
      </c>
      <c r="C5522" s="17" t="s">
        <v>16253</v>
      </c>
    </row>
    <row r="5523" spans="1:3" ht="34.5">
      <c r="A5523" s="5" t="s">
        <v>16268</v>
      </c>
      <c r="B5523" s="27" t="s">
        <v>16256</v>
      </c>
      <c r="C5523" s="17" t="s">
        <v>16254</v>
      </c>
    </row>
    <row r="5524" spans="1:3" ht="69">
      <c r="A5524" s="5" t="s">
        <v>16269</v>
      </c>
      <c r="B5524" s="27" t="s">
        <v>16257</v>
      </c>
      <c r="C5524" s="17" t="s">
        <v>16255</v>
      </c>
    </row>
    <row r="5525" spans="1:3" ht="63">
      <c r="A5525" s="5" t="s">
        <v>16270</v>
      </c>
      <c r="B5525" s="63" t="s">
        <v>16259</v>
      </c>
      <c r="C5525" s="17" t="s">
        <v>16258</v>
      </c>
    </row>
    <row r="5526" spans="1:3" ht="51.75">
      <c r="A5526" s="5" t="s">
        <v>16271</v>
      </c>
      <c r="B5526" s="27" t="s">
        <v>16261</v>
      </c>
      <c r="C5526" s="17" t="s">
        <v>16260</v>
      </c>
    </row>
    <row r="5527" spans="1:3" ht="63">
      <c r="A5527" s="5" t="s">
        <v>16272</v>
      </c>
      <c r="B5527" s="27" t="s">
        <v>16263</v>
      </c>
      <c r="C5527" s="17" t="s">
        <v>16262</v>
      </c>
    </row>
    <row r="5528" spans="1:3" ht="63">
      <c r="A5528" s="5" t="s">
        <v>16273</v>
      </c>
      <c r="B5528" s="27" t="s">
        <v>16265</v>
      </c>
      <c r="C5528" s="17" t="s">
        <v>16264</v>
      </c>
    </row>
    <row r="5529" spans="1:3" ht="63">
      <c r="A5529" s="5" t="s">
        <v>16274</v>
      </c>
      <c r="B5529" s="27" t="s">
        <v>16267</v>
      </c>
      <c r="C5529" s="17" t="s">
        <v>16266</v>
      </c>
    </row>
    <row r="5530" spans="1:3" ht="51.75">
      <c r="A5530" s="5" t="s">
        <v>16289</v>
      </c>
      <c r="B5530" s="27" t="s">
        <v>16276</v>
      </c>
      <c r="C5530" s="17" t="s">
        <v>16275</v>
      </c>
    </row>
    <row r="5531" spans="1:3" ht="34.5">
      <c r="A5531" s="5" t="s">
        <v>16290</v>
      </c>
      <c r="B5531" s="27" t="s">
        <v>3141</v>
      </c>
      <c r="C5531" s="17" t="s">
        <v>16277</v>
      </c>
    </row>
    <row r="5532" spans="1:3" ht="63">
      <c r="A5532" s="5" t="s">
        <v>16291</v>
      </c>
      <c r="B5532" s="27" t="s">
        <v>16281</v>
      </c>
      <c r="C5532" s="17" t="s">
        <v>16278</v>
      </c>
    </row>
    <row r="5533" spans="1:3" ht="69">
      <c r="A5533" s="5" t="s">
        <v>16292</v>
      </c>
      <c r="B5533" s="27" t="s">
        <v>16280</v>
      </c>
      <c r="C5533" s="17" t="s">
        <v>16279</v>
      </c>
    </row>
    <row r="5534" spans="1:3">
      <c r="A5534" s="5" t="s">
        <v>16293</v>
      </c>
      <c r="B5534" s="27" t="s">
        <v>16283</v>
      </c>
      <c r="C5534" s="17" t="s">
        <v>16282</v>
      </c>
    </row>
    <row r="5535" spans="1:3" ht="51.75">
      <c r="A5535" s="5" t="s">
        <v>16294</v>
      </c>
      <c r="B5535" s="27" t="s">
        <v>16295</v>
      </c>
      <c r="C5535" s="17" t="s">
        <v>16284</v>
      </c>
    </row>
    <row r="5536" spans="1:3" ht="34.5">
      <c r="A5536" s="5" t="s">
        <v>16296</v>
      </c>
      <c r="B5536" s="78" t="s">
        <v>16286</v>
      </c>
      <c r="C5536" s="17" t="s">
        <v>16179</v>
      </c>
    </row>
    <row r="5537" spans="1:3" ht="69">
      <c r="A5537" s="5" t="s">
        <v>16297</v>
      </c>
      <c r="B5537" s="78" t="s">
        <v>16285</v>
      </c>
      <c r="C5537" s="17" t="s">
        <v>16180</v>
      </c>
    </row>
    <row r="5538" spans="1:3" ht="69">
      <c r="A5538" s="5" t="s">
        <v>16298</v>
      </c>
      <c r="B5538" s="27" t="s">
        <v>16288</v>
      </c>
      <c r="C5538" s="17" t="s">
        <v>16287</v>
      </c>
    </row>
    <row r="5539" spans="1:3" ht="51.75">
      <c r="A5539" s="5" t="s">
        <v>16318</v>
      </c>
      <c r="B5539" s="27" t="s">
        <v>16317</v>
      </c>
      <c r="C5539" s="17" t="s">
        <v>16299</v>
      </c>
    </row>
    <row r="5540" spans="1:3" ht="94.5">
      <c r="A5540" s="5" t="s">
        <v>16319</v>
      </c>
      <c r="B5540" s="27" t="s">
        <v>16316</v>
      </c>
      <c r="C5540" s="17" t="s">
        <v>16300</v>
      </c>
    </row>
    <row r="5541" spans="1:3" ht="63">
      <c r="A5541" s="5" t="s">
        <v>16320</v>
      </c>
      <c r="B5541" s="27" t="s">
        <v>16302</v>
      </c>
      <c r="C5541" s="17" t="s">
        <v>16301</v>
      </c>
    </row>
    <row r="5542" spans="1:3" ht="34.5">
      <c r="A5542" s="5" t="s">
        <v>16321</v>
      </c>
      <c r="B5542" s="27" t="s">
        <v>7924</v>
      </c>
      <c r="C5542" s="17" t="s">
        <v>16303</v>
      </c>
    </row>
    <row r="5543" spans="1:3" ht="69">
      <c r="A5543" s="5" t="s">
        <v>16323</v>
      </c>
      <c r="B5543" s="27" t="s">
        <v>16322</v>
      </c>
      <c r="C5543" s="17" t="s">
        <v>16304</v>
      </c>
    </row>
    <row r="5544" spans="1:3" ht="51.75">
      <c r="A5544" s="5" t="s">
        <v>16324</v>
      </c>
      <c r="B5544" s="27" t="s">
        <v>5026</v>
      </c>
      <c r="C5544" s="17" t="s">
        <v>16305</v>
      </c>
    </row>
    <row r="5545" spans="1:3" ht="103.5">
      <c r="A5545" s="5" t="s">
        <v>16325</v>
      </c>
      <c r="B5545" s="27" t="s">
        <v>16315</v>
      </c>
      <c r="C5545" s="17" t="s">
        <v>16314</v>
      </c>
    </row>
    <row r="5546" spans="1:3" ht="69">
      <c r="A5546" s="5" t="s">
        <v>16326</v>
      </c>
      <c r="B5546" s="27" t="s">
        <v>16313</v>
      </c>
      <c r="C5546" s="17" t="s">
        <v>16312</v>
      </c>
    </row>
    <row r="5547" spans="1:3" ht="34.5">
      <c r="A5547" s="5" t="s">
        <v>16327</v>
      </c>
      <c r="B5547" s="27" t="s">
        <v>16311</v>
      </c>
      <c r="C5547" s="17" t="s">
        <v>16310</v>
      </c>
    </row>
    <row r="5548" spans="1:3" ht="94.5">
      <c r="A5548" s="5" t="s">
        <v>16328</v>
      </c>
      <c r="B5548" s="27" t="s">
        <v>16309</v>
      </c>
      <c r="C5548" s="17" t="s">
        <v>16308</v>
      </c>
    </row>
    <row r="5549" spans="1:3" ht="51.75">
      <c r="A5549" s="5" t="s">
        <v>16329</v>
      </c>
      <c r="B5549" s="27" t="s">
        <v>16307</v>
      </c>
      <c r="C5549" s="17" t="s">
        <v>16306</v>
      </c>
    </row>
    <row r="5550" spans="1:3" ht="69">
      <c r="A5550" s="5" t="s">
        <v>16338</v>
      </c>
      <c r="B5550" s="27" t="s">
        <v>16331</v>
      </c>
      <c r="C5550" s="17" t="s">
        <v>16330</v>
      </c>
    </row>
    <row r="5551" spans="1:3" ht="63">
      <c r="A5551" s="5" t="s">
        <v>16339</v>
      </c>
      <c r="B5551" s="27" t="s">
        <v>16333</v>
      </c>
      <c r="C5551" s="17" t="s">
        <v>16332</v>
      </c>
    </row>
    <row r="5552" spans="1:3" ht="51.75">
      <c r="A5552" s="5" t="s">
        <v>16340</v>
      </c>
      <c r="B5552" s="27" t="s">
        <v>16335</v>
      </c>
      <c r="C5552" s="17" t="s">
        <v>16334</v>
      </c>
    </row>
    <row r="5553" spans="1:3" ht="126">
      <c r="A5553" s="5" t="s">
        <v>16341</v>
      </c>
      <c r="B5553" s="27" t="s">
        <v>16337</v>
      </c>
      <c r="C5553" s="17" t="s">
        <v>16336</v>
      </c>
    </row>
    <row r="5554" spans="1:3" ht="51.75">
      <c r="A5554" s="5" t="s">
        <v>16346</v>
      </c>
      <c r="B5554" s="27" t="s">
        <v>16343</v>
      </c>
      <c r="C5554" s="17" t="s">
        <v>16342</v>
      </c>
    </row>
    <row r="5555" spans="1:3" ht="138">
      <c r="A5555" s="5" t="s">
        <v>16347</v>
      </c>
      <c r="B5555" s="27" t="s">
        <v>16345</v>
      </c>
      <c r="C5555" s="17" t="s">
        <v>16344</v>
      </c>
    </row>
    <row r="5556" spans="1:3" ht="34.5">
      <c r="A5556" s="5" t="s">
        <v>16376</v>
      </c>
      <c r="B5556" s="27" t="s">
        <v>16349</v>
      </c>
      <c r="C5556" s="17" t="s">
        <v>16348</v>
      </c>
    </row>
    <row r="5557" spans="1:3" ht="172.5">
      <c r="A5557" s="5" t="s">
        <v>16377</v>
      </c>
      <c r="B5557" s="27" t="s">
        <v>16351</v>
      </c>
      <c r="C5557" s="17" t="s">
        <v>16350</v>
      </c>
    </row>
    <row r="5558" spans="1:3" ht="155.25">
      <c r="A5558" s="5" t="s">
        <v>16378</v>
      </c>
      <c r="B5558" s="27" t="s">
        <v>16354</v>
      </c>
      <c r="C5558" s="17" t="s">
        <v>16352</v>
      </c>
    </row>
    <row r="5559" spans="1:3" ht="51.75">
      <c r="A5559" s="5" t="s">
        <v>16379</v>
      </c>
      <c r="B5559" s="27" t="s">
        <v>16356</v>
      </c>
      <c r="C5559" s="17" t="s">
        <v>16355</v>
      </c>
    </row>
    <row r="5560" spans="1:3" ht="94.5">
      <c r="A5560" s="5" t="s">
        <v>16380</v>
      </c>
      <c r="B5560" s="27" t="s">
        <v>16358</v>
      </c>
      <c r="C5560" s="17" t="s">
        <v>16357</v>
      </c>
    </row>
    <row r="5561" spans="1:3" ht="51.75">
      <c r="A5561" s="5" t="s">
        <v>16381</v>
      </c>
      <c r="B5561" s="27" t="s">
        <v>16392</v>
      </c>
      <c r="C5561" s="17" t="s">
        <v>16359</v>
      </c>
    </row>
    <row r="5562" spans="1:3" ht="51.75">
      <c r="A5562" s="5" t="s">
        <v>16382</v>
      </c>
      <c r="B5562" s="27" t="s">
        <v>16361</v>
      </c>
      <c r="C5562" s="17" t="s">
        <v>16360</v>
      </c>
    </row>
    <row r="5563" spans="1:3" ht="69">
      <c r="A5563" s="5" t="s">
        <v>16383</v>
      </c>
      <c r="B5563" s="27" t="s">
        <v>16353</v>
      </c>
      <c r="C5563" s="17" t="s">
        <v>16362</v>
      </c>
    </row>
    <row r="5564" spans="1:3" ht="86.25">
      <c r="A5564" s="5" t="s">
        <v>16384</v>
      </c>
      <c r="B5564" s="27" t="s">
        <v>16364</v>
      </c>
      <c r="C5564" s="17" t="s">
        <v>16363</v>
      </c>
    </row>
    <row r="5565" spans="1:3" ht="86.25">
      <c r="A5565" s="5" t="s">
        <v>16385</v>
      </c>
      <c r="B5565" s="27" t="s">
        <v>16366</v>
      </c>
      <c r="C5565" s="17" t="s">
        <v>16365</v>
      </c>
    </row>
    <row r="5566" spans="1:3" ht="155.25">
      <c r="A5566" s="5" t="s">
        <v>16386</v>
      </c>
      <c r="B5566" s="124" t="s">
        <v>16367</v>
      </c>
      <c r="C5566" s="17" t="s">
        <v>16181</v>
      </c>
    </row>
    <row r="5567" spans="1:3" ht="51.75">
      <c r="A5567" s="5" t="s">
        <v>16387</v>
      </c>
      <c r="B5567" s="125" t="s">
        <v>16368</v>
      </c>
      <c r="C5567" s="17" t="s">
        <v>16182</v>
      </c>
    </row>
    <row r="5568" spans="1:3" ht="69">
      <c r="A5568" s="5" t="s">
        <v>16388</v>
      </c>
      <c r="B5568" s="27" t="s">
        <v>16370</v>
      </c>
      <c r="C5568" s="17" t="s">
        <v>16369</v>
      </c>
    </row>
    <row r="5569" spans="1:3" ht="34.5">
      <c r="A5569" s="5" t="s">
        <v>16389</v>
      </c>
      <c r="B5569" s="27" t="s">
        <v>919</v>
      </c>
      <c r="C5569" s="17" t="s">
        <v>16371</v>
      </c>
    </row>
    <row r="5570" spans="1:3" ht="63">
      <c r="A5570" s="5" t="s">
        <v>16390</v>
      </c>
      <c r="B5570" s="27" t="s">
        <v>16373</v>
      </c>
      <c r="C5570" s="17" t="s">
        <v>16372</v>
      </c>
    </row>
    <row r="5571" spans="1:3" ht="34.5">
      <c r="A5571" s="5" t="s">
        <v>16391</v>
      </c>
      <c r="B5571" s="27" t="s">
        <v>16375</v>
      </c>
      <c r="C5571" s="17" t="s">
        <v>16374</v>
      </c>
    </row>
    <row r="5572" spans="1:3" ht="34.5">
      <c r="A5572" s="5" t="s">
        <v>16414</v>
      </c>
      <c r="B5572" s="27" t="s">
        <v>16395</v>
      </c>
      <c r="C5572" s="17" t="s">
        <v>16394</v>
      </c>
    </row>
    <row r="5573" spans="1:3" ht="126">
      <c r="A5573" s="5" t="s">
        <v>16415</v>
      </c>
      <c r="B5573" s="27" t="s">
        <v>16396</v>
      </c>
      <c r="C5573" s="17" t="s">
        <v>16393</v>
      </c>
    </row>
    <row r="5574" spans="1:3">
      <c r="A5574" s="5" t="s">
        <v>16416</v>
      </c>
      <c r="B5574" s="27" t="s">
        <v>16398</v>
      </c>
      <c r="C5574" s="17" t="s">
        <v>16397</v>
      </c>
    </row>
    <row r="5575" spans="1:3" ht="34.5">
      <c r="A5575" s="5" t="s">
        <v>16417</v>
      </c>
      <c r="B5575" s="27" t="s">
        <v>16400</v>
      </c>
      <c r="C5575" s="17" t="s">
        <v>16399</v>
      </c>
    </row>
    <row r="5576" spans="1:3" ht="120.75">
      <c r="A5576" s="5" t="s">
        <v>16418</v>
      </c>
      <c r="B5576" s="27" t="s">
        <v>16402</v>
      </c>
      <c r="C5576" s="17" t="s">
        <v>16401</v>
      </c>
    </row>
    <row r="5577" spans="1:3" ht="69">
      <c r="A5577" s="5" t="s">
        <v>16419</v>
      </c>
      <c r="B5577" s="27" t="s">
        <v>16413</v>
      </c>
      <c r="C5577" s="17" t="s">
        <v>16412</v>
      </c>
    </row>
    <row r="5578" spans="1:3" ht="69">
      <c r="A5578" s="5" t="s">
        <v>16420</v>
      </c>
      <c r="B5578" s="27" t="s">
        <v>16411</v>
      </c>
      <c r="C5578" s="17" t="s">
        <v>16410</v>
      </c>
    </row>
    <row r="5579" spans="1:3" ht="69">
      <c r="A5579" s="5" t="s">
        <v>16421</v>
      </c>
      <c r="B5579" s="27" t="s">
        <v>16409</v>
      </c>
      <c r="C5579" s="17" t="s">
        <v>16408</v>
      </c>
    </row>
    <row r="5580" spans="1:3" ht="86.25">
      <c r="A5580" s="5" t="s">
        <v>16423</v>
      </c>
      <c r="B5580" s="27" t="s">
        <v>16407</v>
      </c>
      <c r="C5580" s="17" t="s">
        <v>16406</v>
      </c>
    </row>
    <row r="5581" spans="1:3" ht="103.5">
      <c r="A5581" s="5" t="s">
        <v>16424</v>
      </c>
      <c r="B5581" s="27" t="s">
        <v>16405</v>
      </c>
      <c r="C5581" s="17" t="s">
        <v>16404</v>
      </c>
    </row>
    <row r="5582" spans="1:3" ht="103.5">
      <c r="A5582" s="5" t="s">
        <v>16425</v>
      </c>
      <c r="B5582" s="125" t="s">
        <v>16403</v>
      </c>
      <c r="C5582" s="17" t="s">
        <v>16203</v>
      </c>
    </row>
    <row r="5583" spans="1:3" ht="34.5">
      <c r="A5583" s="5" t="s">
        <v>16430</v>
      </c>
      <c r="B5583" s="125" t="s">
        <v>16426</v>
      </c>
      <c r="C5583" s="17" t="s">
        <v>16183</v>
      </c>
    </row>
    <row r="5584" spans="1:3" ht="51.75">
      <c r="A5584" s="5" t="s">
        <v>16431</v>
      </c>
      <c r="B5584" s="27" t="s">
        <v>1731</v>
      </c>
      <c r="C5584" s="17" t="s">
        <v>16427</v>
      </c>
    </row>
    <row r="5585" spans="1:3" ht="86.25">
      <c r="A5585" s="5" t="s">
        <v>16432</v>
      </c>
      <c r="B5585" s="27" t="s">
        <v>16429</v>
      </c>
      <c r="C5585" s="17" t="s">
        <v>16428</v>
      </c>
    </row>
    <row r="5586" spans="1:3" ht="138">
      <c r="A5586" s="5" t="s">
        <v>16440</v>
      </c>
      <c r="B5586" s="27" t="s">
        <v>16434</v>
      </c>
      <c r="C5586" s="17" t="s">
        <v>16433</v>
      </c>
    </row>
    <row r="5587" spans="1:3" ht="103.5">
      <c r="A5587" s="5" t="s">
        <v>16441</v>
      </c>
      <c r="B5587" s="27" t="s">
        <v>6086</v>
      </c>
      <c r="C5587" s="17" t="s">
        <v>16435</v>
      </c>
    </row>
    <row r="5588" spans="1:3" ht="120.75">
      <c r="A5588" s="5" t="s">
        <v>16442</v>
      </c>
      <c r="B5588" s="27" t="s">
        <v>16439</v>
      </c>
      <c r="C5588" s="17" t="s">
        <v>16438</v>
      </c>
    </row>
    <row r="5589" spans="1:3" ht="34.5">
      <c r="A5589" s="5" t="s">
        <v>16443</v>
      </c>
      <c r="B5589" s="27" t="s">
        <v>16437</v>
      </c>
      <c r="C5589" s="17" t="s">
        <v>16436</v>
      </c>
    </row>
    <row r="5590" spans="1:3" ht="51.75">
      <c r="A5590" s="5" t="s">
        <v>16448</v>
      </c>
      <c r="B5590" s="27" t="s">
        <v>16446</v>
      </c>
      <c r="C5590" s="17" t="s">
        <v>16445</v>
      </c>
    </row>
    <row r="5591" spans="1:3" ht="69">
      <c r="A5591" s="5" t="s">
        <v>16449</v>
      </c>
      <c r="B5591" s="27" t="s">
        <v>16447</v>
      </c>
      <c r="C5591" s="17" t="s">
        <v>16444</v>
      </c>
    </row>
    <row r="5592" spans="1:3" ht="297">
      <c r="A5592" s="5" t="s">
        <v>16465</v>
      </c>
      <c r="B5592" s="27" t="s">
        <v>16450</v>
      </c>
      <c r="C5592" s="130" t="s">
        <v>16204</v>
      </c>
    </row>
    <row r="5593" spans="1:3" ht="34.5">
      <c r="A5593" s="5" t="s">
        <v>16466</v>
      </c>
      <c r="B5593" s="122" t="s">
        <v>16455</v>
      </c>
      <c r="C5593" s="17" t="s">
        <v>16184</v>
      </c>
    </row>
    <row r="5594" spans="1:3">
      <c r="A5594" s="5" t="s">
        <v>16467</v>
      </c>
      <c r="B5594" s="27" t="s">
        <v>16454</v>
      </c>
      <c r="C5594" s="17" t="s">
        <v>16453</v>
      </c>
    </row>
    <row r="5595" spans="1:3" ht="63">
      <c r="A5595" s="5" t="s">
        <v>16468</v>
      </c>
      <c r="B5595" s="27" t="s">
        <v>16452</v>
      </c>
      <c r="C5595" s="17" t="s">
        <v>16451</v>
      </c>
    </row>
    <row r="5596" spans="1:3" ht="34.5">
      <c r="A5596" s="5" t="s">
        <v>16469</v>
      </c>
      <c r="B5596" s="27" t="s">
        <v>1137</v>
      </c>
      <c r="C5596" s="17" t="s">
        <v>16456</v>
      </c>
    </row>
    <row r="5597" spans="1:3" ht="34.5">
      <c r="A5597" s="5" t="s">
        <v>16470</v>
      </c>
      <c r="B5597" s="27" t="s">
        <v>10033</v>
      </c>
      <c r="C5597" s="17" t="s">
        <v>16457</v>
      </c>
    </row>
    <row r="5598" spans="1:3" ht="94.5">
      <c r="A5598" s="5" t="s">
        <v>16471</v>
      </c>
      <c r="B5598" s="27" t="s">
        <v>16459</v>
      </c>
      <c r="C5598" s="17" t="s">
        <v>16458</v>
      </c>
    </row>
    <row r="5599" spans="1:3" ht="103.5">
      <c r="A5599" s="5" t="s">
        <v>16472</v>
      </c>
      <c r="B5599" s="124" t="s">
        <v>16464</v>
      </c>
      <c r="C5599" s="17" t="s">
        <v>16463</v>
      </c>
    </row>
    <row r="5600" spans="1:3" ht="34.5">
      <c r="A5600" s="5" t="s">
        <v>16473</v>
      </c>
      <c r="B5600" s="78" t="s">
        <v>16462</v>
      </c>
      <c r="C5600" s="17" t="s">
        <v>16185</v>
      </c>
    </row>
    <row r="5601" spans="1:3" ht="103.5">
      <c r="A5601" s="5" t="s">
        <v>16478</v>
      </c>
      <c r="B5601" s="26" t="s">
        <v>16477</v>
      </c>
      <c r="C5601" s="17" t="s">
        <v>16461</v>
      </c>
    </row>
    <row r="5602" spans="1:3" ht="86.25">
      <c r="A5602" s="5" t="s">
        <v>16479</v>
      </c>
      <c r="B5602" s="125" t="s">
        <v>16476</v>
      </c>
      <c r="C5602" s="17" t="s">
        <v>16460</v>
      </c>
    </row>
    <row r="5603" spans="1:3" ht="51.75">
      <c r="A5603" s="5" t="s">
        <v>16480</v>
      </c>
      <c r="B5603" s="63" t="s">
        <v>16475</v>
      </c>
      <c r="C5603" s="17" t="s">
        <v>16474</v>
      </c>
    </row>
    <row r="5604" spans="1:3" ht="63">
      <c r="A5604" s="5" t="s">
        <v>16501</v>
      </c>
      <c r="B5604" s="27" t="s">
        <v>16482</v>
      </c>
      <c r="C5604" s="17" t="s">
        <v>16481</v>
      </c>
    </row>
    <row r="5605" spans="1:3" ht="51.75">
      <c r="A5605" s="5" t="s">
        <v>16502</v>
      </c>
      <c r="B5605" s="27" t="s">
        <v>16484</v>
      </c>
      <c r="C5605" s="17" t="s">
        <v>16483</v>
      </c>
    </row>
    <row r="5606" spans="1:3" ht="126">
      <c r="A5606" s="5" t="s">
        <v>16503</v>
      </c>
      <c r="B5606" s="27" t="s">
        <v>16486</v>
      </c>
      <c r="C5606" s="17" t="s">
        <v>16485</v>
      </c>
    </row>
    <row r="5607" spans="1:3" ht="51.75">
      <c r="A5607" s="5" t="s">
        <v>16504</v>
      </c>
      <c r="B5607" s="27" t="s">
        <v>16488</v>
      </c>
      <c r="C5607" s="17" t="s">
        <v>16487</v>
      </c>
    </row>
    <row r="5608" spans="1:3" ht="51.75">
      <c r="A5608" s="5" t="s">
        <v>16505</v>
      </c>
      <c r="B5608" s="27" t="s">
        <v>16490</v>
      </c>
      <c r="C5608" s="17" t="s">
        <v>16489</v>
      </c>
    </row>
    <row r="5609" spans="1:3" ht="220.5">
      <c r="A5609" s="5" t="s">
        <v>16506</v>
      </c>
      <c r="B5609" s="27" t="s">
        <v>16492</v>
      </c>
      <c r="C5609" s="17" t="s">
        <v>16491</v>
      </c>
    </row>
    <row r="5610" spans="1:3" ht="69">
      <c r="A5610" s="5" t="s">
        <v>16507</v>
      </c>
      <c r="B5610" s="27" t="s">
        <v>16493</v>
      </c>
      <c r="C5610" s="17" t="s">
        <v>16186</v>
      </c>
    </row>
    <row r="5611" spans="1:3" ht="34.5">
      <c r="A5611" s="5" t="s">
        <v>16508</v>
      </c>
      <c r="B5611" s="27" t="s">
        <v>16494</v>
      </c>
      <c r="C5611" s="17" t="s">
        <v>16187</v>
      </c>
    </row>
    <row r="5612" spans="1:3" ht="126">
      <c r="A5612" s="5" t="s">
        <v>16509</v>
      </c>
      <c r="B5612" s="27" t="s">
        <v>16496</v>
      </c>
      <c r="C5612" s="17" t="s">
        <v>16495</v>
      </c>
    </row>
    <row r="5613" spans="1:3" ht="94.5">
      <c r="A5613" s="5" t="s">
        <v>16510</v>
      </c>
      <c r="B5613" s="27" t="s">
        <v>16498</v>
      </c>
      <c r="C5613" s="17" t="s">
        <v>16497</v>
      </c>
    </row>
    <row r="5614" spans="1:3" ht="157.5">
      <c r="A5614" s="5" t="s">
        <v>16511</v>
      </c>
      <c r="B5614" s="27" t="s">
        <v>16500</v>
      </c>
      <c r="C5614" s="17" t="s">
        <v>16499</v>
      </c>
    </row>
    <row r="5615" spans="1:3" ht="69">
      <c r="A5615" s="5" t="s">
        <v>16528</v>
      </c>
      <c r="B5615" s="27" t="s">
        <v>16513</v>
      </c>
      <c r="C5615" s="17" t="s">
        <v>16512</v>
      </c>
    </row>
    <row r="5616" spans="1:3" ht="34.5">
      <c r="A5616" s="5" t="s">
        <v>16529</v>
      </c>
      <c r="B5616" s="27" t="s">
        <v>16515</v>
      </c>
      <c r="C5616" s="17" t="s">
        <v>16514</v>
      </c>
    </row>
    <row r="5617" spans="1:3" ht="51.75">
      <c r="A5617" s="5" t="s">
        <v>16530</v>
      </c>
      <c r="B5617" s="27" t="s">
        <v>16517</v>
      </c>
      <c r="C5617" s="17" t="s">
        <v>16516</v>
      </c>
    </row>
    <row r="5618" spans="1:3" ht="69">
      <c r="A5618" s="5" t="s">
        <v>16531</v>
      </c>
      <c r="B5618" s="27" t="s">
        <v>16519</v>
      </c>
      <c r="C5618" s="17" t="s">
        <v>16518</v>
      </c>
    </row>
    <row r="5619" spans="1:3" ht="51.75">
      <c r="A5619" s="5" t="s">
        <v>16532</v>
      </c>
      <c r="B5619" s="27" t="s">
        <v>16521</v>
      </c>
      <c r="C5619" s="17" t="s">
        <v>16520</v>
      </c>
    </row>
    <row r="5620" spans="1:3" ht="51.75">
      <c r="A5620" s="5" t="s">
        <v>16533</v>
      </c>
      <c r="B5620" s="27" t="s">
        <v>16526</v>
      </c>
      <c r="C5620" s="17" t="s">
        <v>16188</v>
      </c>
    </row>
    <row r="5621" spans="1:3" ht="34.5">
      <c r="A5621" s="5" t="s">
        <v>16534</v>
      </c>
      <c r="B5621" s="27" t="s">
        <v>16527</v>
      </c>
      <c r="C5621" s="17" t="s">
        <v>16189</v>
      </c>
    </row>
    <row r="5622" spans="1:3" ht="94.5">
      <c r="A5622" s="5" t="s">
        <v>16535</v>
      </c>
      <c r="B5622" s="27" t="s">
        <v>16536</v>
      </c>
      <c r="C5622" s="17" t="s">
        <v>16522</v>
      </c>
    </row>
    <row r="5623" spans="1:3">
      <c r="A5623" s="5" t="s">
        <v>16541</v>
      </c>
      <c r="B5623" s="27" t="s">
        <v>16537</v>
      </c>
      <c r="C5623" s="17" t="s">
        <v>16523</v>
      </c>
    </row>
    <row r="5624" spans="1:3" ht="51.75">
      <c r="A5624" s="5" t="s">
        <v>16542</v>
      </c>
      <c r="B5624" s="27" t="s">
        <v>16525</v>
      </c>
      <c r="C5624" s="17" t="s">
        <v>16524</v>
      </c>
    </row>
    <row r="5625" spans="1:3" ht="51.75">
      <c r="A5625" s="5" t="s">
        <v>16540</v>
      </c>
      <c r="B5625" s="52" t="s">
        <v>16539</v>
      </c>
      <c r="C5625" s="17" t="s">
        <v>16538</v>
      </c>
    </row>
    <row r="5626" spans="1:3" ht="34.5">
      <c r="A5626" s="5" t="s">
        <v>16547</v>
      </c>
      <c r="B5626" s="27" t="s">
        <v>16544</v>
      </c>
      <c r="C5626" s="17" t="s">
        <v>16543</v>
      </c>
    </row>
    <row r="5627" spans="1:3" ht="63">
      <c r="A5627" s="5" t="s">
        <v>16548</v>
      </c>
      <c r="B5627" s="27" t="s">
        <v>16546</v>
      </c>
      <c r="C5627" s="17" t="s">
        <v>16545</v>
      </c>
    </row>
    <row r="5628" spans="1:3" ht="69">
      <c r="A5628" s="5" t="s">
        <v>16553</v>
      </c>
      <c r="B5628" s="27" t="s">
        <v>16550</v>
      </c>
      <c r="C5628" s="17" t="s">
        <v>16549</v>
      </c>
    </row>
    <row r="5629" spans="1:3" ht="69">
      <c r="A5629" s="5" t="s">
        <v>16552</v>
      </c>
      <c r="B5629" s="27" t="s">
        <v>1120</v>
      </c>
      <c r="C5629" s="17" t="s">
        <v>16551</v>
      </c>
    </row>
    <row r="5630" spans="1:3" ht="34.5">
      <c r="A5630" s="5" t="s">
        <v>16556</v>
      </c>
      <c r="B5630" s="27" t="s">
        <v>16555</v>
      </c>
      <c r="C5630" s="17" t="s">
        <v>16554</v>
      </c>
    </row>
    <row r="5631" spans="1:3" ht="63">
      <c r="A5631" s="5" t="s">
        <v>16568</v>
      </c>
      <c r="B5631" s="27" t="s">
        <v>16567</v>
      </c>
      <c r="C5631" s="17" t="s">
        <v>16557</v>
      </c>
    </row>
    <row r="5632" spans="1:3" ht="51.75">
      <c r="A5632" s="5" t="s">
        <v>16570</v>
      </c>
      <c r="B5632" s="27" t="s">
        <v>16569</v>
      </c>
      <c r="C5632" s="17" t="s">
        <v>16558</v>
      </c>
    </row>
    <row r="5633" spans="1:3" ht="51.75">
      <c r="A5633" s="5" t="s">
        <v>16571</v>
      </c>
      <c r="B5633" s="27" t="s">
        <v>16566</v>
      </c>
      <c r="C5633" s="17" t="s">
        <v>16565</v>
      </c>
    </row>
    <row r="5634" spans="1:3" ht="63">
      <c r="A5634" s="5" t="s">
        <v>16572</v>
      </c>
      <c r="B5634" s="27" t="s">
        <v>16564</v>
      </c>
      <c r="C5634" s="17" t="s">
        <v>16563</v>
      </c>
    </row>
    <row r="5635" spans="1:3" ht="51.75">
      <c r="A5635" s="5" t="s">
        <v>16573</v>
      </c>
      <c r="B5635" s="27" t="s">
        <v>16562</v>
      </c>
      <c r="C5635" s="17" t="s">
        <v>16561</v>
      </c>
    </row>
    <row r="5636" spans="1:3" ht="103.5">
      <c r="A5636" s="5" t="s">
        <v>16574</v>
      </c>
      <c r="B5636" s="122" t="s">
        <v>16560</v>
      </c>
      <c r="C5636" s="17" t="s">
        <v>16559</v>
      </c>
    </row>
    <row r="5637" spans="1:3">
      <c r="A5637" s="5" t="s">
        <v>16581</v>
      </c>
      <c r="B5637" s="27" t="s">
        <v>16576</v>
      </c>
      <c r="C5637" s="17" t="s">
        <v>16575</v>
      </c>
    </row>
    <row r="5638" spans="1:3">
      <c r="A5638" s="5" t="s">
        <v>16582</v>
      </c>
      <c r="B5638" s="27" t="s">
        <v>16578</v>
      </c>
      <c r="C5638" s="17" t="s">
        <v>16577</v>
      </c>
    </row>
    <row r="5639" spans="1:3" ht="63">
      <c r="A5639" s="5" t="s">
        <v>16583</v>
      </c>
      <c r="B5639" s="27" t="s">
        <v>16580</v>
      </c>
      <c r="C5639" s="17" t="s">
        <v>16579</v>
      </c>
    </row>
    <row r="5640" spans="1:3">
      <c r="A5640" s="5" t="s">
        <v>16588</v>
      </c>
      <c r="B5640" s="27" t="s">
        <v>16586</v>
      </c>
      <c r="C5640" s="17" t="s">
        <v>16585</v>
      </c>
    </row>
    <row r="5641" spans="1:3" ht="94.5">
      <c r="A5641" s="5" t="s">
        <v>16589</v>
      </c>
      <c r="B5641" s="27" t="s">
        <v>16587</v>
      </c>
      <c r="C5641" s="17" t="s">
        <v>16584</v>
      </c>
    </row>
    <row r="5642" spans="1:3" ht="103.5">
      <c r="A5642" s="5" t="s">
        <v>16604</v>
      </c>
      <c r="B5642" s="27" t="s">
        <v>16603</v>
      </c>
      <c r="C5642" s="17" t="s">
        <v>16602</v>
      </c>
    </row>
    <row r="5643" spans="1:3" ht="51.75">
      <c r="A5643" s="5" t="s">
        <v>16605</v>
      </c>
      <c r="B5643" s="27" t="s">
        <v>16601</v>
      </c>
      <c r="C5643" s="17" t="s">
        <v>16190</v>
      </c>
    </row>
    <row r="5644" spans="1:3" ht="120.75">
      <c r="A5644" s="5" t="s">
        <v>16606</v>
      </c>
      <c r="B5644" s="27" t="s">
        <v>16600</v>
      </c>
      <c r="C5644" s="17" t="s">
        <v>16599</v>
      </c>
    </row>
    <row r="5645" spans="1:3" ht="69">
      <c r="A5645" s="5" t="s">
        <v>16607</v>
      </c>
      <c r="B5645" s="27" t="s">
        <v>16596</v>
      </c>
      <c r="C5645" s="17" t="s">
        <v>16191</v>
      </c>
    </row>
    <row r="5646" spans="1:3" ht="34.5">
      <c r="A5646" s="5" t="s">
        <v>16608</v>
      </c>
      <c r="B5646" s="27" t="s">
        <v>16597</v>
      </c>
      <c r="C5646" s="17" t="s">
        <v>16598</v>
      </c>
    </row>
    <row r="5647" spans="1:3" ht="69">
      <c r="A5647" s="5" t="s">
        <v>16609</v>
      </c>
      <c r="B5647" s="27" t="s">
        <v>16595</v>
      </c>
      <c r="C5647" s="17" t="s">
        <v>16594</v>
      </c>
    </row>
    <row r="5648" spans="1:3" ht="34.5">
      <c r="A5648" s="5" t="s">
        <v>16610</v>
      </c>
      <c r="B5648" s="27" t="s">
        <v>16593</v>
      </c>
      <c r="C5648" s="17" t="s">
        <v>16592</v>
      </c>
    </row>
    <row r="5649" spans="1:3" ht="63">
      <c r="A5649" s="5" t="s">
        <v>16611</v>
      </c>
      <c r="B5649" s="27" t="s">
        <v>16591</v>
      </c>
      <c r="C5649" s="17" t="s">
        <v>16590</v>
      </c>
    </row>
    <row r="5650" spans="1:3" ht="69">
      <c r="A5650" s="5" t="s">
        <v>16616</v>
      </c>
      <c r="B5650" s="27" t="s">
        <v>16613</v>
      </c>
      <c r="C5650" s="17" t="s">
        <v>16612</v>
      </c>
    </row>
    <row r="5651" spans="1:3" ht="86.25">
      <c r="A5651" s="5" t="s">
        <v>16617</v>
      </c>
      <c r="B5651" s="27" t="s">
        <v>16615</v>
      </c>
      <c r="C5651" s="17" t="s">
        <v>16614</v>
      </c>
    </row>
    <row r="5652" spans="1:3" ht="63">
      <c r="A5652" s="5" t="s">
        <v>16620</v>
      </c>
      <c r="B5652" s="27" t="s">
        <v>16619</v>
      </c>
      <c r="C5652" s="17" t="s">
        <v>16618</v>
      </c>
    </row>
    <row r="5653" spans="1:3" ht="69">
      <c r="A5653" s="5" t="s">
        <v>16623</v>
      </c>
      <c r="B5653" s="27" t="s">
        <v>16622</v>
      </c>
      <c r="C5653" s="17" t="s">
        <v>16621</v>
      </c>
    </row>
    <row r="5654" spans="1:3" ht="63">
      <c r="A5654" s="5" t="s">
        <v>16626</v>
      </c>
      <c r="B5654" s="27" t="s">
        <v>16625</v>
      </c>
      <c r="C5654" s="17" t="s">
        <v>16624</v>
      </c>
    </row>
    <row r="5655" spans="1:3" ht="69">
      <c r="A5655" s="5" t="s">
        <v>16644</v>
      </c>
      <c r="B5655" s="27" t="s">
        <v>16643</v>
      </c>
      <c r="C5655" s="17" t="s">
        <v>16642</v>
      </c>
    </row>
    <row r="5656" spans="1:3" ht="63">
      <c r="A5656" s="5" t="s">
        <v>16645</v>
      </c>
      <c r="B5656" s="27" t="s">
        <v>16641</v>
      </c>
      <c r="C5656" s="17" t="s">
        <v>16640</v>
      </c>
    </row>
    <row r="5657" spans="1:3" ht="34.5">
      <c r="A5657" s="5" t="s">
        <v>16646</v>
      </c>
      <c r="B5657" s="27" t="s">
        <v>16639</v>
      </c>
      <c r="C5657" s="17" t="s">
        <v>16638</v>
      </c>
    </row>
    <row r="5658" spans="1:3" ht="51.75">
      <c r="A5658" s="5" t="s">
        <v>16647</v>
      </c>
      <c r="B5658" s="27" t="s">
        <v>16637</v>
      </c>
      <c r="C5658" s="17" t="s">
        <v>16636</v>
      </c>
    </row>
    <row r="5659" spans="1:3" ht="126">
      <c r="A5659" s="5" t="s">
        <v>16635</v>
      </c>
      <c r="B5659" s="27" t="s">
        <v>16634</v>
      </c>
      <c r="C5659" s="17" t="s">
        <v>16633</v>
      </c>
    </row>
    <row r="5660" spans="1:3" ht="103.5">
      <c r="A5660" s="5" t="s">
        <v>16632</v>
      </c>
      <c r="B5660" s="27" t="s">
        <v>16630</v>
      </c>
      <c r="C5660" s="17" t="s">
        <v>16628</v>
      </c>
    </row>
    <row r="5661" spans="1:3" ht="34.5">
      <c r="A5661" s="5" t="s">
        <v>16631</v>
      </c>
      <c r="B5661" s="27" t="s">
        <v>16629</v>
      </c>
      <c r="C5661" s="17" t="s">
        <v>16627</v>
      </c>
    </row>
    <row r="5662" spans="1:3" ht="51.75">
      <c r="A5662" s="5" t="s">
        <v>16655</v>
      </c>
      <c r="B5662" s="27" t="s">
        <v>16651</v>
      </c>
      <c r="C5662" s="17" t="s">
        <v>16192</v>
      </c>
    </row>
    <row r="5663" spans="1:3">
      <c r="A5663" s="5" t="s">
        <v>16653</v>
      </c>
      <c r="B5663" s="58" t="s">
        <v>16649</v>
      </c>
      <c r="C5663" s="17" t="s">
        <v>16652</v>
      </c>
    </row>
    <row r="5664" spans="1:3" ht="94.5">
      <c r="A5664" s="5" t="s">
        <v>16654</v>
      </c>
      <c r="B5664" s="27" t="s">
        <v>16650</v>
      </c>
      <c r="C5664" s="17" t="s">
        <v>16648</v>
      </c>
    </row>
    <row r="5665" spans="1:3" ht="34.5">
      <c r="A5665" s="5" t="s">
        <v>16664</v>
      </c>
      <c r="B5665" s="27" t="s">
        <v>16657</v>
      </c>
      <c r="C5665" s="17" t="s">
        <v>16656</v>
      </c>
    </row>
    <row r="5666" spans="1:3" ht="63">
      <c r="A5666" s="5" t="s">
        <v>16665</v>
      </c>
      <c r="B5666" s="27" t="s">
        <v>16663</v>
      </c>
      <c r="C5666" s="17" t="s">
        <v>16658</v>
      </c>
    </row>
    <row r="5667" spans="1:3" ht="63">
      <c r="A5667" s="5" t="s">
        <v>16666</v>
      </c>
      <c r="B5667" s="27" t="s">
        <v>16662</v>
      </c>
      <c r="C5667" s="17" t="s">
        <v>16659</v>
      </c>
    </row>
    <row r="5668" spans="1:3" ht="51.75">
      <c r="A5668" s="5" t="s">
        <v>16667</v>
      </c>
      <c r="B5668" s="27" t="s">
        <v>16661</v>
      </c>
      <c r="C5668" s="17" t="s">
        <v>16660</v>
      </c>
    </row>
    <row r="5669" spans="1:3" ht="69">
      <c r="A5669" s="5" t="s">
        <v>16706</v>
      </c>
      <c r="B5669" s="27" t="s">
        <v>16695</v>
      </c>
      <c r="C5669" s="17" t="s">
        <v>16691</v>
      </c>
    </row>
    <row r="5670" spans="1:3">
      <c r="A5670" s="5" t="s">
        <v>16707</v>
      </c>
      <c r="B5670" s="26" t="s">
        <v>16690</v>
      </c>
      <c r="C5670" s="17" t="s">
        <v>16689</v>
      </c>
    </row>
    <row r="5671" spans="1:3" ht="51.75">
      <c r="A5671" s="5" t="s">
        <v>16708</v>
      </c>
      <c r="B5671" s="26" t="s">
        <v>16696</v>
      </c>
      <c r="C5671" s="17" t="s">
        <v>16688</v>
      </c>
    </row>
    <row r="5672" spans="1:3" ht="103.5">
      <c r="A5672" s="5" t="s">
        <v>16709</v>
      </c>
      <c r="B5672" s="26" t="s">
        <v>16693</v>
      </c>
      <c r="C5672" s="17" t="s">
        <v>16692</v>
      </c>
    </row>
    <row r="5673" spans="1:3">
      <c r="A5673" s="5" t="s">
        <v>16710</v>
      </c>
      <c r="B5673" s="77" t="s">
        <v>16694</v>
      </c>
      <c r="C5673" s="17" t="s">
        <v>16193</v>
      </c>
    </row>
    <row r="5674" spans="1:3">
      <c r="A5674" s="5" t="s">
        <v>16711</v>
      </c>
      <c r="B5674" s="26" t="s">
        <v>16687</v>
      </c>
      <c r="C5674" s="17" t="s">
        <v>16686</v>
      </c>
    </row>
    <row r="5675" spans="1:3" ht="51.75">
      <c r="A5675" s="5" t="s">
        <v>5171</v>
      </c>
      <c r="B5675" s="26" t="s">
        <v>1244</v>
      </c>
      <c r="C5675" s="17" t="s">
        <v>16685</v>
      </c>
    </row>
    <row r="5676" spans="1:3" ht="69">
      <c r="A5676" s="5" t="s">
        <v>16712</v>
      </c>
      <c r="B5676" s="26" t="s">
        <v>16684</v>
      </c>
      <c r="C5676" s="17" t="s">
        <v>16683</v>
      </c>
    </row>
    <row r="5677" spans="1:3">
      <c r="A5677" s="5" t="s">
        <v>16713</v>
      </c>
      <c r="B5677" s="26" t="s">
        <v>16682</v>
      </c>
      <c r="C5677" s="17" t="s">
        <v>16681</v>
      </c>
    </row>
    <row r="5678" spans="1:3" ht="63">
      <c r="A5678" s="5" t="s">
        <v>16714</v>
      </c>
      <c r="B5678" s="26" t="s">
        <v>16697</v>
      </c>
      <c r="C5678" s="17" t="s">
        <v>16680</v>
      </c>
    </row>
    <row r="5679" spans="1:3" ht="63">
      <c r="A5679" s="5" t="s">
        <v>16715</v>
      </c>
      <c r="B5679" s="26" t="s">
        <v>16698</v>
      </c>
      <c r="C5679" s="17" t="s">
        <v>16679</v>
      </c>
    </row>
    <row r="5680" spans="1:3" ht="86.25">
      <c r="A5680" s="5" t="s">
        <v>16716</v>
      </c>
      <c r="B5680" s="26" t="s">
        <v>16699</v>
      </c>
      <c r="C5680" s="17" t="s">
        <v>16678</v>
      </c>
    </row>
    <row r="5681" spans="1:3">
      <c r="A5681" s="5" t="s">
        <v>16717</v>
      </c>
      <c r="B5681" s="26" t="s">
        <v>16677</v>
      </c>
      <c r="C5681" s="17" t="s">
        <v>16676</v>
      </c>
    </row>
    <row r="5682" spans="1:3" ht="51.75">
      <c r="A5682" s="5" t="s">
        <v>16718</v>
      </c>
      <c r="B5682" s="26" t="s">
        <v>16700</v>
      </c>
      <c r="C5682" s="17" t="s">
        <v>16675</v>
      </c>
    </row>
    <row r="5683" spans="1:3" ht="94.5">
      <c r="A5683" s="5" t="s">
        <v>16719</v>
      </c>
      <c r="B5683" s="77" t="s">
        <v>16701</v>
      </c>
      <c r="C5683" s="17" t="s">
        <v>16674</v>
      </c>
    </row>
    <row r="5684" spans="1:3" ht="69">
      <c r="A5684" s="5" t="s">
        <v>16720</v>
      </c>
      <c r="B5684" s="26" t="s">
        <v>16702</v>
      </c>
      <c r="C5684" s="17" t="s">
        <v>16673</v>
      </c>
    </row>
    <row r="5685" spans="1:3" ht="69">
      <c r="A5685" s="5" t="s">
        <v>16721</v>
      </c>
      <c r="B5685" s="77" t="s">
        <v>16705</v>
      </c>
      <c r="C5685" s="17" t="s">
        <v>16194</v>
      </c>
    </row>
    <row r="5686" spans="1:3" ht="63">
      <c r="A5686" s="5" t="s">
        <v>16722</v>
      </c>
      <c r="B5686" s="77" t="s">
        <v>16672</v>
      </c>
      <c r="C5686" s="17" t="s">
        <v>16195</v>
      </c>
    </row>
    <row r="5687" spans="1:3" ht="51.75">
      <c r="A5687" s="5" t="s">
        <v>16723</v>
      </c>
      <c r="B5687" s="26" t="s">
        <v>16703</v>
      </c>
      <c r="C5687" s="17" t="s">
        <v>16671</v>
      </c>
    </row>
    <row r="5688" spans="1:3" ht="63">
      <c r="A5688" s="5" t="s">
        <v>16724</v>
      </c>
      <c r="B5688" s="26" t="s">
        <v>16704</v>
      </c>
      <c r="C5688" s="17" t="s">
        <v>16670</v>
      </c>
    </row>
    <row r="5689" spans="1:3">
      <c r="A5689" s="5" t="s">
        <v>16725</v>
      </c>
      <c r="B5689" s="26" t="s">
        <v>16669</v>
      </c>
      <c r="C5689" s="17" t="s">
        <v>16668</v>
      </c>
    </row>
    <row r="5690" spans="1:3" ht="34.5">
      <c r="A5690" s="5" t="s">
        <v>16738</v>
      </c>
      <c r="B5690" s="26" t="s">
        <v>16739</v>
      </c>
      <c r="C5690" s="17" t="s">
        <v>16726</v>
      </c>
    </row>
    <row r="5691" spans="1:3" ht="51.75">
      <c r="A5691" s="5" t="s">
        <v>16737</v>
      </c>
      <c r="B5691" s="26" t="s">
        <v>16728</v>
      </c>
      <c r="C5691" s="17" t="s">
        <v>16727</v>
      </c>
    </row>
    <row r="5692" spans="1:3" ht="34.5">
      <c r="A5692" s="5" t="s">
        <v>16736</v>
      </c>
      <c r="B5692" s="26" t="s">
        <v>16730</v>
      </c>
      <c r="C5692" s="17" t="s">
        <v>16729</v>
      </c>
    </row>
    <row r="5693" spans="1:3">
      <c r="A5693" s="5" t="s">
        <v>16735</v>
      </c>
      <c r="B5693" s="26" t="s">
        <v>8918</v>
      </c>
      <c r="C5693" s="17" t="s">
        <v>16731</v>
      </c>
    </row>
    <row r="5694" spans="1:3" ht="69">
      <c r="A5694" s="5" t="s">
        <v>16734</v>
      </c>
      <c r="B5694" s="26" t="s">
        <v>16733</v>
      </c>
      <c r="C5694" s="17" t="s">
        <v>16732</v>
      </c>
    </row>
    <row r="5695" spans="1:3" ht="86.25">
      <c r="A5695" s="5" t="s">
        <v>16746</v>
      </c>
      <c r="B5695" s="26" t="s">
        <v>16741</v>
      </c>
      <c r="C5695" s="17" t="s">
        <v>16740</v>
      </c>
    </row>
    <row r="5696" spans="1:3" ht="34.5">
      <c r="A5696" s="5" t="s">
        <v>16747</v>
      </c>
      <c r="B5696" s="26" t="s">
        <v>16743</v>
      </c>
      <c r="C5696" s="17" t="s">
        <v>16742</v>
      </c>
    </row>
    <row r="5697" spans="1:3" ht="51.75">
      <c r="A5697" s="5" t="s">
        <v>16748</v>
      </c>
      <c r="B5697" s="26" t="s">
        <v>16745</v>
      </c>
      <c r="C5697" s="17" t="s">
        <v>16744</v>
      </c>
    </row>
    <row r="5698" spans="1:3" ht="51.75">
      <c r="A5698" s="5" t="s">
        <v>16786</v>
      </c>
      <c r="B5698" s="26" t="s">
        <v>16750</v>
      </c>
      <c r="C5698" s="17" t="s">
        <v>16749</v>
      </c>
    </row>
    <row r="5699" spans="1:3" ht="34.5">
      <c r="A5699" s="5" t="s">
        <v>16787</v>
      </c>
      <c r="B5699" s="26" t="s">
        <v>16752</v>
      </c>
      <c r="C5699" s="17" t="s">
        <v>16751</v>
      </c>
    </row>
    <row r="5700" spans="1:3" ht="51.75">
      <c r="A5700" s="5" t="s">
        <v>16788</v>
      </c>
      <c r="B5700" s="26" t="s">
        <v>16754</v>
      </c>
      <c r="C5700" s="17" t="s">
        <v>16753</v>
      </c>
    </row>
    <row r="5701" spans="1:3">
      <c r="A5701" s="5" t="s">
        <v>16789</v>
      </c>
      <c r="B5701" s="26" t="s">
        <v>16756</v>
      </c>
      <c r="C5701" s="17" t="s">
        <v>16755</v>
      </c>
    </row>
    <row r="5702" spans="1:3" ht="34.5">
      <c r="A5702" s="5" t="s">
        <v>16790</v>
      </c>
      <c r="B5702" s="26" t="s">
        <v>16760</v>
      </c>
      <c r="C5702" s="17" t="s">
        <v>16759</v>
      </c>
    </row>
    <row r="5703" spans="1:3">
      <c r="A5703" s="5" t="s">
        <v>16791</v>
      </c>
      <c r="B5703" s="26" t="s">
        <v>16758</v>
      </c>
      <c r="C5703" s="17" t="s">
        <v>16757</v>
      </c>
    </row>
    <row r="5704" spans="1:3" ht="94.5">
      <c r="A5704" s="5" t="s">
        <v>16792</v>
      </c>
      <c r="B5704" s="26" t="s">
        <v>16762</v>
      </c>
      <c r="C5704" s="17" t="s">
        <v>16761</v>
      </c>
    </row>
    <row r="5705" spans="1:3" ht="51.75">
      <c r="A5705" s="5" t="s">
        <v>16793</v>
      </c>
      <c r="B5705" s="26" t="s">
        <v>16764</v>
      </c>
      <c r="C5705" s="17" t="s">
        <v>16763</v>
      </c>
    </row>
    <row r="5706" spans="1:3" ht="69">
      <c r="A5706" s="5" t="s">
        <v>16794</v>
      </c>
      <c r="B5706" s="26" t="s">
        <v>16766</v>
      </c>
      <c r="C5706" s="17" t="s">
        <v>16765</v>
      </c>
    </row>
    <row r="5707" spans="1:3" ht="34.5">
      <c r="A5707" s="5" t="s">
        <v>16795</v>
      </c>
      <c r="B5707" s="26" t="s">
        <v>16768</v>
      </c>
      <c r="C5707" s="17" t="s">
        <v>16767</v>
      </c>
    </row>
    <row r="5708" spans="1:3" ht="51.75">
      <c r="A5708" s="5" t="s">
        <v>16796</v>
      </c>
      <c r="B5708" s="26" t="s">
        <v>16770</v>
      </c>
      <c r="C5708" s="17" t="s">
        <v>16769</v>
      </c>
    </row>
    <row r="5709" spans="1:3" ht="51.75">
      <c r="A5709" s="5" t="s">
        <v>16797</v>
      </c>
      <c r="B5709" s="26" t="s">
        <v>16772</v>
      </c>
      <c r="C5709" s="17" t="s">
        <v>16771</v>
      </c>
    </row>
    <row r="5710" spans="1:3" ht="34.5">
      <c r="A5710" s="5" t="s">
        <v>16798</v>
      </c>
      <c r="B5710" s="26" t="s">
        <v>16774</v>
      </c>
      <c r="C5710" s="17" t="s">
        <v>16773</v>
      </c>
    </row>
    <row r="5711" spans="1:3" ht="63">
      <c r="A5711" s="5" t="s">
        <v>16799</v>
      </c>
      <c r="B5711" s="26" t="s">
        <v>16776</v>
      </c>
      <c r="C5711" s="17" t="s">
        <v>16775</v>
      </c>
    </row>
    <row r="5712" spans="1:3" ht="157.5">
      <c r="A5712" s="5" t="s">
        <v>16800</v>
      </c>
      <c r="B5712" s="26" t="s">
        <v>16778</v>
      </c>
      <c r="C5712" s="17" t="s">
        <v>16777</v>
      </c>
    </row>
    <row r="5713" spans="1:3" ht="94.5">
      <c r="A5713" s="5" t="s">
        <v>16801</v>
      </c>
      <c r="B5713" s="27" t="s">
        <v>16805</v>
      </c>
      <c r="C5713" s="17" t="s">
        <v>16779</v>
      </c>
    </row>
    <row r="5714" spans="1:3" ht="103.5">
      <c r="A5714" s="5" t="s">
        <v>16802</v>
      </c>
      <c r="B5714" s="27" t="s">
        <v>16781</v>
      </c>
      <c r="C5714" s="17" t="s">
        <v>16780</v>
      </c>
    </row>
    <row r="5715" spans="1:3" ht="69">
      <c r="A5715" s="5" t="s">
        <v>16803</v>
      </c>
      <c r="B5715" s="27" t="s">
        <v>16785</v>
      </c>
      <c r="C5715" s="17" t="s">
        <v>16782</v>
      </c>
    </row>
    <row r="5716" spans="1:3" ht="63">
      <c r="A5716" s="5" t="s">
        <v>16804</v>
      </c>
      <c r="B5716" s="27" t="s">
        <v>16784</v>
      </c>
      <c r="C5716" s="17" t="s">
        <v>16783</v>
      </c>
    </row>
    <row r="5717" spans="1:3" ht="86.25">
      <c r="A5717" s="5" t="s">
        <v>16816</v>
      </c>
      <c r="B5717" s="27" t="s">
        <v>16815</v>
      </c>
      <c r="C5717" s="17" t="s">
        <v>16814</v>
      </c>
    </row>
    <row r="5718" spans="1:3" ht="34.5">
      <c r="A5718" s="5" t="s">
        <v>16817</v>
      </c>
      <c r="B5718" s="27" t="s">
        <v>16807</v>
      </c>
      <c r="C5718" s="17" t="s">
        <v>16806</v>
      </c>
    </row>
    <row r="5719" spans="1:3" ht="126">
      <c r="A5719" s="5" t="s">
        <v>16818</v>
      </c>
      <c r="B5719" s="27" t="s">
        <v>16809</v>
      </c>
      <c r="C5719" s="17" t="s">
        <v>16808</v>
      </c>
    </row>
    <row r="5720" spans="1:3" ht="63">
      <c r="A5720" s="5" t="s">
        <v>16819</v>
      </c>
      <c r="B5720" s="27" t="s">
        <v>16813</v>
      </c>
      <c r="C5720" s="17" t="s">
        <v>16810</v>
      </c>
    </row>
    <row r="5721" spans="1:3" ht="126">
      <c r="A5721" s="5" t="s">
        <v>16820</v>
      </c>
      <c r="B5721" s="27" t="s">
        <v>16812</v>
      </c>
      <c r="C5721" s="17" t="s">
        <v>16811</v>
      </c>
    </row>
    <row r="5722" spans="1:3" ht="63">
      <c r="A5722" s="5" t="s">
        <v>16862</v>
      </c>
      <c r="B5722" s="27" t="s">
        <v>16822</v>
      </c>
      <c r="C5722" s="17" t="s">
        <v>16821</v>
      </c>
    </row>
    <row r="5723" spans="1:3" ht="34.5">
      <c r="A5723" s="5" t="s">
        <v>16863</v>
      </c>
      <c r="B5723" s="27" t="s">
        <v>16824</v>
      </c>
      <c r="C5723" s="17" t="s">
        <v>16823</v>
      </c>
    </row>
    <row r="5724" spans="1:3" ht="34.5">
      <c r="A5724" s="5" t="s">
        <v>16864</v>
      </c>
      <c r="B5724" s="27" t="s">
        <v>16826</v>
      </c>
      <c r="C5724" s="17" t="s">
        <v>16825</v>
      </c>
    </row>
    <row r="5725" spans="1:3" ht="34.5">
      <c r="A5725" s="5" t="s">
        <v>16865</v>
      </c>
      <c r="B5725" s="27" t="s">
        <v>16828</v>
      </c>
      <c r="C5725" s="17" t="s">
        <v>16827</v>
      </c>
    </row>
    <row r="5726" spans="1:3" ht="69">
      <c r="A5726" s="5" t="s">
        <v>16866</v>
      </c>
      <c r="B5726" s="27" t="s">
        <v>16830</v>
      </c>
      <c r="C5726" s="17" t="s">
        <v>16829</v>
      </c>
    </row>
    <row r="5727" spans="1:3" ht="103.5">
      <c r="A5727" s="5" t="s">
        <v>16867</v>
      </c>
      <c r="B5727" s="27" t="s">
        <v>16832</v>
      </c>
      <c r="C5727" s="17" t="s">
        <v>16831</v>
      </c>
    </row>
    <row r="5728" spans="1:3" ht="34.5">
      <c r="A5728" s="5" t="s">
        <v>16868</v>
      </c>
      <c r="B5728" s="27" t="s">
        <v>16834</v>
      </c>
      <c r="C5728" s="17" t="s">
        <v>16833</v>
      </c>
    </row>
    <row r="5729" spans="1:3" ht="34.5">
      <c r="A5729" s="5" t="s">
        <v>16869</v>
      </c>
      <c r="B5729" s="27" t="s">
        <v>16835</v>
      </c>
      <c r="C5729" s="17" t="s">
        <v>16196</v>
      </c>
    </row>
    <row r="5730" spans="1:3" ht="34.5">
      <c r="A5730" s="5" t="s">
        <v>16870</v>
      </c>
      <c r="B5730" s="27" t="s">
        <v>16838</v>
      </c>
      <c r="C5730" s="17" t="s">
        <v>16837</v>
      </c>
    </row>
    <row r="5731" spans="1:3" ht="86.25">
      <c r="A5731" s="5" t="s">
        <v>16871</v>
      </c>
      <c r="B5731" s="27" t="s">
        <v>16839</v>
      </c>
      <c r="C5731" s="17" t="s">
        <v>16836</v>
      </c>
    </row>
    <row r="5732" spans="1:3" ht="34.5">
      <c r="A5732" s="5" t="s">
        <v>16872</v>
      </c>
      <c r="B5732" s="27" t="s">
        <v>16841</v>
      </c>
      <c r="C5732" s="17" t="s">
        <v>16840</v>
      </c>
    </row>
    <row r="5733" spans="1:3">
      <c r="A5733" s="5" t="s">
        <v>16873</v>
      </c>
      <c r="B5733" s="27" t="s">
        <v>16843</v>
      </c>
      <c r="C5733" s="17" t="s">
        <v>16842</v>
      </c>
    </row>
    <row r="5734" spans="1:3" ht="63">
      <c r="A5734" s="5" t="s">
        <v>16874</v>
      </c>
      <c r="B5734" s="27" t="s">
        <v>16845</v>
      </c>
      <c r="C5734" s="17" t="s">
        <v>16844</v>
      </c>
    </row>
    <row r="5735" spans="1:3" ht="34.5">
      <c r="A5735" s="5" t="s">
        <v>16875</v>
      </c>
      <c r="B5735" s="27" t="s">
        <v>4834</v>
      </c>
      <c r="C5735" s="17" t="s">
        <v>16846</v>
      </c>
    </row>
    <row r="5736" spans="1:3" ht="34.5">
      <c r="A5736" s="5" t="s">
        <v>16876</v>
      </c>
      <c r="B5736" s="27" t="s">
        <v>15743</v>
      </c>
      <c r="C5736" s="17" t="s">
        <v>16847</v>
      </c>
    </row>
    <row r="5737" spans="1:3" ht="34.5">
      <c r="A5737" s="5" t="s">
        <v>16877</v>
      </c>
      <c r="B5737" s="27" t="s">
        <v>16851</v>
      </c>
      <c r="C5737" s="17" t="s">
        <v>16848</v>
      </c>
    </row>
    <row r="5738" spans="1:3" ht="86.25">
      <c r="A5738" s="5" t="s">
        <v>16878</v>
      </c>
      <c r="B5738" s="27" t="s">
        <v>16850</v>
      </c>
      <c r="C5738" s="17" t="s">
        <v>16849</v>
      </c>
    </row>
    <row r="5739" spans="1:3" ht="126">
      <c r="A5739" s="5" t="s">
        <v>16879</v>
      </c>
      <c r="B5739" s="27" t="s">
        <v>16853</v>
      </c>
      <c r="C5739" s="17" t="s">
        <v>16852</v>
      </c>
    </row>
    <row r="5740" spans="1:3" ht="69">
      <c r="A5740" s="5" t="s">
        <v>16880</v>
      </c>
      <c r="B5740" s="27" t="s">
        <v>16855</v>
      </c>
      <c r="C5740" s="17" t="s">
        <v>16854</v>
      </c>
    </row>
    <row r="5741" spans="1:3" ht="189">
      <c r="A5741" s="5" t="s">
        <v>16881</v>
      </c>
      <c r="B5741" s="27" t="s">
        <v>16861</v>
      </c>
      <c r="C5741" s="17" t="s">
        <v>16856</v>
      </c>
    </row>
    <row r="5742" spans="1:3" ht="34.5">
      <c r="A5742" s="5" t="s">
        <v>16882</v>
      </c>
      <c r="B5742" s="27" t="s">
        <v>16858</v>
      </c>
      <c r="C5742" s="17" t="s">
        <v>16857</v>
      </c>
    </row>
    <row r="5743" spans="1:3" ht="51.75">
      <c r="A5743" s="5" t="s">
        <v>16883</v>
      </c>
      <c r="B5743" s="27" t="s">
        <v>16860</v>
      </c>
      <c r="C5743" s="17" t="s">
        <v>16859</v>
      </c>
    </row>
    <row r="5744" spans="1:3" ht="51.75">
      <c r="A5744" s="5" t="s">
        <v>16887</v>
      </c>
      <c r="B5744" s="27" t="s">
        <v>2127</v>
      </c>
      <c r="C5744" s="17" t="s">
        <v>16884</v>
      </c>
    </row>
    <row r="5745" spans="1:3" ht="51.75">
      <c r="A5745" s="5" t="s">
        <v>16888</v>
      </c>
      <c r="B5745" s="27" t="s">
        <v>16886</v>
      </c>
      <c r="C5745" s="17" t="s">
        <v>16885</v>
      </c>
    </row>
    <row r="5746" spans="1:3">
      <c r="A5746" s="5" t="s">
        <v>16894</v>
      </c>
      <c r="B5746" s="27" t="s">
        <v>16890</v>
      </c>
      <c r="C5746" s="17" t="s">
        <v>16889</v>
      </c>
    </row>
    <row r="5747" spans="1:3" ht="34.5">
      <c r="A5747" s="5" t="s">
        <v>16895</v>
      </c>
      <c r="B5747" s="27" t="s">
        <v>1699</v>
      </c>
      <c r="C5747" s="17" t="s">
        <v>16893</v>
      </c>
    </row>
    <row r="5748" spans="1:3" ht="34.5">
      <c r="A5748" s="5" t="s">
        <v>16896</v>
      </c>
      <c r="B5748" s="27" t="s">
        <v>16892</v>
      </c>
      <c r="C5748" s="17" t="s">
        <v>16891</v>
      </c>
    </row>
    <row r="5749" spans="1:3" ht="69">
      <c r="A5749" s="5" t="s">
        <v>16930</v>
      </c>
      <c r="B5749" s="27" t="s">
        <v>16929</v>
      </c>
      <c r="C5749" s="17" t="s">
        <v>16925</v>
      </c>
    </row>
    <row r="5750" spans="1:3" ht="63">
      <c r="A5750" s="5" t="s">
        <v>16932</v>
      </c>
      <c r="B5750" s="27" t="s">
        <v>16931</v>
      </c>
      <c r="C5750" s="17" t="s">
        <v>16926</v>
      </c>
    </row>
    <row r="5751" spans="1:3" ht="69">
      <c r="A5751" s="5" t="s">
        <v>16928</v>
      </c>
      <c r="B5751" s="27" t="s">
        <v>16927</v>
      </c>
      <c r="C5751" s="17" t="s">
        <v>16921</v>
      </c>
    </row>
    <row r="5752" spans="1:3" ht="51.75">
      <c r="A5752" s="5" t="s">
        <v>16920</v>
      </c>
      <c r="B5752" s="27" t="s">
        <v>16922</v>
      </c>
      <c r="C5752" s="17" t="s">
        <v>16919</v>
      </c>
    </row>
    <row r="5753" spans="1:3" ht="34.5">
      <c r="A5753" s="5" t="s">
        <v>16924</v>
      </c>
      <c r="B5753" s="27" t="s">
        <v>16923</v>
      </c>
      <c r="C5753" s="17" t="s">
        <v>16918</v>
      </c>
    </row>
    <row r="5754" spans="1:3" ht="69">
      <c r="A5754" s="5" t="s">
        <v>16916</v>
      </c>
      <c r="B5754" s="27" t="s">
        <v>16212</v>
      </c>
      <c r="C5754" s="17" t="s">
        <v>16915</v>
      </c>
    </row>
    <row r="5755" spans="1:3" ht="63">
      <c r="A5755" s="5" t="s">
        <v>16917</v>
      </c>
      <c r="B5755" s="27" t="s">
        <v>16914</v>
      </c>
      <c r="C5755" s="17" t="s">
        <v>16913</v>
      </c>
    </row>
    <row r="5756" spans="1:3">
      <c r="A5756" s="5" t="s">
        <v>16912</v>
      </c>
      <c r="B5756" s="27" t="s">
        <v>16911</v>
      </c>
      <c r="C5756" s="17" t="s">
        <v>16910</v>
      </c>
    </row>
    <row r="5757" spans="1:3" ht="94.5">
      <c r="A5757" s="5" t="s">
        <v>16909</v>
      </c>
      <c r="B5757" s="27" t="s">
        <v>16908</v>
      </c>
      <c r="C5757" s="17" t="s">
        <v>16907</v>
      </c>
    </row>
    <row r="5758" spans="1:3" ht="51.75">
      <c r="A5758" s="5" t="s">
        <v>16906</v>
      </c>
      <c r="B5758" s="27" t="s">
        <v>16905</v>
      </c>
      <c r="C5758" s="17" t="s">
        <v>16904</v>
      </c>
    </row>
    <row r="5759" spans="1:3" ht="34.5">
      <c r="A5759" s="5" t="s">
        <v>16903</v>
      </c>
      <c r="B5759" s="27" t="s">
        <v>16902</v>
      </c>
      <c r="C5759" s="17" t="s">
        <v>16901</v>
      </c>
    </row>
    <row r="5760" spans="1:3" ht="34.5">
      <c r="A5760" s="5" t="s">
        <v>16900</v>
      </c>
      <c r="B5760" s="27" t="s">
        <v>16899</v>
      </c>
      <c r="C5760" s="17" t="s">
        <v>16197</v>
      </c>
    </row>
    <row r="5761" spans="1:3" ht="51.75">
      <c r="A5761" s="5" t="s">
        <v>16898</v>
      </c>
      <c r="B5761" s="27" t="s">
        <v>16897</v>
      </c>
      <c r="C5761" s="17" t="s">
        <v>16198</v>
      </c>
    </row>
    <row r="5762" spans="1:3" ht="34.5">
      <c r="A5762" s="5" t="s">
        <v>17058</v>
      </c>
      <c r="B5762" s="27" t="s">
        <v>17057</v>
      </c>
      <c r="C5762" s="17" t="s">
        <v>17056</v>
      </c>
    </row>
    <row r="5763" spans="1:3">
      <c r="A5763" s="5" t="s">
        <v>17060</v>
      </c>
      <c r="B5763" s="27" t="s">
        <v>17059</v>
      </c>
      <c r="C5763" s="10" t="s">
        <v>16933</v>
      </c>
    </row>
    <row r="5764" spans="1:3" ht="49.5">
      <c r="A5764" s="5" t="s">
        <v>17055</v>
      </c>
      <c r="B5764" s="27" t="s">
        <v>17054</v>
      </c>
      <c r="C5764" s="10" t="s">
        <v>16934</v>
      </c>
    </row>
    <row r="5765" spans="1:3" ht="33">
      <c r="A5765" s="5" t="s">
        <v>17053</v>
      </c>
      <c r="B5765" s="27" t="s">
        <v>17052</v>
      </c>
      <c r="C5765" s="10" t="s">
        <v>16935</v>
      </c>
    </row>
    <row r="5766" spans="1:3" ht="33">
      <c r="A5766" s="5" t="s">
        <v>17050</v>
      </c>
      <c r="B5766" s="27" t="s">
        <v>17049</v>
      </c>
      <c r="C5766" s="10" t="s">
        <v>16936</v>
      </c>
    </row>
    <row r="5767" spans="1:3" ht="49.5">
      <c r="A5767" s="5" t="s">
        <v>17051</v>
      </c>
      <c r="B5767" s="27" t="s">
        <v>17048</v>
      </c>
      <c r="C5767" s="10" t="s">
        <v>17047</v>
      </c>
    </row>
    <row r="5768" spans="1:3" ht="33">
      <c r="A5768" s="5" t="s">
        <v>17045</v>
      </c>
      <c r="B5768" s="27" t="s">
        <v>17044</v>
      </c>
      <c r="C5768" s="10" t="s">
        <v>17043</v>
      </c>
    </row>
    <row r="5769" spans="1:3" ht="49.5">
      <c r="A5769" s="5" t="s">
        <v>17046</v>
      </c>
      <c r="B5769" s="27" t="s">
        <v>17042</v>
      </c>
      <c r="C5769" s="10" t="s">
        <v>17041</v>
      </c>
    </row>
    <row r="5770" spans="1:3" ht="33">
      <c r="A5770" s="5" t="s">
        <v>17040</v>
      </c>
      <c r="B5770" s="27" t="s">
        <v>17037</v>
      </c>
      <c r="C5770" s="10" t="s">
        <v>17036</v>
      </c>
    </row>
    <row r="5771" spans="1:3" ht="33">
      <c r="A5771" s="5" t="s">
        <v>17039</v>
      </c>
      <c r="B5771" s="27" t="s">
        <v>17038</v>
      </c>
      <c r="C5771" s="10" t="s">
        <v>16937</v>
      </c>
    </row>
    <row r="5772" spans="1:3" ht="49.5">
      <c r="A5772" s="5" t="s">
        <v>17035</v>
      </c>
      <c r="B5772" s="27" t="s">
        <v>17034</v>
      </c>
      <c r="C5772" s="10" t="s">
        <v>17033</v>
      </c>
    </row>
    <row r="5773" spans="1:3" ht="34.5">
      <c r="A5773" s="5" t="s">
        <v>17032</v>
      </c>
      <c r="B5773" s="27" t="s">
        <v>17031</v>
      </c>
      <c r="C5773" s="10" t="s">
        <v>17030</v>
      </c>
    </row>
    <row r="5774" spans="1:3" ht="126">
      <c r="A5774" s="5" t="s">
        <v>17029</v>
      </c>
      <c r="B5774" s="27" t="s">
        <v>17028</v>
      </c>
      <c r="C5774" s="10" t="s">
        <v>17027</v>
      </c>
    </row>
    <row r="5775" spans="1:3" ht="63">
      <c r="A5775" s="5" t="s">
        <v>17026</v>
      </c>
      <c r="B5775" s="27" t="s">
        <v>17025</v>
      </c>
      <c r="C5775" s="10" t="s">
        <v>17020</v>
      </c>
    </row>
    <row r="5776" spans="1:3" ht="33">
      <c r="A5776" s="5" t="s">
        <v>17023</v>
      </c>
      <c r="B5776" s="27" t="s">
        <v>17022</v>
      </c>
      <c r="C5776" s="10" t="s">
        <v>17021</v>
      </c>
    </row>
    <row r="5777" spans="1:3" ht="33">
      <c r="A5777" s="5" t="s">
        <v>17024</v>
      </c>
      <c r="B5777" s="27" t="s">
        <v>17019</v>
      </c>
      <c r="C5777" s="10" t="s">
        <v>17018</v>
      </c>
    </row>
    <row r="5778" spans="1:3" ht="82.5">
      <c r="A5778" s="5" t="s">
        <v>17016</v>
      </c>
      <c r="B5778" s="27" t="s">
        <v>17015</v>
      </c>
      <c r="C5778" s="10" t="s">
        <v>16938</v>
      </c>
    </row>
    <row r="5779" spans="1:3" ht="49.5">
      <c r="A5779" s="5" t="s">
        <v>17017</v>
      </c>
      <c r="B5779" s="27" t="s">
        <v>17014</v>
      </c>
      <c r="C5779" s="10" t="s">
        <v>16939</v>
      </c>
    </row>
    <row r="5780" spans="1:3" ht="66">
      <c r="A5780" s="5" t="s">
        <v>17013</v>
      </c>
      <c r="B5780" s="27" t="s">
        <v>17012</v>
      </c>
      <c r="C5780" s="10" t="s">
        <v>17011</v>
      </c>
    </row>
    <row r="5781" spans="1:3" ht="63">
      <c r="A5781" s="5" t="s">
        <v>17010</v>
      </c>
      <c r="B5781" s="27" t="s">
        <v>17009</v>
      </c>
      <c r="C5781" s="10" t="s">
        <v>17008</v>
      </c>
    </row>
    <row r="5782" spans="1:3" ht="49.5">
      <c r="A5782" s="5" t="s">
        <v>17007</v>
      </c>
      <c r="B5782" s="27" t="s">
        <v>17006</v>
      </c>
      <c r="C5782" s="10" t="s">
        <v>17005</v>
      </c>
    </row>
    <row r="5783" spans="1:3">
      <c r="A5783" s="5" t="s">
        <v>17002</v>
      </c>
      <c r="B5783" s="27" t="s">
        <v>17004</v>
      </c>
      <c r="C5783" s="10" t="s">
        <v>17003</v>
      </c>
    </row>
    <row r="5784" spans="1:3" ht="33">
      <c r="A5784" s="5" t="s">
        <v>17001</v>
      </c>
      <c r="B5784" s="27" t="s">
        <v>17000</v>
      </c>
      <c r="C5784" s="10" t="s">
        <v>16999</v>
      </c>
    </row>
    <row r="5785" spans="1:3">
      <c r="A5785" s="5" t="s">
        <v>16998</v>
      </c>
      <c r="B5785" s="27" t="s">
        <v>16997</v>
      </c>
      <c r="C5785" s="10" t="s">
        <v>16996</v>
      </c>
    </row>
    <row r="5786" spans="1:3" ht="66">
      <c r="A5786" s="5" t="s">
        <v>16995</v>
      </c>
      <c r="B5786" s="27" t="s">
        <v>16994</v>
      </c>
      <c r="C5786" s="10" t="s">
        <v>16993</v>
      </c>
    </row>
    <row r="5787" spans="1:3" ht="49.5">
      <c r="A5787" s="5" t="s">
        <v>16992</v>
      </c>
      <c r="B5787" s="27" t="s">
        <v>16991</v>
      </c>
      <c r="C5787" s="10" t="s">
        <v>16990</v>
      </c>
    </row>
    <row r="5788" spans="1:3" ht="126">
      <c r="A5788" s="5" t="s">
        <v>16989</v>
      </c>
      <c r="B5788" s="27" t="s">
        <v>16988</v>
      </c>
      <c r="C5788" s="10" t="s">
        <v>16987</v>
      </c>
    </row>
    <row r="5789" spans="1:3" ht="66">
      <c r="A5789" s="5" t="s">
        <v>16986</v>
      </c>
      <c r="B5789" s="27" t="s">
        <v>16985</v>
      </c>
      <c r="C5789" s="10" t="s">
        <v>16984</v>
      </c>
    </row>
    <row r="5790" spans="1:3" ht="49.5">
      <c r="A5790" s="5" t="s">
        <v>16983</v>
      </c>
      <c r="B5790" s="27" t="s">
        <v>16982</v>
      </c>
      <c r="C5790" s="10" t="s">
        <v>16981</v>
      </c>
    </row>
    <row r="5791" spans="1:3">
      <c r="A5791" s="5" t="s">
        <v>16980</v>
      </c>
      <c r="B5791" s="27" t="s">
        <v>16979</v>
      </c>
      <c r="C5791" s="10" t="s">
        <v>16978</v>
      </c>
    </row>
    <row r="5792" spans="1:3" ht="33">
      <c r="A5792" s="5" t="s">
        <v>16977</v>
      </c>
      <c r="B5792" s="27" t="s">
        <v>16976</v>
      </c>
      <c r="C5792" s="10" t="s">
        <v>16975</v>
      </c>
    </row>
    <row r="5793" spans="1:3" ht="66">
      <c r="A5793" s="5" t="s">
        <v>17063</v>
      </c>
      <c r="B5793" s="27" t="s">
        <v>17062</v>
      </c>
      <c r="C5793" s="10" t="s">
        <v>17061</v>
      </c>
    </row>
    <row r="5794" spans="1:3" ht="63">
      <c r="A5794" s="5" t="s">
        <v>17078</v>
      </c>
      <c r="B5794" s="27" t="s">
        <v>17076</v>
      </c>
      <c r="C5794" s="10" t="s">
        <v>17064</v>
      </c>
    </row>
    <row r="5795" spans="1:3" ht="34.5">
      <c r="A5795" s="5" t="s">
        <v>17079</v>
      </c>
      <c r="B5795" s="27" t="s">
        <v>17077</v>
      </c>
      <c r="C5795" s="10" t="s">
        <v>17065</v>
      </c>
    </row>
    <row r="5796" spans="1:3" ht="63">
      <c r="A5796" s="5" t="s">
        <v>17080</v>
      </c>
      <c r="B5796" s="27" t="s">
        <v>17075</v>
      </c>
      <c r="C5796" s="10" t="s">
        <v>17066</v>
      </c>
    </row>
    <row r="5797" spans="1:3" ht="33">
      <c r="A5797" s="5" t="s">
        <v>17081</v>
      </c>
      <c r="B5797" s="27" t="s">
        <v>17074</v>
      </c>
      <c r="C5797" s="10" t="s">
        <v>17073</v>
      </c>
    </row>
    <row r="5798" spans="1:3" ht="49.5">
      <c r="A5798" s="5" t="s">
        <v>17082</v>
      </c>
      <c r="B5798" s="27" t="s">
        <v>17072</v>
      </c>
      <c r="C5798" s="10" t="s">
        <v>17067</v>
      </c>
    </row>
    <row r="5799" spans="1:3">
      <c r="A5799" s="5" t="s">
        <v>17083</v>
      </c>
      <c r="B5799" s="27" t="s">
        <v>17069</v>
      </c>
      <c r="C5799" s="10" t="s">
        <v>17068</v>
      </c>
    </row>
    <row r="5800" spans="1:3">
      <c r="A5800" s="5" t="s">
        <v>17084</v>
      </c>
      <c r="B5800" s="27" t="s">
        <v>17071</v>
      </c>
      <c r="C5800" s="10" t="s">
        <v>17070</v>
      </c>
    </row>
    <row r="5801" spans="1:3" ht="33">
      <c r="A5801" s="5" t="s">
        <v>17091</v>
      </c>
      <c r="B5801" s="27" t="s">
        <v>17086</v>
      </c>
      <c r="C5801" s="10" t="s">
        <v>17085</v>
      </c>
    </row>
    <row r="5802" spans="1:3" ht="34.5">
      <c r="A5802" s="5" t="s">
        <v>17092</v>
      </c>
      <c r="B5802" s="27" t="s">
        <v>17088</v>
      </c>
      <c r="C5802" s="10" t="s">
        <v>17087</v>
      </c>
    </row>
    <row r="5803" spans="1:3" ht="33">
      <c r="A5803" s="5" t="s">
        <v>17093</v>
      </c>
      <c r="B5803" s="27" t="s">
        <v>17090</v>
      </c>
      <c r="C5803" s="10" t="s">
        <v>17089</v>
      </c>
    </row>
    <row r="5804" spans="1:3" ht="115.5">
      <c r="A5804" s="5" t="s">
        <v>17096</v>
      </c>
      <c r="B5804" s="27" t="s">
        <v>17095</v>
      </c>
      <c r="C5804" s="10" t="s">
        <v>17094</v>
      </c>
    </row>
    <row r="5805" spans="1:3" ht="99">
      <c r="A5805" s="5" t="s">
        <v>17101</v>
      </c>
      <c r="B5805" s="27" t="s">
        <v>17098</v>
      </c>
      <c r="C5805" s="10" t="s">
        <v>17097</v>
      </c>
    </row>
    <row r="5806" spans="1:3" ht="34.5">
      <c r="A5806" s="5" t="s">
        <v>17102</v>
      </c>
      <c r="B5806" s="27" t="s">
        <v>17100</v>
      </c>
      <c r="C5806" s="10" t="s">
        <v>17099</v>
      </c>
    </row>
    <row r="5807" spans="1:3" ht="33">
      <c r="A5807" s="5" t="s">
        <v>17162</v>
      </c>
      <c r="B5807" s="27" t="s">
        <v>16730</v>
      </c>
      <c r="C5807" s="10" t="s">
        <v>17104</v>
      </c>
    </row>
    <row r="5808" spans="1:3" ht="33">
      <c r="A5808" s="5" t="s">
        <v>17163</v>
      </c>
      <c r="B5808" s="27" t="s">
        <v>3444</v>
      </c>
      <c r="C5808" s="10" t="s">
        <v>17103</v>
      </c>
    </row>
    <row r="5809" spans="1:3">
      <c r="A5809" s="5" t="s">
        <v>17164</v>
      </c>
      <c r="B5809" s="27" t="s">
        <v>17106</v>
      </c>
      <c r="C5809" s="10" t="s">
        <v>17105</v>
      </c>
    </row>
    <row r="5810" spans="1:3" ht="66">
      <c r="A5810" s="5" t="s">
        <v>17165</v>
      </c>
      <c r="B5810" s="27" t="s">
        <v>17108</v>
      </c>
      <c r="C5810" s="10" t="s">
        <v>17107</v>
      </c>
    </row>
    <row r="5811" spans="1:3" ht="49.5">
      <c r="A5811" s="5" t="s">
        <v>17166</v>
      </c>
      <c r="B5811" s="27" t="s">
        <v>17110</v>
      </c>
      <c r="C5811" s="10" t="s">
        <v>17109</v>
      </c>
    </row>
    <row r="5812" spans="1:3" ht="33">
      <c r="A5812" s="5" t="s">
        <v>17167</v>
      </c>
      <c r="B5812" s="27" t="s">
        <v>17112</v>
      </c>
      <c r="C5812" s="10" t="s">
        <v>17111</v>
      </c>
    </row>
    <row r="5813" spans="1:3" ht="126">
      <c r="A5813" s="5" t="s">
        <v>17168</v>
      </c>
      <c r="B5813" s="27" t="s">
        <v>17114</v>
      </c>
      <c r="C5813" s="10" t="s">
        <v>17113</v>
      </c>
    </row>
    <row r="5814" spans="1:3">
      <c r="A5814" s="5" t="s">
        <v>17169</v>
      </c>
      <c r="B5814" s="27" t="s">
        <v>17116</v>
      </c>
      <c r="C5814" s="10" t="s">
        <v>17115</v>
      </c>
    </row>
    <row r="5815" spans="1:3">
      <c r="A5815" s="5" t="s">
        <v>17170</v>
      </c>
      <c r="B5815" s="27" t="s">
        <v>17118</v>
      </c>
      <c r="C5815" s="10" t="s">
        <v>17117</v>
      </c>
    </row>
    <row r="5816" spans="1:3" ht="66">
      <c r="A5816" s="5" t="s">
        <v>17171</v>
      </c>
      <c r="B5816" s="27" t="s">
        <v>17120</v>
      </c>
      <c r="C5816" s="10" t="s">
        <v>17119</v>
      </c>
    </row>
    <row r="5817" spans="1:3" ht="63">
      <c r="A5817" s="5" t="s">
        <v>17172</v>
      </c>
      <c r="B5817" s="27" t="s">
        <v>17173</v>
      </c>
      <c r="C5817" s="10" t="s">
        <v>17121</v>
      </c>
    </row>
    <row r="5818" spans="1:3" ht="63">
      <c r="A5818" s="5" t="s">
        <v>17174</v>
      </c>
      <c r="B5818" s="27" t="s">
        <v>17123</v>
      </c>
      <c r="C5818" s="10" t="s">
        <v>17122</v>
      </c>
    </row>
    <row r="5819" spans="1:3" ht="33">
      <c r="A5819" s="5" t="s">
        <v>17175</v>
      </c>
      <c r="B5819" s="125" t="s">
        <v>17124</v>
      </c>
      <c r="C5819" s="10" t="s">
        <v>16940</v>
      </c>
    </row>
    <row r="5820" spans="1:3">
      <c r="A5820" s="5" t="s">
        <v>17176</v>
      </c>
      <c r="B5820" s="27" t="s">
        <v>17126</v>
      </c>
      <c r="C5820" s="10" t="s">
        <v>17125</v>
      </c>
    </row>
    <row r="5821" spans="1:3">
      <c r="A5821" s="5" t="s">
        <v>17177</v>
      </c>
      <c r="B5821" s="27" t="s">
        <v>17128</v>
      </c>
      <c r="C5821" s="10" t="s">
        <v>17127</v>
      </c>
    </row>
    <row r="5822" spans="1:3" ht="33">
      <c r="A5822" s="5" t="s">
        <v>17178</v>
      </c>
      <c r="B5822" s="27" t="s">
        <v>17130</v>
      </c>
      <c r="C5822" s="10" t="s">
        <v>17129</v>
      </c>
    </row>
    <row r="5823" spans="1:3" ht="66">
      <c r="A5823" s="5" t="s">
        <v>17179</v>
      </c>
      <c r="B5823" s="27" t="s">
        <v>17132</v>
      </c>
      <c r="C5823" s="10" t="s">
        <v>17131</v>
      </c>
    </row>
    <row r="5824" spans="1:3" ht="33">
      <c r="A5824" s="5" t="s">
        <v>17180</v>
      </c>
      <c r="B5824" s="27" t="s">
        <v>17134</v>
      </c>
      <c r="C5824" s="10" t="s">
        <v>17133</v>
      </c>
    </row>
    <row r="5825" spans="1:3" ht="33">
      <c r="A5825" s="5" t="s">
        <v>17181</v>
      </c>
      <c r="B5825" s="27" t="s">
        <v>17136</v>
      </c>
      <c r="C5825" s="10" t="s">
        <v>17135</v>
      </c>
    </row>
    <row r="5826" spans="1:3" ht="34.5">
      <c r="A5826" s="5" t="s">
        <v>17182</v>
      </c>
      <c r="B5826" s="27" t="s">
        <v>17141</v>
      </c>
      <c r="C5826" s="10" t="s">
        <v>17137</v>
      </c>
    </row>
    <row r="5827" spans="1:3" ht="34.5">
      <c r="A5827" s="5" t="s">
        <v>17183</v>
      </c>
      <c r="B5827" s="27" t="s">
        <v>17142</v>
      </c>
      <c r="C5827" s="10" t="s">
        <v>17138</v>
      </c>
    </row>
    <row r="5828" spans="1:3" ht="33">
      <c r="A5828" s="5" t="s">
        <v>17184</v>
      </c>
      <c r="B5828" s="27" t="s">
        <v>17140</v>
      </c>
      <c r="C5828" s="10" t="s">
        <v>17139</v>
      </c>
    </row>
    <row r="5829" spans="1:3" ht="33">
      <c r="A5829" s="5" t="s">
        <v>17185</v>
      </c>
      <c r="B5829" s="27" t="s">
        <v>17144</v>
      </c>
      <c r="C5829" s="10" t="s">
        <v>17143</v>
      </c>
    </row>
    <row r="5830" spans="1:3">
      <c r="A5830" s="5" t="s">
        <v>17186</v>
      </c>
      <c r="B5830" s="27" t="s">
        <v>17147</v>
      </c>
      <c r="C5830" s="10" t="s">
        <v>17145</v>
      </c>
    </row>
    <row r="5831" spans="1:3" ht="49.5">
      <c r="A5831" s="5" t="s">
        <v>17187</v>
      </c>
      <c r="B5831" s="27" t="s">
        <v>16764</v>
      </c>
      <c r="C5831" s="10" t="s">
        <v>17146</v>
      </c>
    </row>
    <row r="5832" spans="1:3">
      <c r="A5832" s="5" t="s">
        <v>17188</v>
      </c>
      <c r="B5832" s="124" t="s">
        <v>17148</v>
      </c>
      <c r="C5832" s="10" t="s">
        <v>16941</v>
      </c>
    </row>
    <row r="5833" spans="1:3" ht="94.5">
      <c r="A5833" s="5" t="s">
        <v>17189</v>
      </c>
      <c r="B5833" s="125" t="s">
        <v>17150</v>
      </c>
      <c r="C5833" s="10" t="s">
        <v>17149</v>
      </c>
    </row>
    <row r="5834" spans="1:3" ht="63">
      <c r="A5834" s="5" t="s">
        <v>17190</v>
      </c>
      <c r="B5834" s="27" t="s">
        <v>17152</v>
      </c>
      <c r="C5834" s="10" t="s">
        <v>17151</v>
      </c>
    </row>
    <row r="5835" spans="1:3" ht="49.5">
      <c r="A5835" s="5" t="s">
        <v>17191</v>
      </c>
      <c r="B5835" s="76" t="s">
        <v>17153</v>
      </c>
      <c r="C5835" s="10" t="s">
        <v>16942</v>
      </c>
    </row>
    <row r="5836" spans="1:3" ht="66">
      <c r="A5836" s="5" t="s">
        <v>17192</v>
      </c>
      <c r="B5836" s="124" t="s">
        <v>17154</v>
      </c>
      <c r="C5836" s="10" t="s">
        <v>16943</v>
      </c>
    </row>
    <row r="5837" spans="1:3" ht="94.5">
      <c r="A5837" s="5" t="s">
        <v>17193</v>
      </c>
      <c r="B5837" s="27" t="s">
        <v>17156</v>
      </c>
      <c r="C5837" s="10" t="s">
        <v>17155</v>
      </c>
    </row>
    <row r="5838" spans="1:3" ht="63">
      <c r="A5838" s="5" t="s">
        <v>17194</v>
      </c>
      <c r="B5838" s="78" t="s">
        <v>17158</v>
      </c>
      <c r="C5838" s="10" t="s">
        <v>17157</v>
      </c>
    </row>
    <row r="5839" spans="1:3" ht="33">
      <c r="A5839" s="5" t="s">
        <v>17195</v>
      </c>
      <c r="B5839" s="27" t="s">
        <v>17160</v>
      </c>
      <c r="C5839" s="10" t="s">
        <v>17159</v>
      </c>
    </row>
    <row r="5840" spans="1:3" ht="94.5">
      <c r="A5840" s="5" t="s">
        <v>17197</v>
      </c>
      <c r="B5840" s="27" t="s">
        <v>17196</v>
      </c>
      <c r="C5840" s="10" t="s">
        <v>17161</v>
      </c>
    </row>
    <row r="5841" spans="1:3" ht="33">
      <c r="A5841" s="5" t="s">
        <v>17204</v>
      </c>
      <c r="B5841" s="27" t="s">
        <v>486</v>
      </c>
      <c r="C5841" s="10" t="s">
        <v>17198</v>
      </c>
    </row>
    <row r="5842" spans="1:3" ht="63">
      <c r="A5842" s="5" t="s">
        <v>17205</v>
      </c>
      <c r="B5842" s="27" t="s">
        <v>17203</v>
      </c>
      <c r="C5842" s="10" t="s">
        <v>17199</v>
      </c>
    </row>
    <row r="5843" spans="1:3" ht="33">
      <c r="A5843" s="5" t="s">
        <v>17206</v>
      </c>
      <c r="B5843" s="27" t="s">
        <v>17201</v>
      </c>
      <c r="C5843" s="10" t="s">
        <v>17200</v>
      </c>
    </row>
    <row r="5844" spans="1:3" ht="49.5">
      <c r="A5844" s="5" t="s">
        <v>17207</v>
      </c>
      <c r="B5844" s="27" t="s">
        <v>84</v>
      </c>
      <c r="C5844" s="10" t="s">
        <v>17202</v>
      </c>
    </row>
    <row r="5845" spans="1:3" ht="49.5">
      <c r="A5845" s="5" t="s">
        <v>17209</v>
      </c>
      <c r="B5845" s="122" t="s">
        <v>17210</v>
      </c>
      <c r="C5845" s="10" t="s">
        <v>16944</v>
      </c>
    </row>
    <row r="5846" spans="1:3" ht="82.5">
      <c r="A5846" s="5" t="s">
        <v>17212</v>
      </c>
      <c r="B5846" s="27" t="s">
        <v>17211</v>
      </c>
      <c r="C5846" s="10" t="s">
        <v>17208</v>
      </c>
    </row>
    <row r="5847" spans="1:3">
      <c r="A5847" s="5" t="s">
        <v>17219</v>
      </c>
      <c r="B5847" s="27" t="s">
        <v>17214</v>
      </c>
      <c r="C5847" s="10" t="s">
        <v>17213</v>
      </c>
    </row>
    <row r="5848" spans="1:3" ht="33">
      <c r="A5848" s="5" t="s">
        <v>17220</v>
      </c>
      <c r="B5848" s="27" t="s">
        <v>17218</v>
      </c>
      <c r="C5848" s="10" t="s">
        <v>17217</v>
      </c>
    </row>
    <row r="5849" spans="1:3">
      <c r="A5849" s="5" t="s">
        <v>17221</v>
      </c>
      <c r="B5849" s="27" t="s">
        <v>17216</v>
      </c>
      <c r="C5849" s="10" t="s">
        <v>17215</v>
      </c>
    </row>
    <row r="5850" spans="1:3" ht="82.5">
      <c r="A5850" s="5" t="s">
        <v>17226</v>
      </c>
      <c r="B5850" s="27" t="s">
        <v>17223</v>
      </c>
      <c r="C5850" s="10" t="s">
        <v>17222</v>
      </c>
    </row>
    <row r="5851" spans="1:3">
      <c r="A5851" s="5" t="s">
        <v>17227</v>
      </c>
      <c r="B5851" s="27" t="s">
        <v>17225</v>
      </c>
      <c r="C5851" s="10" t="s">
        <v>17224</v>
      </c>
    </row>
    <row r="5852" spans="1:3" ht="63">
      <c r="A5852" s="5" t="s">
        <v>17233</v>
      </c>
      <c r="B5852" s="27" t="s">
        <v>17234</v>
      </c>
      <c r="C5852" s="10" t="s">
        <v>17228</v>
      </c>
    </row>
    <row r="5853" spans="1:3" ht="94.5">
      <c r="A5853" s="5" t="s">
        <v>17235</v>
      </c>
      <c r="B5853" s="27" t="s">
        <v>17232</v>
      </c>
      <c r="C5853" s="10" t="s">
        <v>17231</v>
      </c>
    </row>
    <row r="5854" spans="1:3" ht="63">
      <c r="A5854" s="5" t="s">
        <v>17236</v>
      </c>
      <c r="B5854" s="27" t="s">
        <v>17230</v>
      </c>
      <c r="C5854" s="10" t="s">
        <v>17229</v>
      </c>
    </row>
    <row r="5855" spans="1:3">
      <c r="A5855" s="5" t="s">
        <v>17240</v>
      </c>
      <c r="B5855" s="27" t="s">
        <v>17238</v>
      </c>
      <c r="C5855" s="10" t="s">
        <v>16945</v>
      </c>
    </row>
    <row r="5856" spans="1:3" ht="157.5">
      <c r="A5856" s="5" t="s">
        <v>17241</v>
      </c>
      <c r="B5856" s="27" t="s">
        <v>17239</v>
      </c>
      <c r="C5856" s="10" t="s">
        <v>17237</v>
      </c>
    </row>
    <row r="5857" spans="1:3" ht="63">
      <c r="A5857" s="5" t="s">
        <v>17242</v>
      </c>
      <c r="B5857" s="27" t="s">
        <v>17244</v>
      </c>
      <c r="C5857" s="10" t="s">
        <v>17243</v>
      </c>
    </row>
    <row r="5858" spans="1:3" ht="49.5">
      <c r="A5858" s="5" t="s">
        <v>17247</v>
      </c>
      <c r="B5858" s="27" t="s">
        <v>17246</v>
      </c>
      <c r="C5858" s="10" t="s">
        <v>17245</v>
      </c>
    </row>
    <row r="5859" spans="1:3" ht="66">
      <c r="A5859" s="5" t="s">
        <v>17250</v>
      </c>
      <c r="B5859" s="27" t="s">
        <v>17249</v>
      </c>
      <c r="C5859" s="10" t="s">
        <v>17248</v>
      </c>
    </row>
    <row r="5860" spans="1:3" ht="49.5">
      <c r="A5860" s="5" t="s">
        <v>17252</v>
      </c>
      <c r="B5860" s="27" t="s">
        <v>17251</v>
      </c>
      <c r="C5860" s="10" t="s">
        <v>16946</v>
      </c>
    </row>
    <row r="5861" spans="1:3" ht="94.5">
      <c r="A5861" s="5" t="s">
        <v>17254</v>
      </c>
      <c r="B5861" s="27" t="s">
        <v>17255</v>
      </c>
      <c r="C5861" s="10" t="s">
        <v>17253</v>
      </c>
    </row>
    <row r="5862" spans="1:3">
      <c r="A5862" s="5" t="s">
        <v>17257</v>
      </c>
      <c r="B5862" s="27" t="s">
        <v>17256</v>
      </c>
      <c r="C5862" s="10" t="s">
        <v>16947</v>
      </c>
    </row>
    <row r="5863" spans="1:3" ht="63">
      <c r="A5863" s="5" t="s">
        <v>17262</v>
      </c>
      <c r="B5863" s="27" t="s">
        <v>17259</v>
      </c>
      <c r="C5863" s="10" t="s">
        <v>17258</v>
      </c>
    </row>
    <row r="5864" spans="1:3" ht="33">
      <c r="A5864" s="5" t="s">
        <v>17263</v>
      </c>
      <c r="B5864" s="27" t="s">
        <v>17261</v>
      </c>
      <c r="C5864" s="10" t="s">
        <v>17260</v>
      </c>
    </row>
    <row r="5865" spans="1:3" ht="34.5">
      <c r="A5865" s="5" t="s">
        <v>17265</v>
      </c>
      <c r="B5865" s="27" t="s">
        <v>17266</v>
      </c>
      <c r="C5865" s="10" t="s">
        <v>17264</v>
      </c>
    </row>
    <row r="5866" spans="1:3" ht="63">
      <c r="A5866" s="5" t="s">
        <v>17269</v>
      </c>
      <c r="B5866" s="27" t="s">
        <v>17268</v>
      </c>
      <c r="C5866" s="10" t="s">
        <v>17267</v>
      </c>
    </row>
    <row r="5867" spans="1:3" ht="49.5">
      <c r="A5867" s="5" t="s">
        <v>17272</v>
      </c>
      <c r="B5867" s="27" t="s">
        <v>17271</v>
      </c>
      <c r="C5867" s="10" t="s">
        <v>17270</v>
      </c>
    </row>
    <row r="5868" spans="1:3" ht="63">
      <c r="A5868" s="5" t="s">
        <v>17275</v>
      </c>
      <c r="B5868" s="27" t="s">
        <v>17274</v>
      </c>
      <c r="C5868" s="10" t="s">
        <v>17273</v>
      </c>
    </row>
    <row r="5869" spans="1:3" ht="33">
      <c r="A5869" s="5" t="s">
        <v>17278</v>
      </c>
      <c r="B5869" s="27" t="s">
        <v>17277</v>
      </c>
      <c r="C5869" s="10" t="s">
        <v>17276</v>
      </c>
    </row>
    <row r="5870" spans="1:3" ht="66">
      <c r="A5870" s="5" t="s">
        <v>17283</v>
      </c>
      <c r="B5870" s="27" t="s">
        <v>17282</v>
      </c>
      <c r="C5870" s="10" t="s">
        <v>17281</v>
      </c>
    </row>
    <row r="5871" spans="1:3" ht="33">
      <c r="A5871" s="5" t="s">
        <v>17284</v>
      </c>
      <c r="B5871" s="27" t="s">
        <v>17280</v>
      </c>
      <c r="C5871" s="10" t="s">
        <v>17279</v>
      </c>
    </row>
    <row r="5872" spans="1:3" ht="94.5">
      <c r="A5872" s="5" t="s">
        <v>17294</v>
      </c>
      <c r="B5872" s="27" t="s">
        <v>17286</v>
      </c>
      <c r="C5872" s="10" t="s">
        <v>17285</v>
      </c>
    </row>
    <row r="5873" spans="1:3" ht="34.5">
      <c r="A5873" s="5" t="s">
        <v>17295</v>
      </c>
      <c r="B5873" s="27" t="s">
        <v>8772</v>
      </c>
      <c r="C5873" s="10" t="s">
        <v>17287</v>
      </c>
    </row>
    <row r="5874" spans="1:3" ht="49.5">
      <c r="A5874" s="5" t="s">
        <v>17296</v>
      </c>
      <c r="B5874" s="27" t="s">
        <v>17293</v>
      </c>
      <c r="C5874" s="10" t="s">
        <v>17292</v>
      </c>
    </row>
    <row r="5875" spans="1:3" ht="33">
      <c r="A5875" s="5" t="s">
        <v>17297</v>
      </c>
      <c r="B5875" s="27" t="s">
        <v>17289</v>
      </c>
      <c r="C5875" s="10" t="s">
        <v>17288</v>
      </c>
    </row>
    <row r="5876" spans="1:3" ht="126">
      <c r="A5876" s="5" t="s">
        <v>17298</v>
      </c>
      <c r="B5876" s="27" t="s">
        <v>17291</v>
      </c>
      <c r="C5876" s="10" t="s">
        <v>17290</v>
      </c>
    </row>
    <row r="5877" spans="1:3" ht="49.5">
      <c r="A5877" s="5" t="s">
        <v>17301</v>
      </c>
      <c r="B5877" s="27" t="s">
        <v>17300</v>
      </c>
      <c r="C5877" s="10" t="s">
        <v>17299</v>
      </c>
    </row>
    <row r="5878" spans="1:3" ht="33">
      <c r="A5878" s="5" t="s">
        <v>17308</v>
      </c>
      <c r="B5878" s="27" t="s">
        <v>17302</v>
      </c>
      <c r="C5878" s="10" t="s">
        <v>16948</v>
      </c>
    </row>
    <row r="5879" spans="1:3" ht="33">
      <c r="A5879" s="5" t="s">
        <v>17309</v>
      </c>
      <c r="B5879" s="27" t="s">
        <v>17304</v>
      </c>
      <c r="C5879" s="10" t="s">
        <v>17303</v>
      </c>
    </row>
    <row r="5880" spans="1:3" ht="33">
      <c r="A5880" s="5" t="s">
        <v>17310</v>
      </c>
      <c r="B5880" s="27" t="s">
        <v>1697</v>
      </c>
      <c r="C5880" s="10" t="s">
        <v>17305</v>
      </c>
    </row>
    <row r="5881" spans="1:3" ht="66">
      <c r="A5881" s="5" t="s">
        <v>17311</v>
      </c>
      <c r="B5881" s="27" t="s">
        <v>17307</v>
      </c>
      <c r="C5881" s="10" t="s">
        <v>17306</v>
      </c>
    </row>
    <row r="5882" spans="1:3" ht="49.5">
      <c r="A5882" s="5" t="s">
        <v>17332</v>
      </c>
      <c r="B5882" s="27" t="s">
        <v>17331</v>
      </c>
      <c r="C5882" s="10" t="s">
        <v>17330</v>
      </c>
    </row>
    <row r="5883" spans="1:3" ht="63">
      <c r="A5883" s="5" t="s">
        <v>17327</v>
      </c>
      <c r="B5883" s="27" t="s">
        <v>17329</v>
      </c>
      <c r="C5883" s="10" t="s">
        <v>17328</v>
      </c>
    </row>
    <row r="5884" spans="1:3">
      <c r="A5884" s="5" t="s">
        <v>17326</v>
      </c>
      <c r="B5884" s="27" t="s">
        <v>17325</v>
      </c>
      <c r="C5884" s="10" t="s">
        <v>16949</v>
      </c>
    </row>
    <row r="5885" spans="1:3" ht="33">
      <c r="A5885" s="5" t="s">
        <v>17324</v>
      </c>
      <c r="B5885" s="27" t="s">
        <v>17323</v>
      </c>
      <c r="C5885" s="10" t="s">
        <v>16950</v>
      </c>
    </row>
    <row r="5886" spans="1:3" ht="94.5">
      <c r="A5886" s="5" t="s">
        <v>17322</v>
      </c>
      <c r="B5886" s="27" t="s">
        <v>17321</v>
      </c>
      <c r="C5886" s="10" t="s">
        <v>17320</v>
      </c>
    </row>
    <row r="5887" spans="1:3" ht="126">
      <c r="A5887" s="5" t="s">
        <v>17319</v>
      </c>
      <c r="B5887" s="27" t="s">
        <v>17318</v>
      </c>
      <c r="C5887" s="10" t="s">
        <v>17317</v>
      </c>
    </row>
    <row r="5888" spans="1:3" ht="66">
      <c r="A5888" s="5" t="s">
        <v>17316</v>
      </c>
      <c r="B5888" s="27" t="s">
        <v>17315</v>
      </c>
      <c r="C5888" s="10" t="s">
        <v>16951</v>
      </c>
    </row>
    <row r="5889" spans="1:3" ht="63">
      <c r="A5889" s="5" t="s">
        <v>17314</v>
      </c>
      <c r="B5889" s="27" t="s">
        <v>17313</v>
      </c>
      <c r="C5889" s="10" t="s">
        <v>17312</v>
      </c>
    </row>
    <row r="5890" spans="1:3">
      <c r="A5890" s="5" t="s">
        <v>17337</v>
      </c>
      <c r="B5890" s="27" t="s">
        <v>17334</v>
      </c>
      <c r="C5890" s="10" t="s">
        <v>17333</v>
      </c>
    </row>
    <row r="5891" spans="1:3" ht="66">
      <c r="A5891" s="5" t="s">
        <v>17338</v>
      </c>
      <c r="B5891" s="27" t="s">
        <v>17336</v>
      </c>
      <c r="C5891" s="10" t="s">
        <v>16952</v>
      </c>
    </row>
    <row r="5892" spans="1:3" ht="33">
      <c r="A5892" s="5" t="s">
        <v>17339</v>
      </c>
      <c r="B5892" s="27" t="s">
        <v>486</v>
      </c>
      <c r="C5892" s="10" t="s">
        <v>17335</v>
      </c>
    </row>
    <row r="5893" spans="1:3" ht="49.5">
      <c r="A5893" s="5" t="s">
        <v>17345</v>
      </c>
      <c r="B5893" s="27" t="s">
        <v>17341</v>
      </c>
      <c r="C5893" s="10" t="s">
        <v>17340</v>
      </c>
    </row>
    <row r="5894" spans="1:3" ht="82.5">
      <c r="A5894" s="5" t="s">
        <v>17344</v>
      </c>
      <c r="B5894" s="27" t="s">
        <v>17343</v>
      </c>
      <c r="C5894" s="10" t="s">
        <v>17342</v>
      </c>
    </row>
    <row r="5895" spans="1:3" ht="33">
      <c r="A5895" s="5" t="s">
        <v>17348</v>
      </c>
      <c r="B5895" s="27" t="s">
        <v>17347</v>
      </c>
      <c r="C5895" s="10" t="s">
        <v>17346</v>
      </c>
    </row>
    <row r="5896" spans="1:3" ht="63">
      <c r="A5896" s="5" t="s">
        <v>17351</v>
      </c>
      <c r="B5896" s="27" t="s">
        <v>17350</v>
      </c>
      <c r="C5896" s="10" t="s">
        <v>17349</v>
      </c>
    </row>
    <row r="5897" spans="1:3" ht="63">
      <c r="A5897" s="5" t="s">
        <v>17354</v>
      </c>
      <c r="B5897" s="27" t="s">
        <v>17353</v>
      </c>
      <c r="C5897" s="10" t="s">
        <v>17352</v>
      </c>
    </row>
    <row r="5898" spans="1:3" ht="82.5">
      <c r="A5898" s="5" t="s">
        <v>17356</v>
      </c>
      <c r="B5898" s="27" t="s">
        <v>17355</v>
      </c>
      <c r="C5898" s="10" t="s">
        <v>16953</v>
      </c>
    </row>
    <row r="5899" spans="1:3" ht="63">
      <c r="A5899" s="5" t="s">
        <v>17359</v>
      </c>
      <c r="B5899" s="27" t="s">
        <v>17358</v>
      </c>
      <c r="C5899" s="10" t="s">
        <v>17357</v>
      </c>
    </row>
    <row r="5900" spans="1:3" ht="34.5">
      <c r="A5900" s="5" t="s">
        <v>17362</v>
      </c>
      <c r="B5900" s="27" t="s">
        <v>3167</v>
      </c>
      <c r="C5900" s="10" t="s">
        <v>17361</v>
      </c>
    </row>
    <row r="5901" spans="1:3" ht="33">
      <c r="A5901" s="5" t="s">
        <v>17363</v>
      </c>
      <c r="B5901" s="27" t="s">
        <v>7974</v>
      </c>
      <c r="C5901" s="10" t="s">
        <v>17360</v>
      </c>
    </row>
    <row r="5902" spans="1:3">
      <c r="A5902" s="5" t="s">
        <v>17366</v>
      </c>
      <c r="B5902" s="27" t="s">
        <v>17365</v>
      </c>
      <c r="C5902" s="10" t="s">
        <v>17364</v>
      </c>
    </row>
    <row r="5903" spans="1:3" ht="63">
      <c r="A5903" s="5" t="s">
        <v>17372</v>
      </c>
      <c r="B5903" s="27" t="s">
        <v>17371</v>
      </c>
      <c r="C5903" s="10" t="s">
        <v>17370</v>
      </c>
    </row>
    <row r="5904" spans="1:3" ht="66">
      <c r="A5904" s="5" t="s">
        <v>17369</v>
      </c>
      <c r="B5904" s="27" t="s">
        <v>17368</v>
      </c>
      <c r="C5904" s="10" t="s">
        <v>17367</v>
      </c>
    </row>
    <row r="5905" spans="1:3" ht="49.5">
      <c r="A5905" s="5" t="s">
        <v>17375</v>
      </c>
      <c r="B5905" s="27" t="s">
        <v>17374</v>
      </c>
      <c r="C5905" s="10" t="s">
        <v>17373</v>
      </c>
    </row>
    <row r="5906" spans="1:3" ht="33">
      <c r="A5906" s="5" t="s">
        <v>17378</v>
      </c>
      <c r="B5906" s="27" t="s">
        <v>17377</v>
      </c>
      <c r="C5906" s="10" t="s">
        <v>17376</v>
      </c>
    </row>
    <row r="5907" spans="1:3" ht="33">
      <c r="A5907" s="5" t="s">
        <v>17379</v>
      </c>
      <c r="B5907" s="27" t="s">
        <v>17381</v>
      </c>
      <c r="C5907" s="10" t="s">
        <v>17380</v>
      </c>
    </row>
    <row r="5908" spans="1:3">
      <c r="A5908" s="5" t="s">
        <v>17386</v>
      </c>
      <c r="B5908" s="27" t="s">
        <v>17383</v>
      </c>
      <c r="C5908" s="10" t="s">
        <v>17382</v>
      </c>
    </row>
    <row r="5909" spans="1:3" ht="63">
      <c r="A5909" s="5" t="s">
        <v>17387</v>
      </c>
      <c r="B5909" s="27" t="s">
        <v>17385</v>
      </c>
      <c r="C5909" s="10" t="s">
        <v>17384</v>
      </c>
    </row>
    <row r="5910" spans="1:3" ht="82.5">
      <c r="A5910" s="5" t="s">
        <v>17409</v>
      </c>
      <c r="B5910" s="27" t="s">
        <v>17408</v>
      </c>
      <c r="C5910" s="10" t="s">
        <v>17388</v>
      </c>
    </row>
    <row r="5911" spans="1:3" ht="63">
      <c r="A5911" s="5" t="s">
        <v>17410</v>
      </c>
      <c r="B5911" s="27" t="s">
        <v>17407</v>
      </c>
      <c r="C5911" s="10" t="s">
        <v>17389</v>
      </c>
    </row>
    <row r="5912" spans="1:3" ht="66">
      <c r="A5912" s="5" t="s">
        <v>17411</v>
      </c>
      <c r="B5912" s="27" t="s">
        <v>17406</v>
      </c>
      <c r="C5912" s="10" t="s">
        <v>17391</v>
      </c>
    </row>
    <row r="5913" spans="1:3" ht="82.5">
      <c r="A5913" s="5" t="s">
        <v>17412</v>
      </c>
      <c r="B5913" s="27" t="s">
        <v>17405</v>
      </c>
      <c r="C5913" s="10" t="s">
        <v>17390</v>
      </c>
    </row>
    <row r="5914" spans="1:3" ht="66">
      <c r="A5914" s="5" t="s">
        <v>17413</v>
      </c>
      <c r="B5914" s="27" t="s">
        <v>17404</v>
      </c>
      <c r="C5914" s="10" t="s">
        <v>17395</v>
      </c>
    </row>
    <row r="5915" spans="1:3" ht="49.5">
      <c r="A5915" s="5" t="s">
        <v>17414</v>
      </c>
      <c r="B5915" s="27" t="s">
        <v>17403</v>
      </c>
      <c r="C5915" s="10" t="s">
        <v>17394</v>
      </c>
    </row>
    <row r="5916" spans="1:3" ht="66">
      <c r="A5916" s="5" t="s">
        <v>17415</v>
      </c>
      <c r="B5916" s="27" t="s">
        <v>17402</v>
      </c>
      <c r="C5916" s="10" t="s">
        <v>17393</v>
      </c>
    </row>
    <row r="5917" spans="1:3" ht="33">
      <c r="A5917" s="5" t="s">
        <v>17416</v>
      </c>
      <c r="B5917" s="77" t="s">
        <v>17401</v>
      </c>
      <c r="C5917" s="10" t="s">
        <v>16954</v>
      </c>
    </row>
    <row r="5918" spans="1:3" ht="34.5">
      <c r="A5918" s="5" t="s">
        <v>17417</v>
      </c>
      <c r="B5918" s="27" t="s">
        <v>17400</v>
      </c>
      <c r="C5918" s="10" t="s">
        <v>17396</v>
      </c>
    </row>
    <row r="5919" spans="1:3" ht="63">
      <c r="A5919" s="5" t="s">
        <v>17418</v>
      </c>
      <c r="B5919" s="27" t="s">
        <v>17399</v>
      </c>
      <c r="C5919" s="10" t="s">
        <v>17392</v>
      </c>
    </row>
    <row r="5920" spans="1:3" ht="94.5">
      <c r="A5920" s="5" t="s">
        <v>17419</v>
      </c>
      <c r="B5920" s="27" t="s">
        <v>17398</v>
      </c>
      <c r="C5920" s="10" t="s">
        <v>17397</v>
      </c>
    </row>
    <row r="5921" spans="1:3" ht="66">
      <c r="A5921" s="5" t="s">
        <v>17422</v>
      </c>
      <c r="B5921" s="27" t="s">
        <v>17421</v>
      </c>
      <c r="C5921" s="10" t="s">
        <v>17420</v>
      </c>
    </row>
    <row r="5922" spans="1:3" ht="33">
      <c r="A5922" s="5" t="s">
        <v>17431</v>
      </c>
      <c r="B5922" s="27" t="s">
        <v>17424</v>
      </c>
      <c r="C5922" s="10" t="s">
        <v>17423</v>
      </c>
    </row>
    <row r="5923" spans="1:3" ht="33">
      <c r="A5923" s="5" t="s">
        <v>17432</v>
      </c>
      <c r="B5923" s="27" t="s">
        <v>17426</v>
      </c>
      <c r="C5923" s="10" t="s">
        <v>17425</v>
      </c>
    </row>
    <row r="5924" spans="1:3" ht="49.5">
      <c r="A5924" s="5" t="s">
        <v>17433</v>
      </c>
      <c r="B5924" s="27" t="s">
        <v>17430</v>
      </c>
      <c r="C5924" s="10" t="s">
        <v>17429</v>
      </c>
    </row>
    <row r="5925" spans="1:3" ht="33">
      <c r="A5925" s="5" t="s">
        <v>17434</v>
      </c>
      <c r="B5925" s="27" t="s">
        <v>17428</v>
      </c>
      <c r="C5925" s="10" t="s">
        <v>17427</v>
      </c>
    </row>
    <row r="5926" spans="1:3" ht="34.5">
      <c r="A5926" s="5" t="s">
        <v>17435</v>
      </c>
      <c r="B5926" s="27" t="s">
        <v>17437</v>
      </c>
      <c r="C5926" s="10" t="s">
        <v>17436</v>
      </c>
    </row>
    <row r="5927" spans="1:3" ht="63">
      <c r="A5927" s="5" t="s">
        <v>17439</v>
      </c>
      <c r="B5927" s="27" t="s">
        <v>17440</v>
      </c>
      <c r="C5927" s="10" t="s">
        <v>17438</v>
      </c>
    </row>
    <row r="5928" spans="1:3" ht="63">
      <c r="A5928" s="5" t="s">
        <v>17445</v>
      </c>
      <c r="B5928" s="27" t="s">
        <v>17442</v>
      </c>
      <c r="C5928" s="10" t="s">
        <v>17441</v>
      </c>
    </row>
    <row r="5929" spans="1:3" ht="33">
      <c r="A5929" s="5" t="s">
        <v>17444</v>
      </c>
      <c r="B5929" s="27" t="s">
        <v>1697</v>
      </c>
      <c r="C5929" s="10" t="s">
        <v>17443</v>
      </c>
    </row>
    <row r="5930" spans="1:3" ht="49.5">
      <c r="A5930" s="5" t="s">
        <v>17484</v>
      </c>
      <c r="B5930" s="27" t="s">
        <v>17447</v>
      </c>
      <c r="C5930" s="10" t="s">
        <v>17446</v>
      </c>
    </row>
    <row r="5931" spans="1:3" ht="94.5">
      <c r="A5931" s="5" t="s">
        <v>17485</v>
      </c>
      <c r="B5931" s="27" t="s">
        <v>17449</v>
      </c>
      <c r="C5931" s="10" t="s">
        <v>17448</v>
      </c>
    </row>
    <row r="5932" spans="1:3" ht="66">
      <c r="A5932" s="5" t="s">
        <v>17486</v>
      </c>
      <c r="B5932" s="27" t="s">
        <v>17453</v>
      </c>
      <c r="C5932" s="10" t="s">
        <v>17450</v>
      </c>
    </row>
    <row r="5933" spans="1:3" ht="94.5">
      <c r="A5933" s="5" t="s">
        <v>17487</v>
      </c>
      <c r="B5933" s="27" t="s">
        <v>17452</v>
      </c>
      <c r="C5933" s="10" t="s">
        <v>17451</v>
      </c>
    </row>
    <row r="5934" spans="1:3">
      <c r="A5934" s="5" t="s">
        <v>17488</v>
      </c>
      <c r="B5934" s="27" t="s">
        <v>17455</v>
      </c>
      <c r="C5934" s="10" t="s">
        <v>17454</v>
      </c>
    </row>
    <row r="5935" spans="1:3" ht="66">
      <c r="A5935" s="5" t="s">
        <v>17489</v>
      </c>
      <c r="B5935" s="27" t="s">
        <v>17457</v>
      </c>
      <c r="C5935" s="10" t="s">
        <v>17456</v>
      </c>
    </row>
    <row r="5936" spans="1:3" ht="49.5">
      <c r="A5936" s="5" t="s">
        <v>17490</v>
      </c>
      <c r="B5936" s="27" t="s">
        <v>17459</v>
      </c>
      <c r="C5936" s="10" t="s">
        <v>17458</v>
      </c>
    </row>
    <row r="5937" spans="1:3" ht="66">
      <c r="A5937" s="5" t="s">
        <v>17491</v>
      </c>
      <c r="B5937" s="27" t="s">
        <v>17466</v>
      </c>
      <c r="C5937" s="10" t="s">
        <v>17465</v>
      </c>
    </row>
    <row r="5938" spans="1:3" ht="66">
      <c r="A5938" s="5" t="s">
        <v>17492</v>
      </c>
      <c r="B5938" s="27" t="s">
        <v>17483</v>
      </c>
      <c r="C5938" s="10" t="s">
        <v>17464</v>
      </c>
    </row>
    <row r="5939" spans="1:3" ht="94.5">
      <c r="A5939" s="5" t="s">
        <v>17493</v>
      </c>
      <c r="B5939" s="27" t="s">
        <v>17482</v>
      </c>
      <c r="C5939" s="10" t="s">
        <v>17481</v>
      </c>
    </row>
    <row r="5940" spans="1:3">
      <c r="A5940" s="5" t="s">
        <v>17494</v>
      </c>
      <c r="B5940" s="27" t="s">
        <v>17480</v>
      </c>
      <c r="C5940" s="10" t="s">
        <v>17460</v>
      </c>
    </row>
    <row r="5941" spans="1:3" ht="63">
      <c r="A5941" s="5" t="s">
        <v>17495</v>
      </c>
      <c r="B5941" s="27" t="s">
        <v>17479</v>
      </c>
      <c r="C5941" s="10" t="s">
        <v>17461</v>
      </c>
    </row>
    <row r="5942" spans="1:3">
      <c r="A5942" s="5" t="s">
        <v>17496</v>
      </c>
      <c r="B5942" s="27" t="s">
        <v>17463</v>
      </c>
      <c r="C5942" s="10" t="s">
        <v>17462</v>
      </c>
    </row>
    <row r="5943" spans="1:3" ht="34.5">
      <c r="A5943" s="5" t="s">
        <v>17497</v>
      </c>
      <c r="B5943" s="27" t="s">
        <v>17478</v>
      </c>
      <c r="C5943" s="10" t="s">
        <v>17477</v>
      </c>
    </row>
    <row r="5944" spans="1:3" ht="33">
      <c r="A5944" s="5" t="s">
        <v>17498</v>
      </c>
      <c r="B5944" s="63" t="s">
        <v>17476</v>
      </c>
      <c r="C5944" s="10" t="s">
        <v>17475</v>
      </c>
    </row>
    <row r="5945" spans="1:3" ht="33">
      <c r="A5945" s="5" t="s">
        <v>17499</v>
      </c>
      <c r="B5945" s="27" t="s">
        <v>17474</v>
      </c>
      <c r="C5945" s="10" t="s">
        <v>17473</v>
      </c>
    </row>
    <row r="5946" spans="1:3" ht="33">
      <c r="A5946" s="5" t="s">
        <v>17500</v>
      </c>
      <c r="B5946" s="27" t="s">
        <v>17468</v>
      </c>
      <c r="C5946" s="10" t="s">
        <v>17467</v>
      </c>
    </row>
    <row r="5947" spans="1:3" ht="33">
      <c r="A5947" s="5" t="s">
        <v>17501</v>
      </c>
      <c r="B5947" s="27" t="s">
        <v>17470</v>
      </c>
      <c r="C5947" s="10" t="s">
        <v>17469</v>
      </c>
    </row>
    <row r="5948" spans="1:3" ht="66">
      <c r="A5948" s="5" t="s">
        <v>17502</v>
      </c>
      <c r="B5948" s="27" t="s">
        <v>17472</v>
      </c>
      <c r="C5948" s="10" t="s">
        <v>17471</v>
      </c>
    </row>
    <row r="5949" spans="1:3">
      <c r="A5949" s="5" t="s">
        <v>17529</v>
      </c>
      <c r="B5949" s="27" t="s">
        <v>17528</v>
      </c>
      <c r="C5949" s="10" t="s">
        <v>16955</v>
      </c>
    </row>
    <row r="5950" spans="1:3" ht="33">
      <c r="A5950" s="5" t="s">
        <v>17526</v>
      </c>
      <c r="B5950" s="27" t="s">
        <v>17525</v>
      </c>
      <c r="C5950" s="10" t="s">
        <v>17524</v>
      </c>
    </row>
    <row r="5951" spans="1:3" ht="126">
      <c r="A5951" s="5" t="s">
        <v>17527</v>
      </c>
      <c r="B5951" s="27" t="s">
        <v>17523</v>
      </c>
      <c r="C5951" s="10" t="s">
        <v>17522</v>
      </c>
    </row>
    <row r="5952" spans="1:3">
      <c r="A5952" s="5"/>
      <c r="B5952" s="27" t="s">
        <v>17521</v>
      </c>
      <c r="C5952" s="10" t="s">
        <v>17520</v>
      </c>
    </row>
    <row r="5953" spans="1:3" ht="63">
      <c r="A5953" s="5" t="s">
        <v>17519</v>
      </c>
      <c r="B5953" s="27" t="s">
        <v>17518</v>
      </c>
      <c r="C5953" s="10" t="s">
        <v>16956</v>
      </c>
    </row>
    <row r="5954" spans="1:3" ht="94.5">
      <c r="A5954" s="5" t="s">
        <v>17517</v>
      </c>
      <c r="B5954" s="27" t="s">
        <v>17516</v>
      </c>
      <c r="C5954" s="10" t="s">
        <v>17515</v>
      </c>
    </row>
    <row r="5955" spans="1:3" ht="157.5">
      <c r="A5955" s="5" t="s">
        <v>17514</v>
      </c>
      <c r="B5955" s="27" t="s">
        <v>17513</v>
      </c>
      <c r="C5955" s="10" t="s">
        <v>17512</v>
      </c>
    </row>
    <row r="5956" spans="1:3" ht="94.5">
      <c r="A5956" s="5" t="s">
        <v>17511</v>
      </c>
      <c r="B5956" s="27" t="s">
        <v>17510</v>
      </c>
      <c r="C5956" s="10" t="s">
        <v>17509</v>
      </c>
    </row>
    <row r="5957" spans="1:3" ht="126">
      <c r="A5957" s="5" t="s">
        <v>17508</v>
      </c>
      <c r="B5957" s="27" t="s">
        <v>17507</v>
      </c>
      <c r="C5957" s="10" t="s">
        <v>17506</v>
      </c>
    </row>
    <row r="5958" spans="1:3" ht="34.5">
      <c r="A5958" s="5" t="s">
        <v>17505</v>
      </c>
      <c r="B5958" s="27" t="s">
        <v>17504</v>
      </c>
      <c r="C5958" s="10" t="s">
        <v>17503</v>
      </c>
    </row>
    <row r="5959" spans="1:3" ht="49.5">
      <c r="A5959" s="5" t="s">
        <v>17532</v>
      </c>
      <c r="B5959" s="27" t="s">
        <v>17531</v>
      </c>
      <c r="C5959" s="10" t="s">
        <v>17530</v>
      </c>
    </row>
    <row r="5960" spans="1:3" ht="33">
      <c r="A5960" s="5" t="s">
        <v>17534</v>
      </c>
      <c r="B5960" s="27" t="s">
        <v>17533</v>
      </c>
      <c r="C5960" s="10" t="s">
        <v>16957</v>
      </c>
    </row>
    <row r="5961" spans="1:3" ht="49.5">
      <c r="A5961" s="5" t="s">
        <v>17537</v>
      </c>
      <c r="B5961" s="27" t="s">
        <v>17536</v>
      </c>
      <c r="C5961" s="10" t="s">
        <v>17535</v>
      </c>
    </row>
    <row r="5962" spans="1:3" ht="82.5">
      <c r="A5962" s="5" t="s">
        <v>17540</v>
      </c>
      <c r="B5962" s="27" t="s">
        <v>17539</v>
      </c>
      <c r="C5962" s="10" t="s">
        <v>17538</v>
      </c>
    </row>
    <row r="5963" spans="1:3" ht="33">
      <c r="A5963" s="5" t="s">
        <v>17543</v>
      </c>
      <c r="B5963" s="27" t="s">
        <v>17542</v>
      </c>
      <c r="C5963" s="10" t="s">
        <v>17541</v>
      </c>
    </row>
    <row r="5964" spans="1:3" ht="94.5">
      <c r="A5964" s="5" t="s">
        <v>17548</v>
      </c>
      <c r="B5964" s="27" t="s">
        <v>17547</v>
      </c>
      <c r="C5964" s="10" t="s">
        <v>17546</v>
      </c>
    </row>
    <row r="5965" spans="1:3" ht="63">
      <c r="A5965" s="5" t="s">
        <v>17545</v>
      </c>
      <c r="B5965" s="27" t="s">
        <v>17544</v>
      </c>
      <c r="C5965" s="10" t="s">
        <v>16958</v>
      </c>
    </row>
    <row r="5966" spans="1:3" ht="94.5">
      <c r="A5966" s="5" t="s">
        <v>17551</v>
      </c>
      <c r="B5966" s="27" t="s">
        <v>17550</v>
      </c>
      <c r="C5966" s="10" t="s">
        <v>17549</v>
      </c>
    </row>
    <row r="5967" spans="1:3" ht="126">
      <c r="A5967" s="5" t="s">
        <v>17554</v>
      </c>
      <c r="B5967" s="27" t="s">
        <v>17553</v>
      </c>
      <c r="C5967" s="10" t="s">
        <v>17552</v>
      </c>
    </row>
    <row r="5968" spans="1:3" ht="94.5">
      <c r="A5968" s="5" t="s">
        <v>17560</v>
      </c>
      <c r="B5968" s="27" t="s">
        <v>17556</v>
      </c>
      <c r="C5968" s="10" t="s">
        <v>17555</v>
      </c>
    </row>
    <row r="5969" spans="1:3" ht="82.5">
      <c r="A5969" s="5" t="s">
        <v>17559</v>
      </c>
      <c r="B5969" s="27" t="s">
        <v>17558</v>
      </c>
      <c r="C5969" s="10" t="s">
        <v>17557</v>
      </c>
    </row>
    <row r="5970" spans="1:3" ht="63">
      <c r="A5970" s="5" t="s">
        <v>17565</v>
      </c>
      <c r="B5970" s="27" t="s">
        <v>17564</v>
      </c>
      <c r="C5970" s="10" t="s">
        <v>17561</v>
      </c>
    </row>
    <row r="5971" spans="1:3" ht="66">
      <c r="A5971" s="5" t="s">
        <v>17566</v>
      </c>
      <c r="B5971" s="27" t="s">
        <v>17563</v>
      </c>
      <c r="C5971" s="10" t="s">
        <v>17562</v>
      </c>
    </row>
    <row r="5972" spans="1:3" ht="63">
      <c r="A5972" s="5" t="s">
        <v>17569</v>
      </c>
      <c r="B5972" s="27" t="s">
        <v>17568</v>
      </c>
      <c r="C5972" s="10" t="s">
        <v>17567</v>
      </c>
    </row>
    <row r="5973" spans="1:3" ht="94.5">
      <c r="A5973" s="5" t="s">
        <v>17573</v>
      </c>
      <c r="B5973" s="27" t="s">
        <v>17572</v>
      </c>
      <c r="C5973" s="10" t="s">
        <v>17571</v>
      </c>
    </row>
    <row r="5974" spans="1:3" ht="66">
      <c r="A5974" s="5" t="s">
        <v>17574</v>
      </c>
      <c r="B5974" s="27" t="s">
        <v>17570</v>
      </c>
      <c r="C5974" s="10" t="s">
        <v>16959</v>
      </c>
    </row>
    <row r="5975" spans="1:3" ht="63">
      <c r="A5975" s="5" t="s">
        <v>17577</v>
      </c>
      <c r="B5975" s="27" t="s">
        <v>17576</v>
      </c>
      <c r="C5975" s="10" t="s">
        <v>17575</v>
      </c>
    </row>
    <row r="5976" spans="1:3" ht="63">
      <c r="A5976" s="5" t="s">
        <v>17580</v>
      </c>
      <c r="B5976" s="27" t="s">
        <v>17579</v>
      </c>
      <c r="C5976" s="10" t="s">
        <v>17578</v>
      </c>
    </row>
    <row r="5977" spans="1:3" ht="94.5">
      <c r="A5977" s="5" t="s">
        <v>17583</v>
      </c>
      <c r="B5977" s="27" t="s">
        <v>17582</v>
      </c>
      <c r="C5977" s="10" t="s">
        <v>17581</v>
      </c>
    </row>
    <row r="5978" spans="1:3" ht="94.5">
      <c r="A5978" s="5" t="s">
        <v>17588</v>
      </c>
      <c r="B5978" s="27" t="s">
        <v>17585</v>
      </c>
      <c r="C5978" s="10" t="s">
        <v>17584</v>
      </c>
    </row>
    <row r="5979" spans="1:3" ht="33">
      <c r="A5979" s="5" t="s">
        <v>17589</v>
      </c>
      <c r="B5979" s="27" t="s">
        <v>17587</v>
      </c>
      <c r="C5979" s="10" t="s">
        <v>17586</v>
      </c>
    </row>
    <row r="5980" spans="1:3" ht="157.5">
      <c r="A5980" s="5" t="s">
        <v>17598</v>
      </c>
      <c r="B5980" s="27" t="s">
        <v>17591</v>
      </c>
      <c r="C5980" s="10" t="s">
        <v>17590</v>
      </c>
    </row>
    <row r="5981" spans="1:3" ht="49.5">
      <c r="A5981" s="5" t="s">
        <v>17596</v>
      </c>
      <c r="B5981" s="27" t="s">
        <v>17593</v>
      </c>
      <c r="C5981" s="10" t="s">
        <v>17592</v>
      </c>
    </row>
    <row r="5982" spans="1:3" ht="33">
      <c r="A5982" s="5" t="s">
        <v>17597</v>
      </c>
      <c r="B5982" s="27" t="s">
        <v>17595</v>
      </c>
      <c r="C5982" s="10" t="s">
        <v>17594</v>
      </c>
    </row>
    <row r="5983" spans="1:3" ht="63">
      <c r="A5983" s="5" t="s">
        <v>17604</v>
      </c>
      <c r="B5983" s="27" t="s">
        <v>17600</v>
      </c>
      <c r="C5983" s="10" t="s">
        <v>17599</v>
      </c>
    </row>
    <row r="5984" spans="1:3" ht="33">
      <c r="A5984" s="5" t="s">
        <v>17605</v>
      </c>
      <c r="B5984" s="27" t="s">
        <v>17606</v>
      </c>
      <c r="C5984" s="10" t="s">
        <v>17601</v>
      </c>
    </row>
    <row r="5985" spans="1:3" ht="115.5">
      <c r="A5985" s="5" t="s">
        <v>17607</v>
      </c>
      <c r="B5985" s="63" t="s">
        <v>17603</v>
      </c>
      <c r="C5985" s="10" t="s">
        <v>17602</v>
      </c>
    </row>
    <row r="5986" spans="1:3" ht="157.5">
      <c r="A5986" s="5" t="s">
        <v>17614</v>
      </c>
      <c r="B5986" s="27" t="s">
        <v>17609</v>
      </c>
      <c r="C5986" s="10" t="s">
        <v>17608</v>
      </c>
    </row>
    <row r="5987" spans="1:3" ht="94.5">
      <c r="A5987" s="5" t="s">
        <v>17613</v>
      </c>
      <c r="B5987" s="27" t="s">
        <v>17611</v>
      </c>
      <c r="C5987" s="10" t="s">
        <v>17610</v>
      </c>
    </row>
    <row r="5988" spans="1:3" ht="99">
      <c r="A5988" s="5" t="s">
        <v>17616</v>
      </c>
      <c r="B5988" s="27" t="s">
        <v>17615</v>
      </c>
      <c r="C5988" s="10" t="s">
        <v>17612</v>
      </c>
    </row>
    <row r="5989" spans="1:3" ht="49.5">
      <c r="A5989" s="5" t="s">
        <v>17623</v>
      </c>
      <c r="B5989" s="27" t="s">
        <v>17618</v>
      </c>
      <c r="C5989" s="10" t="s">
        <v>17617</v>
      </c>
    </row>
    <row r="5990" spans="1:3" ht="94.5">
      <c r="A5990" s="5" t="s">
        <v>17624</v>
      </c>
      <c r="B5990" s="27" t="s">
        <v>17620</v>
      </c>
      <c r="C5990" s="10" t="s">
        <v>17619</v>
      </c>
    </row>
    <row r="5991" spans="1:3" ht="33">
      <c r="A5991" s="5" t="s">
        <v>17625</v>
      </c>
      <c r="B5991" s="27" t="s">
        <v>17622</v>
      </c>
      <c r="C5991" s="10" t="s">
        <v>17621</v>
      </c>
    </row>
    <row r="5992" spans="1:3" ht="66">
      <c r="A5992" s="5" t="s">
        <v>17632</v>
      </c>
      <c r="B5992" s="27" t="s">
        <v>17631</v>
      </c>
      <c r="C5992" s="10" t="s">
        <v>17630</v>
      </c>
    </row>
    <row r="5993" spans="1:3" ht="99">
      <c r="A5993" s="5" t="s">
        <v>17633</v>
      </c>
      <c r="B5993" s="27" t="s">
        <v>17627</v>
      </c>
      <c r="C5993" s="10" t="s">
        <v>17626</v>
      </c>
    </row>
    <row r="5994" spans="1:3" ht="63">
      <c r="A5994" s="5" t="s">
        <v>17634</v>
      </c>
      <c r="B5994" s="27" t="s">
        <v>17629</v>
      </c>
      <c r="C5994" s="10" t="s">
        <v>17628</v>
      </c>
    </row>
    <row r="5995" spans="1:3">
      <c r="A5995" s="5" t="s">
        <v>17710</v>
      </c>
      <c r="B5995" s="27" t="s">
        <v>17707</v>
      </c>
      <c r="C5995" s="10" t="s">
        <v>17706</v>
      </c>
    </row>
    <row r="5996" spans="1:3" ht="63">
      <c r="A5996" s="5" t="s">
        <v>17711</v>
      </c>
      <c r="B5996" s="27" t="s">
        <v>17709</v>
      </c>
      <c r="C5996" s="10" t="s">
        <v>17708</v>
      </c>
    </row>
    <row r="5997" spans="1:3" ht="63">
      <c r="A5997" s="5" t="s">
        <v>17715</v>
      </c>
      <c r="B5997" s="27" t="s">
        <v>17714</v>
      </c>
      <c r="C5997" s="10" t="s">
        <v>17713</v>
      </c>
    </row>
    <row r="5998" spans="1:3" ht="33">
      <c r="A5998" s="5" t="s">
        <v>17716</v>
      </c>
      <c r="B5998" s="27" t="s">
        <v>7118</v>
      </c>
      <c r="C5998" s="10" t="s">
        <v>17712</v>
      </c>
    </row>
    <row r="5999" spans="1:3">
      <c r="A5999" s="5" t="s">
        <v>17719</v>
      </c>
      <c r="B5999" s="27" t="s">
        <v>17718</v>
      </c>
      <c r="C5999" s="10" t="s">
        <v>17717</v>
      </c>
    </row>
    <row r="6000" spans="1:3" ht="66">
      <c r="A6000" s="5" t="s">
        <v>17722</v>
      </c>
      <c r="B6000" s="78" t="s">
        <v>17721</v>
      </c>
      <c r="C6000" s="10" t="s">
        <v>17720</v>
      </c>
    </row>
    <row r="6001" spans="1:3" ht="126">
      <c r="A6001" s="5" t="s">
        <v>17725</v>
      </c>
      <c r="B6001" s="78" t="s">
        <v>17724</v>
      </c>
      <c r="C6001" s="10" t="s">
        <v>17723</v>
      </c>
    </row>
    <row r="6002" spans="1:3" ht="63">
      <c r="A6002" s="5" t="s">
        <v>17728</v>
      </c>
      <c r="B6002" s="78" t="s">
        <v>17727</v>
      </c>
      <c r="C6002" s="10" t="s">
        <v>17726</v>
      </c>
    </row>
    <row r="6003" spans="1:3" ht="49.5">
      <c r="A6003" s="5" t="s">
        <v>17731</v>
      </c>
      <c r="B6003" s="27" t="s">
        <v>17730</v>
      </c>
      <c r="C6003" s="10" t="s">
        <v>17729</v>
      </c>
    </row>
    <row r="6004" spans="1:3" ht="66">
      <c r="A6004" s="5" t="s">
        <v>17733</v>
      </c>
      <c r="B6004" s="122" t="s">
        <v>17732</v>
      </c>
      <c r="C6004" s="10" t="s">
        <v>16960</v>
      </c>
    </row>
    <row r="6005" spans="1:3" ht="63">
      <c r="A6005" s="5" t="s">
        <v>17739</v>
      </c>
      <c r="B6005" s="27" t="s">
        <v>17735</v>
      </c>
      <c r="C6005" s="10" t="s">
        <v>17734</v>
      </c>
    </row>
    <row r="6006" spans="1:3" ht="49.5">
      <c r="A6006" s="5" t="s">
        <v>17740</v>
      </c>
      <c r="B6006" s="27" t="s">
        <v>8947</v>
      </c>
      <c r="C6006" s="10" t="s">
        <v>17736</v>
      </c>
    </row>
    <row r="6007" spans="1:3" ht="82.5">
      <c r="A6007" s="5" t="s">
        <v>17741</v>
      </c>
      <c r="B6007" s="27" t="s">
        <v>17738</v>
      </c>
      <c r="C6007" s="10" t="s">
        <v>17737</v>
      </c>
    </row>
    <row r="6008" spans="1:3" ht="157.5">
      <c r="A6008" s="5" t="s">
        <v>17744</v>
      </c>
      <c r="B6008" s="27" t="s">
        <v>17743</v>
      </c>
      <c r="C6008" s="10" t="s">
        <v>17742</v>
      </c>
    </row>
    <row r="6009" spans="1:3" ht="63">
      <c r="A6009" s="5" t="s">
        <v>17747</v>
      </c>
      <c r="B6009" s="27" t="s">
        <v>17746</v>
      </c>
      <c r="C6009" s="10" t="s">
        <v>17745</v>
      </c>
    </row>
    <row r="6010" spans="1:3" ht="63">
      <c r="A6010" s="5" t="s">
        <v>17755</v>
      </c>
      <c r="B6010" s="27" t="s">
        <v>17754</v>
      </c>
      <c r="C6010" s="10" t="s">
        <v>17753</v>
      </c>
    </row>
    <row r="6011" spans="1:3">
      <c r="A6011" s="5" t="s">
        <v>17750</v>
      </c>
      <c r="B6011" s="27" t="s">
        <v>17749</v>
      </c>
      <c r="C6011" s="10" t="s">
        <v>17748</v>
      </c>
    </row>
    <row r="6012" spans="1:3" ht="34.5">
      <c r="A6012" s="5" t="s">
        <v>17756</v>
      </c>
      <c r="B6012" s="27" t="s">
        <v>17752</v>
      </c>
      <c r="C6012" s="10" t="s">
        <v>17751</v>
      </c>
    </row>
    <row r="6013" spans="1:3" ht="63">
      <c r="A6013" s="5" t="s">
        <v>17759</v>
      </c>
      <c r="B6013" s="27" t="s">
        <v>17758</v>
      </c>
      <c r="C6013" s="10" t="s">
        <v>17757</v>
      </c>
    </row>
    <row r="6014" spans="1:3" ht="63">
      <c r="A6014" s="5" t="s">
        <v>17762</v>
      </c>
      <c r="B6014" s="27" t="s">
        <v>17761</v>
      </c>
      <c r="C6014" s="10" t="s">
        <v>17760</v>
      </c>
    </row>
    <row r="6015" spans="1:3" ht="63">
      <c r="A6015" s="5" t="s">
        <v>17767</v>
      </c>
      <c r="B6015" s="27" t="s">
        <v>17764</v>
      </c>
      <c r="C6015" s="10" t="s">
        <v>17763</v>
      </c>
    </row>
    <row r="6016" spans="1:3" ht="63">
      <c r="A6016" s="5" t="s">
        <v>17768</v>
      </c>
      <c r="B6016" s="27" t="s">
        <v>17766</v>
      </c>
      <c r="C6016" s="10" t="s">
        <v>17765</v>
      </c>
    </row>
    <row r="6017" spans="1:3" ht="49.5">
      <c r="A6017" s="5" t="s">
        <v>17776</v>
      </c>
      <c r="B6017" s="27" t="s">
        <v>17770</v>
      </c>
      <c r="C6017" s="10" t="s">
        <v>17769</v>
      </c>
    </row>
    <row r="6018" spans="1:3" ht="157.5">
      <c r="A6018" s="5" t="s">
        <v>17777</v>
      </c>
      <c r="B6018" s="27" t="s">
        <v>17772</v>
      </c>
      <c r="C6018" s="10" t="s">
        <v>17771</v>
      </c>
    </row>
    <row r="6019" spans="1:3" ht="49.5">
      <c r="A6019" s="5" t="s">
        <v>17775</v>
      </c>
      <c r="B6019" s="27" t="s">
        <v>17774</v>
      </c>
      <c r="C6019" s="10" t="s">
        <v>17773</v>
      </c>
    </row>
    <row r="6020" spans="1:3" ht="66">
      <c r="A6020" s="5" t="s">
        <v>17779</v>
      </c>
      <c r="B6020" s="27" t="s">
        <v>17780</v>
      </c>
      <c r="C6020" s="10" t="s">
        <v>17778</v>
      </c>
    </row>
    <row r="6021" spans="1:3" ht="33">
      <c r="A6021" s="5" t="s">
        <v>17783</v>
      </c>
      <c r="B6021" s="27" t="s">
        <v>17782</v>
      </c>
      <c r="C6021" s="10" t="s">
        <v>17781</v>
      </c>
    </row>
    <row r="6022" spans="1:3" ht="94.5">
      <c r="A6022" s="5" t="s">
        <v>17789</v>
      </c>
      <c r="B6022" s="27" t="s">
        <v>17785</v>
      </c>
      <c r="C6022" s="10" t="s">
        <v>17784</v>
      </c>
    </row>
    <row r="6023" spans="1:3" ht="66">
      <c r="A6023" s="5" t="s">
        <v>17788</v>
      </c>
      <c r="B6023" s="27" t="s">
        <v>17787</v>
      </c>
      <c r="C6023" s="10" t="s">
        <v>17786</v>
      </c>
    </row>
    <row r="6024" spans="1:3" ht="34.5">
      <c r="A6024" s="5" t="s">
        <v>17796</v>
      </c>
      <c r="B6024" s="27" t="s">
        <v>17791</v>
      </c>
      <c r="C6024" s="10" t="s">
        <v>17790</v>
      </c>
    </row>
    <row r="6025" spans="1:3" ht="49.5">
      <c r="A6025" s="5" t="s">
        <v>17797</v>
      </c>
      <c r="B6025" s="27" t="s">
        <v>17793</v>
      </c>
      <c r="C6025" s="10" t="s">
        <v>17792</v>
      </c>
    </row>
    <row r="6026" spans="1:3" ht="63">
      <c r="A6026" s="5" t="s">
        <v>17798</v>
      </c>
      <c r="B6026" s="27" t="s">
        <v>17795</v>
      </c>
      <c r="C6026" s="10" t="s">
        <v>17794</v>
      </c>
    </row>
    <row r="6027" spans="1:3" ht="99">
      <c r="A6027" s="5" t="s">
        <v>17801</v>
      </c>
      <c r="B6027" s="27" t="s">
        <v>17800</v>
      </c>
      <c r="C6027" s="10" t="s">
        <v>17799</v>
      </c>
    </row>
    <row r="6028" spans="1:3">
      <c r="A6028" s="5" t="s">
        <v>17804</v>
      </c>
      <c r="B6028" s="27" t="s">
        <v>17803</v>
      </c>
      <c r="C6028" s="10" t="s">
        <v>17802</v>
      </c>
    </row>
    <row r="6029" spans="1:3" ht="94.5">
      <c r="A6029" s="5" t="s">
        <v>17807</v>
      </c>
      <c r="B6029" s="27" t="s">
        <v>17806</v>
      </c>
      <c r="C6029" s="10" t="s">
        <v>17805</v>
      </c>
    </row>
    <row r="6030" spans="1:3" ht="99">
      <c r="A6030" s="5" t="s">
        <v>17810</v>
      </c>
      <c r="B6030" s="27" t="s">
        <v>17809</v>
      </c>
      <c r="C6030" s="10" t="s">
        <v>17808</v>
      </c>
    </row>
    <row r="6031" spans="1:3" ht="33">
      <c r="A6031" s="5" t="s">
        <v>17813</v>
      </c>
      <c r="B6031" s="27" t="s">
        <v>17812</v>
      </c>
      <c r="C6031" s="10" t="s">
        <v>17811</v>
      </c>
    </row>
    <row r="6032" spans="1:3" ht="66">
      <c r="A6032" s="5" t="s">
        <v>17816</v>
      </c>
      <c r="B6032" s="27" t="s">
        <v>17815</v>
      </c>
      <c r="C6032" s="10" t="s">
        <v>17814</v>
      </c>
    </row>
    <row r="6033" spans="1:3" ht="82.5">
      <c r="A6033" s="5" t="s">
        <v>17819</v>
      </c>
      <c r="B6033" s="63" t="s">
        <v>17818</v>
      </c>
      <c r="C6033" s="10" t="s">
        <v>17817</v>
      </c>
    </row>
    <row r="6034" spans="1:3" ht="66">
      <c r="A6034" s="5" t="s">
        <v>17822</v>
      </c>
      <c r="B6034" s="27" t="s">
        <v>17821</v>
      </c>
      <c r="C6034" s="10" t="s">
        <v>17820</v>
      </c>
    </row>
    <row r="6035" spans="1:3" ht="33">
      <c r="A6035" s="5" t="s">
        <v>17824</v>
      </c>
      <c r="B6035" s="77" t="s">
        <v>17823</v>
      </c>
      <c r="C6035" s="10" t="s">
        <v>16961</v>
      </c>
    </row>
    <row r="6036" spans="1:3" ht="252">
      <c r="A6036" s="5" t="s">
        <v>17827</v>
      </c>
      <c r="B6036" s="27" t="s">
        <v>17826</v>
      </c>
      <c r="C6036" s="10" t="s">
        <v>17825</v>
      </c>
    </row>
    <row r="6037" spans="1:3" ht="66">
      <c r="A6037" s="5" t="s">
        <v>17830</v>
      </c>
      <c r="B6037" s="27" t="s">
        <v>17829</v>
      </c>
      <c r="C6037" s="10" t="s">
        <v>17828</v>
      </c>
    </row>
    <row r="6038" spans="1:3" ht="63">
      <c r="A6038" s="5" t="s">
        <v>17833</v>
      </c>
      <c r="B6038" s="27" t="s">
        <v>17832</v>
      </c>
      <c r="C6038" s="10" t="s">
        <v>17831</v>
      </c>
    </row>
    <row r="6039" spans="1:3" ht="63">
      <c r="A6039" s="5" t="s">
        <v>17836</v>
      </c>
      <c r="B6039" s="27" t="s">
        <v>17835</v>
      </c>
      <c r="C6039" s="10" t="s">
        <v>17834</v>
      </c>
    </row>
    <row r="6040" spans="1:3" ht="63">
      <c r="A6040" s="5" t="s">
        <v>17842</v>
      </c>
      <c r="B6040" s="27" t="s">
        <v>17838</v>
      </c>
      <c r="C6040" s="10" t="s">
        <v>17837</v>
      </c>
    </row>
    <row r="6041" spans="1:3" ht="33">
      <c r="A6041" s="5" t="s">
        <v>17843</v>
      </c>
      <c r="B6041" s="77" t="s">
        <v>17841</v>
      </c>
      <c r="C6041" s="10" t="s">
        <v>16962</v>
      </c>
    </row>
    <row r="6042" spans="1:3" ht="63">
      <c r="A6042" s="5" t="s">
        <v>17844</v>
      </c>
      <c r="B6042" s="27" t="s">
        <v>17840</v>
      </c>
      <c r="C6042" s="10" t="s">
        <v>17839</v>
      </c>
    </row>
    <row r="6043" spans="1:3" ht="63">
      <c r="A6043" s="5" t="s">
        <v>17847</v>
      </c>
      <c r="B6043" s="77" t="s">
        <v>17846</v>
      </c>
      <c r="C6043" s="10" t="s">
        <v>17845</v>
      </c>
    </row>
    <row r="6044" spans="1:3" ht="115.5">
      <c r="A6044" s="5" t="s">
        <v>17853</v>
      </c>
      <c r="B6044" s="27" t="s">
        <v>17849</v>
      </c>
      <c r="C6044" s="10" t="s">
        <v>17848</v>
      </c>
    </row>
    <row r="6045" spans="1:3" ht="33">
      <c r="A6045" s="5" t="s">
        <v>17854</v>
      </c>
      <c r="B6045" s="77" t="s">
        <v>17850</v>
      </c>
      <c r="C6045" s="10" t="s">
        <v>16963</v>
      </c>
    </row>
    <row r="6046" spans="1:3" ht="94.5">
      <c r="A6046" s="5" t="s">
        <v>17855</v>
      </c>
      <c r="B6046" s="27" t="s">
        <v>17852</v>
      </c>
      <c r="C6046" s="10" t="s">
        <v>17851</v>
      </c>
    </row>
    <row r="6047" spans="1:3" ht="34.5">
      <c r="A6047" s="5" t="s">
        <v>17859</v>
      </c>
      <c r="B6047" s="77" t="s">
        <v>17858</v>
      </c>
      <c r="C6047" s="10" t="s">
        <v>16964</v>
      </c>
    </row>
    <row r="6048" spans="1:3">
      <c r="A6048" s="5" t="s">
        <v>17860</v>
      </c>
      <c r="B6048" s="27" t="s">
        <v>17857</v>
      </c>
      <c r="C6048" s="10" t="s">
        <v>17856</v>
      </c>
    </row>
    <row r="6049" spans="1:3" ht="132">
      <c r="A6049" s="5" t="s">
        <v>17863</v>
      </c>
      <c r="B6049" s="27" t="s">
        <v>17862</v>
      </c>
      <c r="C6049" s="10" t="s">
        <v>17861</v>
      </c>
    </row>
    <row r="6050" spans="1:3" ht="82.5">
      <c r="A6050" s="5" t="s">
        <v>17866</v>
      </c>
      <c r="B6050" s="27" t="s">
        <v>17865</v>
      </c>
      <c r="C6050" s="10" t="s">
        <v>17864</v>
      </c>
    </row>
    <row r="6051" spans="1:3" ht="63">
      <c r="A6051" s="5" t="s">
        <v>17868</v>
      </c>
      <c r="B6051" s="77" t="s">
        <v>17867</v>
      </c>
      <c r="C6051" s="10" t="s">
        <v>16965</v>
      </c>
    </row>
    <row r="6052" spans="1:3" ht="94.5">
      <c r="A6052" s="5" t="s">
        <v>17871</v>
      </c>
      <c r="B6052" s="27" t="s">
        <v>17870</v>
      </c>
      <c r="C6052" s="10" t="s">
        <v>17869</v>
      </c>
    </row>
    <row r="6053" spans="1:3" ht="63">
      <c r="A6053" s="5" t="s">
        <v>17874</v>
      </c>
      <c r="B6053" s="27" t="s">
        <v>17873</v>
      </c>
      <c r="C6053" s="10" t="s">
        <v>17872</v>
      </c>
    </row>
    <row r="6054" spans="1:3" ht="63">
      <c r="A6054" s="5" t="s">
        <v>17877</v>
      </c>
      <c r="B6054" s="27" t="s">
        <v>17876</v>
      </c>
      <c r="C6054" s="10" t="s">
        <v>17875</v>
      </c>
    </row>
    <row r="6055" spans="1:3" ht="94.5">
      <c r="A6055" s="5" t="s">
        <v>17880</v>
      </c>
      <c r="B6055" s="27" t="s">
        <v>17879</v>
      </c>
      <c r="C6055" s="10" t="s">
        <v>17878</v>
      </c>
    </row>
    <row r="6056" spans="1:3" ht="66">
      <c r="A6056" s="5" t="s">
        <v>17883</v>
      </c>
      <c r="B6056" s="27" t="s">
        <v>17882</v>
      </c>
      <c r="C6056" s="10" t="s">
        <v>17881</v>
      </c>
    </row>
    <row r="6057" spans="1:3" ht="126">
      <c r="A6057" s="5" t="s">
        <v>17923</v>
      </c>
      <c r="B6057" s="27" t="s">
        <v>17886</v>
      </c>
      <c r="C6057" s="10" t="s">
        <v>17885</v>
      </c>
    </row>
    <row r="6058" spans="1:3" ht="63">
      <c r="A6058" s="5" t="s">
        <v>17924</v>
      </c>
      <c r="B6058" s="27" t="s">
        <v>8939</v>
      </c>
      <c r="C6058" s="10" t="s">
        <v>17884</v>
      </c>
    </row>
    <row r="6059" spans="1:3" ht="49.5">
      <c r="A6059" s="5" t="s">
        <v>17925</v>
      </c>
      <c r="B6059" s="27" t="s">
        <v>17890</v>
      </c>
      <c r="C6059" s="10" t="s">
        <v>17889</v>
      </c>
    </row>
    <row r="6060" spans="1:3" ht="63">
      <c r="A6060" s="5" t="s">
        <v>17926</v>
      </c>
      <c r="B6060" s="27" t="s">
        <v>17888</v>
      </c>
      <c r="C6060" s="10" t="s">
        <v>17887</v>
      </c>
    </row>
    <row r="6061" spans="1:3" ht="94.5">
      <c r="A6061" s="5" t="s">
        <v>17927</v>
      </c>
      <c r="B6061" s="27" t="s">
        <v>17892</v>
      </c>
      <c r="C6061" s="10" t="s">
        <v>17891</v>
      </c>
    </row>
    <row r="6062" spans="1:3" ht="33">
      <c r="A6062" s="5" t="s">
        <v>17928</v>
      </c>
      <c r="B6062" s="27" t="s">
        <v>17894</v>
      </c>
      <c r="C6062" s="10" t="s">
        <v>17893</v>
      </c>
    </row>
    <row r="6063" spans="1:3" ht="66">
      <c r="A6063" s="5" t="s">
        <v>17929</v>
      </c>
      <c r="B6063" s="27" t="s">
        <v>17896</v>
      </c>
      <c r="C6063" s="10" t="s">
        <v>17895</v>
      </c>
    </row>
    <row r="6064" spans="1:3" ht="148.5">
      <c r="A6064" s="5" t="s">
        <v>17930</v>
      </c>
      <c r="B6064" s="24" t="s">
        <v>17922</v>
      </c>
      <c r="C6064" s="10" t="s">
        <v>16966</v>
      </c>
    </row>
    <row r="6065" spans="1:3" ht="66">
      <c r="A6065" s="5" t="s">
        <v>17931</v>
      </c>
      <c r="B6065" s="27" t="s">
        <v>17910</v>
      </c>
      <c r="C6065" s="10" t="s">
        <v>17909</v>
      </c>
    </row>
    <row r="6066" spans="1:3" ht="49.5">
      <c r="A6066" s="5" t="s">
        <v>17932</v>
      </c>
      <c r="B6066" s="27" t="s">
        <v>17912</v>
      </c>
      <c r="C6066" s="10" t="s">
        <v>17911</v>
      </c>
    </row>
    <row r="6067" spans="1:3" ht="33">
      <c r="A6067" s="5" t="s">
        <v>17933</v>
      </c>
      <c r="B6067" s="63" t="s">
        <v>17934</v>
      </c>
      <c r="C6067" s="10" t="s">
        <v>17903</v>
      </c>
    </row>
    <row r="6068" spans="1:3" ht="49.5">
      <c r="A6068" s="5" t="s">
        <v>17937</v>
      </c>
      <c r="B6068" s="27" t="s">
        <v>17905</v>
      </c>
      <c r="C6068" s="10" t="s">
        <v>17904</v>
      </c>
    </row>
    <row r="6069" spans="1:3" ht="94.5">
      <c r="A6069" s="5" t="s">
        <v>17938</v>
      </c>
      <c r="B6069" s="27" t="s">
        <v>17907</v>
      </c>
      <c r="C6069" s="10" t="s">
        <v>17906</v>
      </c>
    </row>
    <row r="6070" spans="1:3" ht="49.5">
      <c r="A6070" s="5" t="s">
        <v>17936</v>
      </c>
      <c r="B6070" s="27" t="s">
        <v>17902</v>
      </c>
      <c r="C6070" s="10" t="s">
        <v>17901</v>
      </c>
    </row>
    <row r="6071" spans="1:3" ht="49.5">
      <c r="A6071" s="5" t="s">
        <v>17935</v>
      </c>
      <c r="B6071" s="27" t="s">
        <v>17900</v>
      </c>
      <c r="C6071" s="10" t="s">
        <v>17899</v>
      </c>
    </row>
    <row r="6072" spans="1:3" ht="94.5">
      <c r="A6072" s="5" t="s">
        <v>17939</v>
      </c>
      <c r="B6072" s="27" t="s">
        <v>17913</v>
      </c>
      <c r="C6072" s="10" t="s">
        <v>17908</v>
      </c>
    </row>
    <row r="6073" spans="1:3" ht="94.5">
      <c r="A6073" s="5" t="s">
        <v>17940</v>
      </c>
      <c r="B6073" s="77" t="s">
        <v>17915</v>
      </c>
      <c r="C6073" s="10" t="s">
        <v>17914</v>
      </c>
    </row>
    <row r="6074" spans="1:3" ht="33">
      <c r="A6074" s="5" t="s">
        <v>17941</v>
      </c>
      <c r="B6074" s="27" t="s">
        <v>17917</v>
      </c>
      <c r="C6074" s="10" t="s">
        <v>17916</v>
      </c>
    </row>
    <row r="6075" spans="1:3" ht="94.5">
      <c r="A6075" s="5" t="s">
        <v>17942</v>
      </c>
      <c r="B6075" s="27" t="s">
        <v>17919</v>
      </c>
      <c r="C6075" s="10" t="s">
        <v>17918</v>
      </c>
    </row>
    <row r="6076" spans="1:3" ht="63">
      <c r="A6076" s="5" t="s">
        <v>17943</v>
      </c>
      <c r="B6076" s="27" t="s">
        <v>17898</v>
      </c>
      <c r="C6076" s="10" t="s">
        <v>17897</v>
      </c>
    </row>
    <row r="6077" spans="1:3" ht="66">
      <c r="A6077" s="5" t="s">
        <v>17944</v>
      </c>
      <c r="B6077" s="27" t="s">
        <v>17921</v>
      </c>
      <c r="C6077" s="10" t="s">
        <v>17920</v>
      </c>
    </row>
    <row r="6078" spans="1:3" ht="63">
      <c r="A6078" s="5" t="s">
        <v>17705</v>
      </c>
      <c r="B6078" s="27" t="s">
        <v>17704</v>
      </c>
      <c r="C6078" s="10" t="s">
        <v>17703</v>
      </c>
    </row>
    <row r="6079" spans="1:3" ht="33">
      <c r="A6079" s="5" t="s">
        <v>17702</v>
      </c>
      <c r="B6079" s="27" t="s">
        <v>17701</v>
      </c>
      <c r="C6079" s="10" t="s">
        <v>17700</v>
      </c>
    </row>
    <row r="6080" spans="1:3">
      <c r="A6080" s="5" t="s">
        <v>17699</v>
      </c>
      <c r="B6080" s="27" t="s">
        <v>17698</v>
      </c>
      <c r="C6080" s="10" t="s">
        <v>16967</v>
      </c>
    </row>
    <row r="6081" spans="1:3" ht="63">
      <c r="A6081" s="5" t="s">
        <v>17697</v>
      </c>
      <c r="B6081" s="27" t="s">
        <v>17696</v>
      </c>
      <c r="C6081" s="10" t="s">
        <v>17695</v>
      </c>
    </row>
    <row r="6082" spans="1:3" ht="63">
      <c r="A6082" s="5" t="s">
        <v>17694</v>
      </c>
      <c r="B6082" s="27" t="s">
        <v>17693</v>
      </c>
      <c r="C6082" s="10" t="s">
        <v>17692</v>
      </c>
    </row>
    <row r="6083" spans="1:3" ht="49.5">
      <c r="A6083" s="5" t="s">
        <v>17690</v>
      </c>
      <c r="B6083" s="27" t="s">
        <v>17689</v>
      </c>
      <c r="C6083" s="10" t="s">
        <v>17688</v>
      </c>
    </row>
    <row r="6084" spans="1:3" ht="66">
      <c r="A6084" s="5" t="s">
        <v>17691</v>
      </c>
      <c r="B6084" s="27" t="s">
        <v>17687</v>
      </c>
      <c r="C6084" s="10" t="s">
        <v>17686</v>
      </c>
    </row>
    <row r="6085" spans="1:3" ht="63">
      <c r="A6085" s="5" t="s">
        <v>17684</v>
      </c>
      <c r="B6085" s="27" t="s">
        <v>17683</v>
      </c>
      <c r="C6085" s="10" t="s">
        <v>17682</v>
      </c>
    </row>
    <row r="6086" spans="1:3" ht="63">
      <c r="A6086" s="5" t="s">
        <v>17685</v>
      </c>
      <c r="B6086" s="27" t="s">
        <v>17681</v>
      </c>
      <c r="C6086" s="10" t="s">
        <v>17680</v>
      </c>
    </row>
    <row r="6087" spans="1:3" ht="66">
      <c r="A6087" s="5" t="s">
        <v>17676</v>
      </c>
      <c r="B6087" s="27" t="s">
        <v>17674</v>
      </c>
      <c r="C6087" s="10" t="s">
        <v>17673</v>
      </c>
    </row>
    <row r="6088" spans="1:3" ht="82.5">
      <c r="A6088" s="5" t="s">
        <v>17677</v>
      </c>
      <c r="B6088" s="27" t="s">
        <v>17675</v>
      </c>
      <c r="C6088" s="10" t="s">
        <v>17672</v>
      </c>
    </row>
    <row r="6089" spans="1:3" ht="49.5">
      <c r="A6089" s="5" t="s">
        <v>17678</v>
      </c>
      <c r="B6089" s="27" t="s">
        <v>17671</v>
      </c>
      <c r="C6089" s="10" t="s">
        <v>17670</v>
      </c>
    </row>
    <row r="6090" spans="1:3" ht="33">
      <c r="A6090" s="5" t="s">
        <v>17679</v>
      </c>
      <c r="B6090" s="27" t="s">
        <v>17669</v>
      </c>
      <c r="C6090" s="10" t="s">
        <v>17668</v>
      </c>
    </row>
    <row r="6091" spans="1:3" ht="49.5">
      <c r="A6091" s="5" t="s">
        <v>17666</v>
      </c>
      <c r="B6091" s="27" t="s">
        <v>17665</v>
      </c>
      <c r="C6091" s="10" t="s">
        <v>17663</v>
      </c>
    </row>
    <row r="6092" spans="1:3" ht="94.5">
      <c r="A6092" s="5" t="s">
        <v>17667</v>
      </c>
      <c r="B6092" s="27" t="s">
        <v>17664</v>
      </c>
      <c r="C6092" s="10" t="s">
        <v>17662</v>
      </c>
    </row>
    <row r="6093" spans="1:3" ht="66">
      <c r="A6093" s="5" t="s">
        <v>17660</v>
      </c>
      <c r="B6093" s="27" t="s">
        <v>17659</v>
      </c>
      <c r="C6093" s="10" t="s">
        <v>17658</v>
      </c>
    </row>
    <row r="6094" spans="1:3" ht="33">
      <c r="A6094" s="5" t="s">
        <v>17661</v>
      </c>
      <c r="B6094" s="27" t="s">
        <v>17657</v>
      </c>
      <c r="C6094" s="10" t="s">
        <v>17656</v>
      </c>
    </row>
    <row r="6095" spans="1:3" ht="99">
      <c r="A6095" s="5" t="s">
        <v>17655</v>
      </c>
      <c r="B6095" s="27" t="s">
        <v>17652</v>
      </c>
      <c r="C6095" s="10" t="s">
        <v>17651</v>
      </c>
    </row>
    <row r="6096" spans="1:3" ht="49.5">
      <c r="A6096" s="5" t="s">
        <v>17654</v>
      </c>
      <c r="B6096" s="27" t="s">
        <v>17653</v>
      </c>
      <c r="C6096" s="10" t="s">
        <v>17650</v>
      </c>
    </row>
    <row r="6097" spans="1:3">
      <c r="A6097" s="5" t="s">
        <v>17649</v>
      </c>
      <c r="B6097" s="27" t="s">
        <v>17648</v>
      </c>
      <c r="C6097" s="10" t="s">
        <v>17647</v>
      </c>
    </row>
    <row r="6098" spans="1:3" ht="49.5">
      <c r="A6098" s="5" t="s">
        <v>17646</v>
      </c>
      <c r="B6098" s="27" t="s">
        <v>17645</v>
      </c>
      <c r="C6098" s="10" t="s">
        <v>17644</v>
      </c>
    </row>
    <row r="6099" spans="1:3">
      <c r="A6099" s="5" t="s">
        <v>17642</v>
      </c>
      <c r="B6099" s="27" t="s">
        <v>17639</v>
      </c>
      <c r="C6099" s="10" t="s">
        <v>17638</v>
      </c>
    </row>
    <row r="6100" spans="1:3" ht="63">
      <c r="A6100" s="5" t="s">
        <v>17643</v>
      </c>
      <c r="B6100" s="27" t="s">
        <v>17641</v>
      </c>
      <c r="C6100" s="10" t="s">
        <v>17640</v>
      </c>
    </row>
    <row r="6101" spans="1:3" ht="99">
      <c r="A6101" s="5" t="s">
        <v>17637</v>
      </c>
      <c r="B6101" s="27" t="s">
        <v>17636</v>
      </c>
      <c r="C6101" s="10" t="s">
        <v>17635</v>
      </c>
    </row>
    <row r="6102" spans="1:3" ht="63">
      <c r="A6102" s="5" t="s">
        <v>17947</v>
      </c>
      <c r="B6102" s="27" t="s">
        <v>17946</v>
      </c>
      <c r="C6102" s="10" t="s">
        <v>17945</v>
      </c>
    </row>
    <row r="6103" spans="1:3">
      <c r="A6103" s="5" t="s">
        <v>17962</v>
      </c>
      <c r="B6103" s="27" t="s">
        <v>17949</v>
      </c>
      <c r="C6103" s="10" t="s">
        <v>17948</v>
      </c>
    </row>
    <row r="6104" spans="1:3" ht="63">
      <c r="A6104" s="5" t="s">
        <v>17963</v>
      </c>
      <c r="B6104" s="27" t="s">
        <v>17961</v>
      </c>
      <c r="C6104" s="10" t="s">
        <v>17950</v>
      </c>
    </row>
    <row r="6105" spans="1:3" ht="126">
      <c r="A6105" s="5" t="s">
        <v>17964</v>
      </c>
      <c r="B6105" s="27" t="s">
        <v>17960</v>
      </c>
      <c r="C6105" s="10" t="s">
        <v>17951</v>
      </c>
    </row>
    <row r="6106" spans="1:3" ht="94.5">
      <c r="A6106" s="5" t="s">
        <v>17965</v>
      </c>
      <c r="B6106" s="27" t="s">
        <v>17953</v>
      </c>
      <c r="C6106" s="10" t="s">
        <v>17952</v>
      </c>
    </row>
    <row r="6107" spans="1:3" ht="63">
      <c r="A6107" s="5" t="s">
        <v>17966</v>
      </c>
      <c r="B6107" s="27" t="s">
        <v>17955</v>
      </c>
      <c r="C6107" s="10" t="s">
        <v>17954</v>
      </c>
    </row>
    <row r="6108" spans="1:3" ht="63">
      <c r="A6108" s="5" t="s">
        <v>17967</v>
      </c>
      <c r="B6108" s="27" t="s">
        <v>17957</v>
      </c>
      <c r="C6108" s="10" t="s">
        <v>17956</v>
      </c>
    </row>
    <row r="6109" spans="1:3" ht="157.5">
      <c r="A6109" s="5" t="s">
        <v>17968</v>
      </c>
      <c r="B6109" s="27" t="s">
        <v>17959</v>
      </c>
      <c r="C6109" s="10" t="s">
        <v>17958</v>
      </c>
    </row>
    <row r="6110" spans="1:3" ht="66">
      <c r="A6110" s="5" t="s">
        <v>17971</v>
      </c>
      <c r="B6110" s="27" t="s">
        <v>17970</v>
      </c>
      <c r="C6110" s="10" t="s">
        <v>17969</v>
      </c>
    </row>
    <row r="6111" spans="1:3" ht="49.5">
      <c r="A6111" s="5" t="s">
        <v>17974</v>
      </c>
      <c r="B6111" s="27" t="s">
        <v>3167</v>
      </c>
      <c r="C6111" s="10" t="s">
        <v>17972</v>
      </c>
    </row>
    <row r="6112" spans="1:3" ht="66">
      <c r="A6112" s="5" t="s">
        <v>17976</v>
      </c>
      <c r="B6112" s="27" t="s">
        <v>17975</v>
      </c>
      <c r="C6112" s="10" t="s">
        <v>17973</v>
      </c>
    </row>
    <row r="6113" spans="1:3">
      <c r="A6113" s="5" t="s">
        <v>17981</v>
      </c>
      <c r="B6113" s="27" t="s">
        <v>17978</v>
      </c>
      <c r="C6113" s="10" t="s">
        <v>17977</v>
      </c>
    </row>
    <row r="6114" spans="1:3" ht="63">
      <c r="A6114" s="5" t="s">
        <v>17982</v>
      </c>
      <c r="B6114" s="27" t="s">
        <v>17980</v>
      </c>
      <c r="C6114" s="10" t="s">
        <v>17979</v>
      </c>
    </row>
    <row r="6115" spans="1:3" ht="66">
      <c r="A6115" s="5" t="s">
        <v>17985</v>
      </c>
      <c r="B6115" s="27" t="s">
        <v>17984</v>
      </c>
      <c r="C6115" s="10" t="s">
        <v>17983</v>
      </c>
    </row>
    <row r="6116" spans="1:3" ht="49.5">
      <c r="A6116" s="5" t="s">
        <v>17991</v>
      </c>
      <c r="B6116" s="27" t="s">
        <v>17987</v>
      </c>
      <c r="C6116" s="10" t="s">
        <v>17986</v>
      </c>
    </row>
    <row r="6117" spans="1:3" ht="63">
      <c r="A6117" s="5" t="s">
        <v>17992</v>
      </c>
      <c r="B6117" s="27" t="s">
        <v>17990</v>
      </c>
      <c r="C6117" s="10" t="s">
        <v>17989</v>
      </c>
    </row>
    <row r="6118" spans="1:3" ht="63">
      <c r="A6118" s="5" t="s">
        <v>17994</v>
      </c>
      <c r="B6118" s="27" t="s">
        <v>17993</v>
      </c>
      <c r="C6118" s="10" t="s">
        <v>17988</v>
      </c>
    </row>
    <row r="6119" spans="1:3" ht="33">
      <c r="A6119" s="5" t="s">
        <v>18000</v>
      </c>
      <c r="B6119" s="27" t="s">
        <v>17996</v>
      </c>
      <c r="C6119" s="10" t="s">
        <v>17995</v>
      </c>
    </row>
    <row r="6120" spans="1:3" ht="115.5">
      <c r="A6120" s="5" t="s">
        <v>17999</v>
      </c>
      <c r="B6120" s="27" t="s">
        <v>17998</v>
      </c>
      <c r="C6120" s="10" t="s">
        <v>17997</v>
      </c>
    </row>
    <row r="6121" spans="1:3" ht="49.5">
      <c r="A6121" s="5" t="s">
        <v>18011</v>
      </c>
      <c r="B6121" s="27" t="s">
        <v>18002</v>
      </c>
      <c r="C6121" s="10" t="s">
        <v>18001</v>
      </c>
    </row>
    <row r="6122" spans="1:3" ht="82.5">
      <c r="A6122" s="5" t="s">
        <v>18012</v>
      </c>
      <c r="B6122" s="27" t="s">
        <v>18004</v>
      </c>
      <c r="C6122" s="10" t="s">
        <v>18003</v>
      </c>
    </row>
    <row r="6123" spans="1:3" ht="66">
      <c r="A6123" s="5" t="s">
        <v>18013</v>
      </c>
      <c r="B6123" s="27" t="s">
        <v>18006</v>
      </c>
      <c r="C6123" s="10" t="s">
        <v>18005</v>
      </c>
    </row>
    <row r="6124" spans="1:3" ht="66">
      <c r="A6124" s="5" t="s">
        <v>18014</v>
      </c>
      <c r="B6124" s="76" t="s">
        <v>18007</v>
      </c>
      <c r="C6124" s="10" t="s">
        <v>16968</v>
      </c>
    </row>
    <row r="6125" spans="1:3" ht="49.5">
      <c r="A6125" s="5" t="s">
        <v>18015</v>
      </c>
      <c r="B6125" s="76" t="s">
        <v>18008</v>
      </c>
      <c r="C6125" s="10" t="s">
        <v>16969</v>
      </c>
    </row>
    <row r="6126" spans="1:3" ht="82.5">
      <c r="A6126" s="5" t="s">
        <v>18016</v>
      </c>
      <c r="B6126" s="76" t="s">
        <v>18009</v>
      </c>
      <c r="C6126" s="10" t="s">
        <v>16970</v>
      </c>
    </row>
    <row r="6127" spans="1:3" ht="66">
      <c r="A6127" s="5" t="s">
        <v>18017</v>
      </c>
      <c r="B6127" s="76" t="s">
        <v>18010</v>
      </c>
      <c r="C6127" s="10" t="s">
        <v>16971</v>
      </c>
    </row>
    <row r="6128" spans="1:3" ht="49.5">
      <c r="A6128" s="5" t="s">
        <v>18020</v>
      </c>
      <c r="B6128" s="27" t="s">
        <v>3395</v>
      </c>
      <c r="C6128" s="10" t="s">
        <v>18018</v>
      </c>
    </row>
    <row r="6129" spans="1:3" ht="33">
      <c r="A6129" s="5" t="s">
        <v>18021</v>
      </c>
      <c r="B6129" s="27" t="s">
        <v>747</v>
      </c>
      <c r="C6129" s="10" t="s">
        <v>18019</v>
      </c>
    </row>
    <row r="6130" spans="1:3">
      <c r="A6130" s="5" t="s">
        <v>18031</v>
      </c>
      <c r="B6130" s="27" t="s">
        <v>18023</v>
      </c>
      <c r="C6130" s="10" t="s">
        <v>18022</v>
      </c>
    </row>
    <row r="6131" spans="1:3" ht="66">
      <c r="A6131" s="5" t="s">
        <v>18032</v>
      </c>
      <c r="B6131" s="27" t="s">
        <v>18030</v>
      </c>
      <c r="C6131" s="10" t="s">
        <v>18029</v>
      </c>
    </row>
    <row r="6132" spans="1:3" ht="66">
      <c r="A6132" s="5" t="s">
        <v>18033</v>
      </c>
      <c r="B6132" s="27" t="s">
        <v>18028</v>
      </c>
      <c r="C6132" s="10" t="s">
        <v>18027</v>
      </c>
    </row>
    <row r="6133" spans="1:3" ht="49.5">
      <c r="A6133" s="5" t="s">
        <v>18026</v>
      </c>
      <c r="B6133" s="27" t="s">
        <v>18025</v>
      </c>
      <c r="C6133" s="10" t="s">
        <v>18024</v>
      </c>
    </row>
    <row r="6134" spans="1:3" ht="33">
      <c r="A6134" s="5" t="s">
        <v>18044</v>
      </c>
      <c r="B6134" s="27" t="s">
        <v>18042</v>
      </c>
      <c r="C6134" s="10" t="s">
        <v>16972</v>
      </c>
    </row>
    <row r="6135" spans="1:3" ht="34.5">
      <c r="A6135" s="5" t="s">
        <v>18045</v>
      </c>
      <c r="B6135" s="27" t="s">
        <v>18035</v>
      </c>
      <c r="C6135" s="10" t="s">
        <v>18034</v>
      </c>
    </row>
    <row r="6136" spans="1:3" ht="33">
      <c r="A6136" s="5" t="s">
        <v>18046</v>
      </c>
      <c r="B6136" s="27" t="s">
        <v>18043</v>
      </c>
      <c r="C6136" s="10" t="s">
        <v>16973</v>
      </c>
    </row>
    <row r="6137" spans="1:3" ht="63">
      <c r="A6137" s="5" t="s">
        <v>18047</v>
      </c>
      <c r="B6137" s="27" t="s">
        <v>18037</v>
      </c>
      <c r="C6137" s="10" t="s">
        <v>18036</v>
      </c>
    </row>
    <row r="6138" spans="1:3" ht="63">
      <c r="A6138" s="5" t="s">
        <v>18048</v>
      </c>
      <c r="B6138" s="27" t="s">
        <v>18039</v>
      </c>
      <c r="C6138" s="10" t="s">
        <v>18038</v>
      </c>
    </row>
    <row r="6139" spans="1:3" ht="157.5">
      <c r="A6139" s="5" t="s">
        <v>18049</v>
      </c>
      <c r="B6139" s="27" t="s">
        <v>18041</v>
      </c>
      <c r="C6139" s="10" t="s">
        <v>18040</v>
      </c>
    </row>
    <row r="6140" spans="1:3" ht="66">
      <c r="A6140" s="5" t="s">
        <v>18052</v>
      </c>
      <c r="B6140" s="27" t="s">
        <v>18051</v>
      </c>
      <c r="C6140" s="10" t="s">
        <v>18050</v>
      </c>
    </row>
    <row r="6141" spans="1:3">
      <c r="A6141" s="5" t="s">
        <v>18060</v>
      </c>
      <c r="B6141" s="27" t="s">
        <v>11708</v>
      </c>
      <c r="C6141" s="10" t="s">
        <v>18053</v>
      </c>
    </row>
    <row r="6142" spans="1:3">
      <c r="A6142" s="5" t="s">
        <v>18061</v>
      </c>
      <c r="B6142" s="27" t="s">
        <v>18055</v>
      </c>
      <c r="C6142" s="10" t="s">
        <v>18054</v>
      </c>
    </row>
    <row r="6143" spans="1:3" ht="63">
      <c r="A6143" s="5" t="s">
        <v>18062</v>
      </c>
      <c r="B6143" s="27" t="s">
        <v>18058</v>
      </c>
      <c r="C6143" s="10" t="s">
        <v>18056</v>
      </c>
    </row>
    <row r="6144" spans="1:3" ht="34.5">
      <c r="A6144" s="5" t="s">
        <v>18063</v>
      </c>
      <c r="B6144" s="27" t="s">
        <v>18059</v>
      </c>
      <c r="C6144" s="10" t="s">
        <v>18057</v>
      </c>
    </row>
    <row r="6145" spans="1:3" ht="33">
      <c r="A6145" s="5" t="s">
        <v>18069</v>
      </c>
      <c r="B6145" s="78" t="s">
        <v>18066</v>
      </c>
      <c r="C6145" s="10" t="s">
        <v>16974</v>
      </c>
    </row>
    <row r="6146" spans="1:3" ht="66">
      <c r="A6146" s="5" t="s">
        <v>18070</v>
      </c>
      <c r="B6146" s="78" t="s">
        <v>18068</v>
      </c>
      <c r="C6146" s="10" t="s">
        <v>18067</v>
      </c>
    </row>
    <row r="6147" spans="1:3" ht="33">
      <c r="A6147" s="5" t="s">
        <v>18071</v>
      </c>
      <c r="B6147" s="27" t="s">
        <v>18065</v>
      </c>
      <c r="C6147" s="10" t="s">
        <v>18064</v>
      </c>
    </row>
    <row r="6148" spans="1:3" ht="34.5">
      <c r="A6148" s="5" t="s">
        <v>18099</v>
      </c>
      <c r="B6148" s="27" t="s">
        <v>18073</v>
      </c>
      <c r="C6148" s="10" t="s">
        <v>18072</v>
      </c>
    </row>
    <row r="6149" spans="1:3" ht="49.5">
      <c r="A6149" s="5" t="s">
        <v>18100</v>
      </c>
      <c r="B6149" s="27" t="s">
        <v>3395</v>
      </c>
      <c r="C6149" s="10" t="s">
        <v>18074</v>
      </c>
    </row>
    <row r="6150" spans="1:3" ht="49.5">
      <c r="A6150" s="5" t="s">
        <v>18101</v>
      </c>
      <c r="B6150" s="27" t="s">
        <v>18076</v>
      </c>
      <c r="C6150" s="10" t="s">
        <v>18075</v>
      </c>
    </row>
    <row r="6151" spans="1:3" ht="49.5">
      <c r="A6151" s="5" t="s">
        <v>18102</v>
      </c>
      <c r="B6151" s="27" t="s">
        <v>18078</v>
      </c>
      <c r="C6151" s="10" t="s">
        <v>18077</v>
      </c>
    </row>
    <row r="6152" spans="1:3">
      <c r="A6152" s="5" t="s">
        <v>18103</v>
      </c>
      <c r="B6152" s="27" t="s">
        <v>8509</v>
      </c>
      <c r="C6152" s="10" t="s">
        <v>18079</v>
      </c>
    </row>
    <row r="6153" spans="1:3" ht="33">
      <c r="A6153" s="5" t="s">
        <v>18104</v>
      </c>
      <c r="B6153" s="27" t="s">
        <v>18081</v>
      </c>
      <c r="C6153" s="10" t="s">
        <v>18080</v>
      </c>
    </row>
    <row r="6154" spans="1:3" ht="49.5">
      <c r="A6154" s="5" t="s">
        <v>18105</v>
      </c>
      <c r="B6154" s="27" t="s">
        <v>18083</v>
      </c>
      <c r="C6154" s="10" t="s">
        <v>18082</v>
      </c>
    </row>
    <row r="6155" spans="1:3" ht="49.5">
      <c r="A6155" s="5" t="s">
        <v>18106</v>
      </c>
      <c r="B6155" s="27" t="s">
        <v>18085</v>
      </c>
      <c r="C6155" s="10" t="s">
        <v>18084</v>
      </c>
    </row>
    <row r="6156" spans="1:3" ht="49.5">
      <c r="A6156" s="5" t="s">
        <v>18107</v>
      </c>
      <c r="B6156" s="27" t="s">
        <v>18087</v>
      </c>
      <c r="C6156" s="10" t="s">
        <v>18086</v>
      </c>
    </row>
    <row r="6157" spans="1:3" ht="49.5">
      <c r="A6157" s="5" t="s">
        <v>18108</v>
      </c>
      <c r="B6157" s="27" t="s">
        <v>18089</v>
      </c>
      <c r="C6157" s="10" t="s">
        <v>18088</v>
      </c>
    </row>
    <row r="6158" spans="1:3" ht="33">
      <c r="A6158" s="5" t="s">
        <v>18109</v>
      </c>
      <c r="B6158" s="27" t="s">
        <v>18091</v>
      </c>
      <c r="C6158" s="10" t="s">
        <v>18090</v>
      </c>
    </row>
    <row r="6159" spans="1:3">
      <c r="A6159" s="5" t="s">
        <v>18110</v>
      </c>
      <c r="B6159" s="27" t="s">
        <v>5650</v>
      </c>
      <c r="C6159" s="10" t="s">
        <v>18092</v>
      </c>
    </row>
    <row r="6160" spans="1:3" ht="49.5">
      <c r="A6160" s="5" t="s">
        <v>18111</v>
      </c>
      <c r="B6160" s="27" t="s">
        <v>18094</v>
      </c>
      <c r="C6160" s="10" t="s">
        <v>18093</v>
      </c>
    </row>
    <row r="6161" spans="1:3" ht="94.5">
      <c r="A6161" s="5" t="s">
        <v>18112</v>
      </c>
      <c r="B6161" s="27" t="s">
        <v>18096</v>
      </c>
      <c r="C6161" s="10" t="s">
        <v>18095</v>
      </c>
    </row>
    <row r="6162" spans="1:3" ht="126">
      <c r="A6162" s="5" t="s">
        <v>18113</v>
      </c>
      <c r="B6162" s="27" t="s">
        <v>18098</v>
      </c>
      <c r="C6162" s="10" t="s">
        <v>18097</v>
      </c>
    </row>
    <row r="6163" spans="1:3" ht="33">
      <c r="A6163" s="5" t="s">
        <v>18118</v>
      </c>
      <c r="B6163" s="27" t="s">
        <v>18115</v>
      </c>
      <c r="C6163" s="10" t="s">
        <v>18114</v>
      </c>
    </row>
    <row r="6164" spans="1:3" ht="66">
      <c r="A6164" s="5" t="s">
        <v>18119</v>
      </c>
      <c r="B6164" s="27" t="s">
        <v>18117</v>
      </c>
      <c r="C6164" s="10" t="s">
        <v>18116</v>
      </c>
    </row>
    <row r="6165" spans="1:3" ht="33">
      <c r="A6165" s="5" t="s">
        <v>18134</v>
      </c>
      <c r="B6165" s="27" t="s">
        <v>18131</v>
      </c>
      <c r="C6165" s="10" t="s">
        <v>18130</v>
      </c>
    </row>
    <row r="6166" spans="1:3" ht="66">
      <c r="A6166" s="5" t="s">
        <v>18135</v>
      </c>
      <c r="B6166" s="27" t="s">
        <v>18133</v>
      </c>
      <c r="C6166" s="10" t="s">
        <v>18132</v>
      </c>
    </row>
    <row r="6167" spans="1:3" ht="49.5">
      <c r="A6167" s="5" t="s">
        <v>18144</v>
      </c>
      <c r="B6167" s="27" t="s">
        <v>18143</v>
      </c>
      <c r="C6167" s="10" t="s">
        <v>18120</v>
      </c>
    </row>
    <row r="6168" spans="1:3" ht="66">
      <c r="A6168" s="5" t="s">
        <v>18136</v>
      </c>
      <c r="B6168" s="27" t="s">
        <v>18140</v>
      </c>
      <c r="C6168" s="10" t="s">
        <v>18139</v>
      </c>
    </row>
    <row r="6169" spans="1:3" ht="33">
      <c r="A6169" s="5" t="s">
        <v>18142</v>
      </c>
      <c r="B6169" s="27" t="s">
        <v>18141</v>
      </c>
      <c r="C6169" s="10" t="s">
        <v>18121</v>
      </c>
    </row>
    <row r="6170" spans="1:3" ht="66">
      <c r="A6170" s="5" t="s">
        <v>18137</v>
      </c>
      <c r="B6170" s="27" t="s">
        <v>380</v>
      </c>
      <c r="C6170" s="10" t="s">
        <v>18138</v>
      </c>
    </row>
    <row r="6171" spans="1:3" ht="49.5">
      <c r="A6171" s="5" t="s">
        <v>18160</v>
      </c>
      <c r="B6171" s="27" t="s">
        <v>18146</v>
      </c>
      <c r="C6171" s="10" t="s">
        <v>18145</v>
      </c>
    </row>
    <row r="6172" spans="1:3" ht="49.5">
      <c r="A6172" s="5" t="s">
        <v>18161</v>
      </c>
      <c r="B6172" s="27" t="s">
        <v>18148</v>
      </c>
      <c r="C6172" s="10" t="s">
        <v>18147</v>
      </c>
    </row>
    <row r="6173" spans="1:3" ht="33">
      <c r="A6173" s="5" t="s">
        <v>18162</v>
      </c>
      <c r="B6173" s="27" t="s">
        <v>18150</v>
      </c>
      <c r="C6173" s="10" t="s">
        <v>18149</v>
      </c>
    </row>
    <row r="6174" spans="1:3" ht="66">
      <c r="A6174" s="5" t="s">
        <v>18163</v>
      </c>
      <c r="B6174" s="27" t="s">
        <v>18152</v>
      </c>
      <c r="C6174" s="10" t="s">
        <v>18151</v>
      </c>
    </row>
    <row r="6175" spans="1:3" ht="33">
      <c r="A6175" s="5" t="s">
        <v>18164</v>
      </c>
      <c r="B6175" s="27" t="s">
        <v>18154</v>
      </c>
      <c r="C6175" s="10" t="s">
        <v>18153</v>
      </c>
    </row>
    <row r="6176" spans="1:3" ht="49.5">
      <c r="A6176" s="5" t="s">
        <v>18165</v>
      </c>
      <c r="B6176" s="27" t="s">
        <v>18166</v>
      </c>
      <c r="C6176" s="10" t="s">
        <v>18155</v>
      </c>
    </row>
    <row r="6177" spans="1:3" ht="94.5">
      <c r="A6177" s="5" t="s">
        <v>18167</v>
      </c>
      <c r="B6177" s="27" t="s">
        <v>18159</v>
      </c>
      <c r="C6177" s="10" t="s">
        <v>18156</v>
      </c>
    </row>
    <row r="6178" spans="1:3" ht="49.5">
      <c r="A6178" s="5" t="s">
        <v>18168</v>
      </c>
      <c r="B6178" s="27" t="s">
        <v>18158</v>
      </c>
      <c r="C6178" s="10" t="s">
        <v>18157</v>
      </c>
    </row>
    <row r="6179" spans="1:3" ht="94.5">
      <c r="A6179" s="5" t="s">
        <v>18195</v>
      </c>
      <c r="B6179" s="27" t="s">
        <v>18170</v>
      </c>
      <c r="C6179" s="10" t="s">
        <v>18169</v>
      </c>
    </row>
    <row r="6180" spans="1:3" ht="33">
      <c r="A6180" s="5" t="s">
        <v>18196</v>
      </c>
      <c r="B6180" s="27" t="s">
        <v>18174</v>
      </c>
      <c r="C6180" s="10" t="s">
        <v>18173</v>
      </c>
    </row>
    <row r="6181" spans="1:3" ht="33">
      <c r="A6181" s="5" t="s">
        <v>18197</v>
      </c>
      <c r="B6181" s="27" t="s">
        <v>18172</v>
      </c>
      <c r="C6181" s="10" t="s">
        <v>18171</v>
      </c>
    </row>
    <row r="6182" spans="1:3">
      <c r="A6182" s="5" t="s">
        <v>18198</v>
      </c>
      <c r="B6182" s="27" t="s">
        <v>18176</v>
      </c>
      <c r="C6182" s="10" t="s">
        <v>18175</v>
      </c>
    </row>
    <row r="6183" spans="1:3" ht="66">
      <c r="A6183" s="5" t="s">
        <v>18199</v>
      </c>
      <c r="B6183" s="27" t="s">
        <v>18178</v>
      </c>
      <c r="C6183" s="10" t="s">
        <v>18177</v>
      </c>
    </row>
    <row r="6184" spans="1:3" ht="63">
      <c r="A6184" s="5" t="s">
        <v>18200</v>
      </c>
      <c r="B6184" s="27" t="s">
        <v>18180</v>
      </c>
      <c r="C6184" s="10" t="s">
        <v>18179</v>
      </c>
    </row>
    <row r="6185" spans="1:3" ht="63">
      <c r="A6185" s="5" t="s">
        <v>18201</v>
      </c>
      <c r="B6185" s="27" t="s">
        <v>18182</v>
      </c>
      <c r="C6185" s="10" t="s">
        <v>18181</v>
      </c>
    </row>
    <row r="6186" spans="1:3" ht="33">
      <c r="A6186" s="5" t="s">
        <v>18202</v>
      </c>
      <c r="B6186" s="27" t="s">
        <v>17894</v>
      </c>
      <c r="C6186" s="10" t="s">
        <v>18183</v>
      </c>
    </row>
    <row r="6187" spans="1:3" ht="94.5">
      <c r="A6187" s="5" t="s">
        <v>18204</v>
      </c>
      <c r="B6187" s="27" t="s">
        <v>18203</v>
      </c>
      <c r="C6187" s="10" t="s">
        <v>18184</v>
      </c>
    </row>
    <row r="6188" spans="1:3" ht="49.5">
      <c r="A6188" s="5" t="s">
        <v>18205</v>
      </c>
      <c r="B6188" s="27" t="s">
        <v>18194</v>
      </c>
      <c r="C6188" s="10" t="s">
        <v>18185</v>
      </c>
    </row>
    <row r="6189" spans="1:3" ht="49.5">
      <c r="A6189" s="5" t="s">
        <v>18206</v>
      </c>
      <c r="B6189" s="27" t="s">
        <v>18187</v>
      </c>
      <c r="C6189" s="10" t="s">
        <v>18186</v>
      </c>
    </row>
    <row r="6190" spans="1:3" ht="49.5">
      <c r="A6190" s="5" t="s">
        <v>18207</v>
      </c>
      <c r="B6190" s="27" t="s">
        <v>18193</v>
      </c>
      <c r="C6190" s="10" t="s">
        <v>18188</v>
      </c>
    </row>
    <row r="6191" spans="1:3" ht="33">
      <c r="A6191" s="5" t="s">
        <v>18208</v>
      </c>
      <c r="B6191" s="27" t="s">
        <v>18192</v>
      </c>
      <c r="C6191" s="10" t="s">
        <v>18189</v>
      </c>
    </row>
    <row r="6192" spans="1:3" ht="82.5">
      <c r="A6192" s="5" t="s">
        <v>18209</v>
      </c>
      <c r="B6192" s="27" t="s">
        <v>18191</v>
      </c>
      <c r="C6192" s="10" t="s">
        <v>18190</v>
      </c>
    </row>
    <row r="6193" spans="1:3" ht="49.5">
      <c r="A6193" s="5" t="s">
        <v>18217</v>
      </c>
      <c r="B6193" s="27" t="s">
        <v>18211</v>
      </c>
      <c r="C6193" s="10" t="s">
        <v>18210</v>
      </c>
    </row>
    <row r="6194" spans="1:3" ht="49.5">
      <c r="A6194" s="5" t="s">
        <v>18218</v>
      </c>
      <c r="B6194" s="27" t="s">
        <v>18220</v>
      </c>
      <c r="C6194" s="10" t="s">
        <v>18219</v>
      </c>
    </row>
    <row r="6195" spans="1:3" ht="126">
      <c r="A6195" s="5" t="s">
        <v>18221</v>
      </c>
      <c r="B6195" s="27" t="s">
        <v>18213</v>
      </c>
      <c r="C6195" s="10" t="s">
        <v>18212</v>
      </c>
    </row>
    <row r="6196" spans="1:3" ht="63">
      <c r="A6196" s="5" t="s">
        <v>18224</v>
      </c>
      <c r="B6196" s="27" t="s">
        <v>18222</v>
      </c>
      <c r="C6196" s="10" t="s">
        <v>18214</v>
      </c>
    </row>
    <row r="6197" spans="1:3" ht="49.5">
      <c r="A6197" s="5" t="s">
        <v>18223</v>
      </c>
      <c r="B6197" s="27" t="s">
        <v>18216</v>
      </c>
      <c r="C6197" s="10" t="s">
        <v>18215</v>
      </c>
    </row>
    <row r="6198" spans="1:3">
      <c r="A6198" s="5" t="s">
        <v>18246</v>
      </c>
      <c r="B6198" s="27" t="s">
        <v>18226</v>
      </c>
      <c r="C6198" s="10" t="s">
        <v>18225</v>
      </c>
    </row>
    <row r="6199" spans="1:3" ht="33">
      <c r="A6199" s="5" t="s">
        <v>18247</v>
      </c>
      <c r="B6199" s="27" t="s">
        <v>18239</v>
      </c>
      <c r="C6199" s="10" t="s">
        <v>18227</v>
      </c>
    </row>
    <row r="6200" spans="1:3" ht="49.5">
      <c r="A6200" s="5" t="s">
        <v>18248</v>
      </c>
      <c r="B6200" s="122" t="s">
        <v>18240</v>
      </c>
      <c r="C6200" s="10" t="s">
        <v>18122</v>
      </c>
    </row>
    <row r="6201" spans="1:3" ht="33">
      <c r="A6201" s="5" t="s">
        <v>18249</v>
      </c>
      <c r="B6201" s="26" t="s">
        <v>18229</v>
      </c>
      <c r="C6201" s="10" t="s">
        <v>18228</v>
      </c>
    </row>
    <row r="6202" spans="1:3">
      <c r="A6202" s="5" t="s">
        <v>18250</v>
      </c>
      <c r="B6202" s="122" t="s">
        <v>18241</v>
      </c>
      <c r="C6202" s="10" t="s">
        <v>18123</v>
      </c>
    </row>
    <row r="6203" spans="1:3" ht="33">
      <c r="A6203" s="5" t="s">
        <v>18251</v>
      </c>
      <c r="B6203" s="26" t="s">
        <v>18231</v>
      </c>
      <c r="C6203" s="10" t="s">
        <v>18230</v>
      </c>
    </row>
    <row r="6204" spans="1:3" ht="33">
      <c r="A6204" s="5" t="s">
        <v>18252</v>
      </c>
      <c r="B6204" s="26" t="s">
        <v>18233</v>
      </c>
      <c r="C6204" s="10" t="s">
        <v>18232</v>
      </c>
    </row>
    <row r="6205" spans="1:3">
      <c r="A6205" s="5" t="s">
        <v>18253</v>
      </c>
      <c r="B6205" s="26" t="s">
        <v>18235</v>
      </c>
      <c r="C6205" s="10" t="s">
        <v>18234</v>
      </c>
    </row>
    <row r="6206" spans="1:3" ht="49.5">
      <c r="A6206" s="5" t="s">
        <v>18254</v>
      </c>
      <c r="B6206" s="24" t="s">
        <v>18242</v>
      </c>
      <c r="C6206" s="10" t="s">
        <v>18124</v>
      </c>
    </row>
    <row r="6207" spans="1:3" ht="49.5">
      <c r="A6207" s="5" t="s">
        <v>18255</v>
      </c>
      <c r="B6207" s="26" t="s">
        <v>18243</v>
      </c>
      <c r="C6207" s="10" t="s">
        <v>18236</v>
      </c>
    </row>
    <row r="6208" spans="1:3" ht="33">
      <c r="A6208" s="5" t="s">
        <v>18256</v>
      </c>
      <c r="B6208" s="26" t="s">
        <v>18244</v>
      </c>
      <c r="C6208" s="10" t="s">
        <v>18238</v>
      </c>
    </row>
    <row r="6209" spans="1:3" ht="33">
      <c r="A6209" s="5" t="s">
        <v>18257</v>
      </c>
      <c r="B6209" s="26" t="s">
        <v>18245</v>
      </c>
      <c r="C6209" s="10" t="s">
        <v>18237</v>
      </c>
    </row>
    <row r="6210" spans="1:3" ht="49.5">
      <c r="A6210" s="5" t="s">
        <v>18260</v>
      </c>
      <c r="B6210" s="26" t="s">
        <v>18259</v>
      </c>
      <c r="C6210" s="10" t="s">
        <v>18258</v>
      </c>
    </row>
    <row r="6211" spans="1:3">
      <c r="A6211" s="5" t="s">
        <v>18261</v>
      </c>
      <c r="B6211" s="26" t="s">
        <v>18263</v>
      </c>
      <c r="C6211" s="133" t="s">
        <v>18262</v>
      </c>
    </row>
    <row r="6212" spans="1:3" ht="33">
      <c r="A6212" s="5" t="s">
        <v>18309</v>
      </c>
      <c r="B6212" s="26" t="s">
        <v>18265</v>
      </c>
      <c r="C6212" s="10" t="s">
        <v>18264</v>
      </c>
    </row>
    <row r="6213" spans="1:3">
      <c r="A6213" s="5" t="s">
        <v>18310</v>
      </c>
      <c r="B6213" s="26" t="s">
        <v>18267</v>
      </c>
      <c r="C6213" s="10" t="s">
        <v>18266</v>
      </c>
    </row>
    <row r="6214" spans="1:3" ht="49.5">
      <c r="A6214" s="5" t="s">
        <v>18311</v>
      </c>
      <c r="B6214" s="26" t="s">
        <v>18269</v>
      </c>
      <c r="C6214" s="10" t="s">
        <v>18268</v>
      </c>
    </row>
    <row r="6215" spans="1:3" ht="33">
      <c r="A6215" s="5" t="s">
        <v>18312</v>
      </c>
      <c r="B6215" s="26" t="s">
        <v>18305</v>
      </c>
      <c r="C6215" s="10" t="s">
        <v>18125</v>
      </c>
    </row>
    <row r="6216" spans="1:3" ht="33">
      <c r="A6216" s="5" t="s">
        <v>18313</v>
      </c>
      <c r="B6216" s="26" t="s">
        <v>18271</v>
      </c>
      <c r="C6216" s="10" t="s">
        <v>18270</v>
      </c>
    </row>
    <row r="6217" spans="1:3" ht="49.5">
      <c r="A6217" s="5" t="s">
        <v>18314</v>
      </c>
      <c r="B6217" s="26" t="s">
        <v>18273</v>
      </c>
      <c r="C6217" s="10" t="s">
        <v>18272</v>
      </c>
    </row>
    <row r="6218" spans="1:3">
      <c r="A6218" s="5" t="s">
        <v>18315</v>
      </c>
      <c r="B6218" s="26" t="s">
        <v>18275</v>
      </c>
      <c r="C6218" s="10" t="s">
        <v>18274</v>
      </c>
    </row>
    <row r="6219" spans="1:3" ht="82.5">
      <c r="A6219" s="5" t="s">
        <v>18316</v>
      </c>
      <c r="B6219" s="26" t="s">
        <v>18303</v>
      </c>
      <c r="C6219" s="10" t="s">
        <v>18126</v>
      </c>
    </row>
    <row r="6220" spans="1:3" ht="33">
      <c r="A6220" s="5" t="s">
        <v>18317</v>
      </c>
      <c r="B6220" s="26" t="s">
        <v>18307</v>
      </c>
      <c r="C6220" s="10" t="s">
        <v>18306</v>
      </c>
    </row>
    <row r="6221" spans="1:3" ht="66">
      <c r="A6221" s="5" t="s">
        <v>18318</v>
      </c>
      <c r="B6221" s="26" t="s">
        <v>18304</v>
      </c>
      <c r="C6221" s="10" t="s">
        <v>18300</v>
      </c>
    </row>
    <row r="6222" spans="1:3" ht="34.5">
      <c r="A6222" s="5" t="s">
        <v>18319</v>
      </c>
      <c r="B6222" s="26" t="s">
        <v>18308</v>
      </c>
      <c r="C6222" s="10" t="s">
        <v>18276</v>
      </c>
    </row>
    <row r="6223" spans="1:3" ht="33">
      <c r="A6223" s="5" t="s">
        <v>18320</v>
      </c>
      <c r="B6223" s="26" t="s">
        <v>18278</v>
      </c>
      <c r="C6223" s="10" t="s">
        <v>18277</v>
      </c>
    </row>
    <row r="6224" spans="1:3" ht="33">
      <c r="A6224" s="5" t="s">
        <v>18321</v>
      </c>
      <c r="B6224" s="26" t="s">
        <v>1987</v>
      </c>
      <c r="C6224" s="10" t="s">
        <v>18279</v>
      </c>
    </row>
    <row r="6225" spans="1:3">
      <c r="A6225" s="5" t="s">
        <v>18322</v>
      </c>
      <c r="B6225" s="26" t="s">
        <v>18281</v>
      </c>
      <c r="C6225" s="10" t="s">
        <v>18280</v>
      </c>
    </row>
    <row r="6226" spans="1:3" ht="33">
      <c r="A6226" s="5" t="s">
        <v>18323</v>
      </c>
      <c r="B6226" s="26" t="s">
        <v>18302</v>
      </c>
      <c r="C6226" s="10" t="s">
        <v>18301</v>
      </c>
    </row>
    <row r="6227" spans="1:3" ht="34.5">
      <c r="A6227" s="5" t="s">
        <v>18324</v>
      </c>
      <c r="B6227" s="26" t="s">
        <v>18299</v>
      </c>
      <c r="C6227" s="10" t="s">
        <v>18298</v>
      </c>
    </row>
    <row r="6228" spans="1:3">
      <c r="A6228" s="5" t="s">
        <v>18325</v>
      </c>
      <c r="B6228" s="26" t="s">
        <v>18296</v>
      </c>
      <c r="C6228" s="10" t="s">
        <v>18127</v>
      </c>
    </row>
    <row r="6229" spans="1:3" ht="33">
      <c r="A6229" s="5" t="s">
        <v>18326</v>
      </c>
      <c r="B6229" s="26" t="s">
        <v>18297</v>
      </c>
      <c r="C6229" s="10" t="s">
        <v>18128</v>
      </c>
    </row>
    <row r="6230" spans="1:3">
      <c r="A6230" s="5" t="s">
        <v>18327</v>
      </c>
      <c r="B6230" s="26" t="s">
        <v>18283</v>
      </c>
      <c r="C6230" s="10" t="s">
        <v>18282</v>
      </c>
    </row>
    <row r="6231" spans="1:3" ht="82.5">
      <c r="A6231" s="5" t="s">
        <v>18328</v>
      </c>
      <c r="B6231" s="26" t="s">
        <v>18285</v>
      </c>
      <c r="C6231" s="10" t="s">
        <v>18284</v>
      </c>
    </row>
    <row r="6232" spans="1:3" ht="99">
      <c r="A6232" s="5" t="s">
        <v>18329</v>
      </c>
      <c r="B6232" s="26" t="s">
        <v>18335</v>
      </c>
      <c r="C6232" s="10" t="s">
        <v>18295</v>
      </c>
    </row>
    <row r="6233" spans="1:3" ht="33">
      <c r="A6233" s="5" t="s">
        <v>18330</v>
      </c>
      <c r="B6233" s="27" t="s">
        <v>18294</v>
      </c>
      <c r="C6233" s="10" t="s">
        <v>18129</v>
      </c>
    </row>
    <row r="6234" spans="1:3" ht="63">
      <c r="A6234" s="5" t="s">
        <v>18331</v>
      </c>
      <c r="B6234" s="27" t="s">
        <v>18291</v>
      </c>
      <c r="C6234" s="10" t="s">
        <v>18286</v>
      </c>
    </row>
    <row r="6235" spans="1:3" ht="49.5">
      <c r="A6235" s="5" t="s">
        <v>18332</v>
      </c>
      <c r="B6235" s="27" t="s">
        <v>18293</v>
      </c>
      <c r="C6235" s="10" t="s">
        <v>18292</v>
      </c>
    </row>
    <row r="6236" spans="1:3" ht="33">
      <c r="A6236" s="5" t="s">
        <v>18333</v>
      </c>
      <c r="B6236" s="27" t="s">
        <v>18288</v>
      </c>
      <c r="C6236" s="10" t="s">
        <v>18287</v>
      </c>
    </row>
    <row r="6237" spans="1:3">
      <c r="A6237" s="5" t="s">
        <v>18334</v>
      </c>
      <c r="B6237" s="27" t="s">
        <v>18290</v>
      </c>
      <c r="C6237" s="10" t="s">
        <v>18289</v>
      </c>
    </row>
    <row r="6238" spans="1:3">
      <c r="A6238" s="5" t="s">
        <v>18340</v>
      </c>
      <c r="B6238" s="27" t="s">
        <v>18337</v>
      </c>
      <c r="C6238" s="10" t="s">
        <v>18336</v>
      </c>
    </row>
    <row r="6239" spans="1:3">
      <c r="A6239" s="5" t="s">
        <v>18341</v>
      </c>
      <c r="B6239" s="27" t="s">
        <v>18339</v>
      </c>
      <c r="C6239" s="10" t="s">
        <v>18338</v>
      </c>
    </row>
    <row r="6240" spans="1:3" ht="33">
      <c r="A6240" s="5" t="s">
        <v>18350</v>
      </c>
      <c r="B6240" s="27" t="s">
        <v>18347</v>
      </c>
      <c r="C6240" s="10" t="s">
        <v>18344</v>
      </c>
    </row>
    <row r="6241" spans="1:3" ht="49.5">
      <c r="A6241" s="5" t="s">
        <v>18351</v>
      </c>
      <c r="B6241" s="27" t="s">
        <v>18346</v>
      </c>
      <c r="C6241" s="10" t="s">
        <v>18345</v>
      </c>
    </row>
    <row r="6242" spans="1:3" ht="33">
      <c r="A6242" s="5" t="s">
        <v>18352</v>
      </c>
      <c r="B6242" s="27" t="s">
        <v>18349</v>
      </c>
      <c r="C6242" s="10" t="s">
        <v>18348</v>
      </c>
    </row>
    <row r="6243" spans="1:3" ht="82.5">
      <c r="A6243" s="5" t="s">
        <v>18353</v>
      </c>
      <c r="B6243" s="27" t="s">
        <v>18343</v>
      </c>
      <c r="C6243" s="10" t="s">
        <v>18342</v>
      </c>
    </row>
    <row r="6244" spans="1:3" ht="49.5">
      <c r="A6244" s="5" t="s">
        <v>18377</v>
      </c>
      <c r="B6244" s="27" t="s">
        <v>8233</v>
      </c>
      <c r="C6244" s="10" t="s">
        <v>18370</v>
      </c>
    </row>
    <row r="6245" spans="1:3" ht="33">
      <c r="A6245" s="5" t="s">
        <v>18378</v>
      </c>
      <c r="B6245" s="27" t="s">
        <v>18376</v>
      </c>
      <c r="C6245" s="10" t="s">
        <v>18375</v>
      </c>
    </row>
    <row r="6246" spans="1:3" ht="94.5">
      <c r="A6246" s="5" t="s">
        <v>18379</v>
      </c>
      <c r="B6246" s="27" t="s">
        <v>18374</v>
      </c>
      <c r="C6246" s="10" t="s">
        <v>18373</v>
      </c>
    </row>
    <row r="6247" spans="1:3">
      <c r="A6247" s="5" t="s">
        <v>18380</v>
      </c>
      <c r="B6247" s="27" t="s">
        <v>18372</v>
      </c>
      <c r="C6247" s="10" t="s">
        <v>18371</v>
      </c>
    </row>
    <row r="6248" spans="1:3" ht="33">
      <c r="A6248" s="5" t="s">
        <v>18381</v>
      </c>
      <c r="B6248" s="27" t="s">
        <v>18369</v>
      </c>
      <c r="C6248" s="10" t="s">
        <v>18368</v>
      </c>
    </row>
    <row r="6249" spans="1:3" ht="33">
      <c r="A6249" s="5" t="s">
        <v>18382</v>
      </c>
      <c r="B6249" s="27" t="s">
        <v>18367</v>
      </c>
      <c r="C6249" s="10" t="s">
        <v>18366</v>
      </c>
    </row>
    <row r="6250" spans="1:3">
      <c r="A6250" s="5" t="s">
        <v>18383</v>
      </c>
      <c r="B6250" s="27" t="s">
        <v>18384</v>
      </c>
      <c r="C6250" s="10" t="s">
        <v>18365</v>
      </c>
    </row>
    <row r="6251" spans="1:3" ht="34.5">
      <c r="A6251" s="5" t="s">
        <v>18386</v>
      </c>
      <c r="B6251" s="27" t="s">
        <v>18385</v>
      </c>
      <c r="C6251" s="10" t="s">
        <v>18364</v>
      </c>
    </row>
    <row r="6252" spans="1:3">
      <c r="A6252" s="5" t="s">
        <v>18387</v>
      </c>
      <c r="B6252" s="27" t="s">
        <v>18363</v>
      </c>
      <c r="C6252" s="10" t="s">
        <v>18361</v>
      </c>
    </row>
    <row r="6253" spans="1:3" ht="34.5">
      <c r="A6253" s="5" t="s">
        <v>18388</v>
      </c>
      <c r="B6253" s="27" t="s">
        <v>18362</v>
      </c>
      <c r="C6253" s="10" t="s">
        <v>18360</v>
      </c>
    </row>
    <row r="6254" spans="1:3" ht="33">
      <c r="A6254" s="5" t="s">
        <v>18389</v>
      </c>
      <c r="B6254" s="27" t="s">
        <v>18359</v>
      </c>
      <c r="C6254" s="10" t="s">
        <v>18358</v>
      </c>
    </row>
    <row r="6255" spans="1:3" ht="33">
      <c r="A6255" s="5" t="s">
        <v>18390</v>
      </c>
      <c r="B6255" s="27" t="s">
        <v>18357</v>
      </c>
      <c r="C6255" s="10" t="s">
        <v>18356</v>
      </c>
    </row>
    <row r="6256" spans="1:3">
      <c r="A6256" s="5" t="s">
        <v>18391</v>
      </c>
      <c r="B6256" s="27" t="s">
        <v>18355</v>
      </c>
      <c r="C6256" s="10" t="s">
        <v>18354</v>
      </c>
    </row>
    <row r="6257" spans="1:3" ht="33">
      <c r="A6257" s="5" t="s">
        <v>18394</v>
      </c>
      <c r="B6257" s="27" t="s">
        <v>18393</v>
      </c>
      <c r="C6257" s="10" t="s">
        <v>18392</v>
      </c>
    </row>
    <row r="6258" spans="1:3" ht="49.5">
      <c r="A6258" s="5" t="s">
        <v>18399</v>
      </c>
      <c r="B6258" s="27" t="s">
        <v>18396</v>
      </c>
      <c r="C6258" s="10" t="s">
        <v>18395</v>
      </c>
    </row>
    <row r="6259" spans="1:3" ht="49.5">
      <c r="A6259" s="5" t="s">
        <v>18400</v>
      </c>
      <c r="B6259" s="27" t="s">
        <v>18398</v>
      </c>
      <c r="C6259" s="10" t="s">
        <v>18397</v>
      </c>
    </row>
    <row r="6260" spans="1:3" ht="63">
      <c r="A6260" s="5" t="s">
        <v>18409</v>
      </c>
      <c r="B6260" s="27" t="s">
        <v>18402</v>
      </c>
      <c r="C6260" s="10" t="s">
        <v>18401</v>
      </c>
    </row>
    <row r="6261" spans="1:3" ht="63">
      <c r="A6261" s="5" t="s">
        <v>18410</v>
      </c>
      <c r="B6261" s="27" t="s">
        <v>18404</v>
      </c>
      <c r="C6261" s="10" t="s">
        <v>18403</v>
      </c>
    </row>
    <row r="6262" spans="1:3" ht="49.5">
      <c r="A6262" s="5" t="s">
        <v>18411</v>
      </c>
      <c r="B6262" s="27" t="s">
        <v>18406</v>
      </c>
      <c r="C6262" s="10" t="s">
        <v>18405</v>
      </c>
    </row>
    <row r="6263" spans="1:3" ht="126">
      <c r="A6263" s="5" t="s">
        <v>18412</v>
      </c>
      <c r="B6263" s="27" t="s">
        <v>18408</v>
      </c>
      <c r="C6263" s="10" t="s">
        <v>18407</v>
      </c>
    </row>
    <row r="6264" spans="1:3" ht="94.5">
      <c r="A6264" s="5" t="s">
        <v>18423</v>
      </c>
      <c r="B6264" s="27" t="s">
        <v>18414</v>
      </c>
      <c r="C6264" s="10" t="s">
        <v>18413</v>
      </c>
    </row>
    <row r="6265" spans="1:3" ht="34.5">
      <c r="A6265" s="5" t="s">
        <v>18424</v>
      </c>
      <c r="B6265" s="27" t="s">
        <v>18418</v>
      </c>
      <c r="C6265" s="10" t="s">
        <v>18415</v>
      </c>
    </row>
    <row r="6266" spans="1:3">
      <c r="A6266" s="5" t="s">
        <v>18425</v>
      </c>
      <c r="B6266" s="27" t="s">
        <v>18417</v>
      </c>
      <c r="C6266" s="10" t="s">
        <v>18416</v>
      </c>
    </row>
    <row r="6267" spans="1:3" ht="63">
      <c r="A6267" s="5" t="s">
        <v>18426</v>
      </c>
      <c r="B6267" s="27" t="s">
        <v>18420</v>
      </c>
      <c r="C6267" s="10" t="s">
        <v>18419</v>
      </c>
    </row>
    <row r="6268" spans="1:3" ht="33">
      <c r="A6268" s="5" t="s">
        <v>18427</v>
      </c>
      <c r="B6268" s="27" t="s">
        <v>18422</v>
      </c>
      <c r="C6268" s="10" t="s">
        <v>18421</v>
      </c>
    </row>
    <row r="6269" spans="1:3" ht="66">
      <c r="A6269" s="5" t="s">
        <v>18440</v>
      </c>
      <c r="B6269" s="27" t="s">
        <v>18439</v>
      </c>
      <c r="C6269" s="10" t="s">
        <v>18438</v>
      </c>
    </row>
    <row r="6270" spans="1:3" ht="33">
      <c r="A6270" s="5" t="s">
        <v>18441</v>
      </c>
      <c r="B6270" s="27" t="s">
        <v>18437</v>
      </c>
      <c r="C6270" s="10" t="s">
        <v>18436</v>
      </c>
    </row>
    <row r="6271" spans="1:3">
      <c r="A6271" s="5" t="s">
        <v>18442</v>
      </c>
      <c r="B6271" s="27" t="s">
        <v>18429</v>
      </c>
      <c r="C6271" s="10" t="s">
        <v>18428</v>
      </c>
    </row>
    <row r="6272" spans="1:3">
      <c r="A6272" s="5" t="s">
        <v>18443</v>
      </c>
      <c r="B6272" s="27" t="s">
        <v>18435</v>
      </c>
      <c r="C6272" s="10" t="s">
        <v>18430</v>
      </c>
    </row>
    <row r="6273" spans="1:3">
      <c r="A6273" s="5" t="s">
        <v>18444</v>
      </c>
      <c r="B6273" s="27" t="s">
        <v>18434</v>
      </c>
      <c r="C6273" s="10" t="s">
        <v>18431</v>
      </c>
    </row>
    <row r="6274" spans="1:3">
      <c r="A6274" s="5" t="s">
        <v>18445</v>
      </c>
      <c r="B6274" s="27" t="s">
        <v>18433</v>
      </c>
      <c r="C6274" s="10" t="s">
        <v>18432</v>
      </c>
    </row>
    <row r="6275" spans="1:3" ht="49.5">
      <c r="A6275" s="5" t="s">
        <v>18450</v>
      </c>
      <c r="B6275" s="27" t="s">
        <v>3167</v>
      </c>
      <c r="C6275" s="10" t="s">
        <v>18446</v>
      </c>
    </row>
    <row r="6276" spans="1:3" ht="66">
      <c r="A6276" s="5" t="s">
        <v>18449</v>
      </c>
      <c r="B6276" s="27" t="s">
        <v>18448</v>
      </c>
      <c r="C6276" s="10" t="s">
        <v>18447</v>
      </c>
    </row>
    <row r="6277" spans="1:3" ht="63">
      <c r="A6277" s="5" t="s">
        <v>18459</v>
      </c>
      <c r="B6277" s="76" t="s">
        <v>18458</v>
      </c>
      <c r="C6277" s="10" t="s">
        <v>18457</v>
      </c>
    </row>
    <row r="6278" spans="1:3" ht="49.5">
      <c r="A6278" s="5" t="s">
        <v>18460</v>
      </c>
      <c r="B6278" s="125" t="s">
        <v>18456</v>
      </c>
      <c r="C6278" s="10" t="s">
        <v>18455</v>
      </c>
    </row>
    <row r="6279" spans="1:3" ht="66">
      <c r="A6279" s="5" t="s">
        <v>18461</v>
      </c>
      <c r="B6279" s="27" t="s">
        <v>18454</v>
      </c>
      <c r="C6279" s="10" t="s">
        <v>18453</v>
      </c>
    </row>
    <row r="6280" spans="1:3" ht="82.5">
      <c r="A6280" s="5" t="s">
        <v>18462</v>
      </c>
      <c r="B6280" s="27" t="s">
        <v>18452</v>
      </c>
      <c r="C6280" s="10" t="s">
        <v>18451</v>
      </c>
    </row>
    <row r="6281" spans="1:3" ht="63">
      <c r="A6281" s="5" t="s">
        <v>18488</v>
      </c>
      <c r="B6281" s="27" t="s">
        <v>18487</v>
      </c>
      <c r="C6281" s="2" t="s">
        <v>18474</v>
      </c>
    </row>
    <row r="6282" spans="1:3">
      <c r="A6282" s="5" t="s">
        <v>18482</v>
      </c>
      <c r="B6282" s="24" t="s">
        <v>18481</v>
      </c>
      <c r="C6282" s="2" t="s">
        <v>18463</v>
      </c>
    </row>
    <row r="6283" spans="1:3">
      <c r="A6283" s="5" t="s">
        <v>18483</v>
      </c>
      <c r="B6283" s="27" t="s">
        <v>18476</v>
      </c>
      <c r="C6283" s="2" t="s">
        <v>18475</v>
      </c>
    </row>
    <row r="6284" spans="1:3">
      <c r="A6284" s="5" t="s">
        <v>18484</v>
      </c>
      <c r="B6284" s="77" t="s">
        <v>18480</v>
      </c>
      <c r="C6284" s="2" t="s">
        <v>18464</v>
      </c>
    </row>
    <row r="6285" spans="1:3">
      <c r="A6285" s="5" t="s">
        <v>18485</v>
      </c>
      <c r="B6285" s="27" t="s">
        <v>18478</v>
      </c>
      <c r="C6285" s="2" t="s">
        <v>18477</v>
      </c>
    </row>
    <row r="6286" spans="1:3" ht="34.5">
      <c r="A6286" s="5" t="s">
        <v>18486</v>
      </c>
      <c r="B6286" s="24" t="s">
        <v>18479</v>
      </c>
      <c r="C6286" s="2" t="s">
        <v>18465</v>
      </c>
    </row>
    <row r="6287" spans="1:3" ht="86.25">
      <c r="A6287" s="5" t="s">
        <v>18496</v>
      </c>
      <c r="B6287" s="125" t="s">
        <v>18489</v>
      </c>
      <c r="C6287" s="2" t="s">
        <v>18466</v>
      </c>
    </row>
    <row r="6288" spans="1:3" ht="63">
      <c r="A6288" s="5" t="s">
        <v>18497</v>
      </c>
      <c r="B6288" s="125" t="s">
        <v>18491</v>
      </c>
      <c r="C6288" s="2" t="s">
        <v>18490</v>
      </c>
    </row>
    <row r="6289" spans="1:3" ht="94.5">
      <c r="A6289" s="5" t="s">
        <v>18498</v>
      </c>
      <c r="B6289" s="78" t="s">
        <v>18493</v>
      </c>
      <c r="C6289" s="2" t="s">
        <v>18492</v>
      </c>
    </row>
    <row r="6290" spans="1:3" ht="63">
      <c r="A6290" s="5" t="s">
        <v>18499</v>
      </c>
      <c r="B6290" s="78" t="s">
        <v>18495</v>
      </c>
      <c r="C6290" s="2" t="s">
        <v>18494</v>
      </c>
    </row>
    <row r="6291" spans="1:3" ht="138">
      <c r="A6291" s="5" t="s">
        <v>18508</v>
      </c>
      <c r="B6291" s="27" t="s">
        <v>18501</v>
      </c>
      <c r="C6291" s="2" t="s">
        <v>18500</v>
      </c>
    </row>
    <row r="6292" spans="1:3" ht="51.75">
      <c r="A6292" s="5" t="s">
        <v>18509</v>
      </c>
      <c r="B6292" s="77" t="s">
        <v>18502</v>
      </c>
      <c r="C6292" s="2" t="s">
        <v>18467</v>
      </c>
    </row>
    <row r="6293" spans="1:3" ht="69">
      <c r="A6293" s="5" t="s">
        <v>18510</v>
      </c>
      <c r="B6293" s="27" t="s">
        <v>18504</v>
      </c>
      <c r="C6293" s="2" t="s">
        <v>18503</v>
      </c>
    </row>
    <row r="6294" spans="1:3" ht="34.5">
      <c r="A6294" s="5" t="s">
        <v>18511</v>
      </c>
      <c r="B6294" s="27" t="s">
        <v>18505</v>
      </c>
      <c r="C6294" s="2" t="s">
        <v>18468</v>
      </c>
    </row>
    <row r="6295" spans="1:3" ht="86.25">
      <c r="A6295" s="5" t="s">
        <v>18512</v>
      </c>
      <c r="B6295" s="27" t="s">
        <v>18507</v>
      </c>
      <c r="C6295" s="2" t="s">
        <v>18506</v>
      </c>
    </row>
    <row r="6296" spans="1:3" ht="69">
      <c r="A6296" s="5" t="s">
        <v>18515</v>
      </c>
      <c r="B6296" s="27" t="s">
        <v>18514</v>
      </c>
      <c r="C6296" s="2" t="s">
        <v>18513</v>
      </c>
    </row>
    <row r="6297" spans="1:3" ht="63">
      <c r="A6297" s="5" t="s">
        <v>18517</v>
      </c>
      <c r="B6297" s="27" t="s">
        <v>18518</v>
      </c>
      <c r="C6297" s="2" t="s">
        <v>18516</v>
      </c>
    </row>
    <row r="6298" spans="1:3" ht="63">
      <c r="A6298" s="5" t="s">
        <v>18521</v>
      </c>
      <c r="B6298" s="27" t="s">
        <v>18520</v>
      </c>
      <c r="C6298" s="2" t="s">
        <v>18519</v>
      </c>
    </row>
    <row r="6299" spans="1:3" ht="69">
      <c r="A6299" s="5" t="s">
        <v>18524</v>
      </c>
      <c r="B6299" s="27" t="s">
        <v>18523</v>
      </c>
      <c r="C6299" s="2" t="s">
        <v>18522</v>
      </c>
    </row>
    <row r="6300" spans="1:3" ht="51.75">
      <c r="A6300" s="5" t="s">
        <v>18527</v>
      </c>
      <c r="B6300" s="27" t="s">
        <v>18526</v>
      </c>
      <c r="C6300" s="2" t="s">
        <v>18525</v>
      </c>
    </row>
    <row r="6301" spans="1:3" ht="63">
      <c r="A6301" s="5" t="s">
        <v>18530</v>
      </c>
      <c r="B6301" s="27" t="s">
        <v>18529</v>
      </c>
      <c r="C6301" s="2" t="s">
        <v>18528</v>
      </c>
    </row>
    <row r="6302" spans="1:3" ht="51.75">
      <c r="A6302" s="5" t="s">
        <v>18533</v>
      </c>
      <c r="B6302" s="27" t="s">
        <v>18532</v>
      </c>
      <c r="C6302" s="2" t="s">
        <v>18531</v>
      </c>
    </row>
    <row r="6303" spans="1:3" ht="69">
      <c r="A6303" s="5" t="s">
        <v>18536</v>
      </c>
      <c r="B6303" s="122" t="s">
        <v>18535</v>
      </c>
      <c r="C6303" s="2" t="s">
        <v>18534</v>
      </c>
    </row>
    <row r="6304" spans="1:3" ht="69">
      <c r="A6304" s="5" t="s">
        <v>18539</v>
      </c>
      <c r="B6304" s="27" t="s">
        <v>18538</v>
      </c>
      <c r="C6304" s="2" t="s">
        <v>18537</v>
      </c>
    </row>
    <row r="6305" spans="1:3" ht="34.5">
      <c r="A6305" s="5" t="s">
        <v>18548</v>
      </c>
      <c r="B6305" s="27" t="s">
        <v>18541</v>
      </c>
      <c r="C6305" s="2" t="s">
        <v>18540</v>
      </c>
    </row>
    <row r="6306" spans="1:3">
      <c r="A6306" s="5" t="s">
        <v>18549</v>
      </c>
      <c r="B6306" s="27" t="s">
        <v>18543</v>
      </c>
      <c r="C6306" s="2" t="s">
        <v>18542</v>
      </c>
    </row>
    <row r="6307" spans="1:3" ht="94.5">
      <c r="A6307" s="5" t="s">
        <v>18550</v>
      </c>
      <c r="B6307" s="122" t="s">
        <v>18545</v>
      </c>
      <c r="C6307" s="2" t="s">
        <v>18544</v>
      </c>
    </row>
    <row r="6308" spans="1:3" ht="86.25">
      <c r="A6308" s="5" t="s">
        <v>18551</v>
      </c>
      <c r="B6308" s="27" t="s">
        <v>18547</v>
      </c>
      <c r="C6308" s="2" t="s">
        <v>18546</v>
      </c>
    </row>
    <row r="6309" spans="1:3" ht="51.75">
      <c r="A6309" s="5" t="s">
        <v>18554</v>
      </c>
      <c r="B6309" s="122" t="s">
        <v>18553</v>
      </c>
      <c r="C6309" s="2" t="s">
        <v>18552</v>
      </c>
    </row>
    <row r="6310" spans="1:3" ht="51.75">
      <c r="A6310" s="5" t="s">
        <v>18560</v>
      </c>
      <c r="B6310" s="27" t="s">
        <v>18559</v>
      </c>
      <c r="C6310" s="2" t="s">
        <v>18558</v>
      </c>
    </row>
    <row r="6311" spans="1:3" ht="51.75">
      <c r="A6311" s="5" t="s">
        <v>18561</v>
      </c>
      <c r="B6311" s="27" t="s">
        <v>18563</v>
      </c>
      <c r="C6311" s="2" t="s">
        <v>18555</v>
      </c>
    </row>
    <row r="6312" spans="1:3" ht="34.5">
      <c r="A6312" s="5" t="s">
        <v>18562</v>
      </c>
      <c r="B6312" s="27" t="s">
        <v>18557</v>
      </c>
      <c r="C6312" s="2" t="s">
        <v>18556</v>
      </c>
    </row>
    <row r="6313" spans="1:3" ht="63">
      <c r="A6313" s="5" t="s">
        <v>18571</v>
      </c>
      <c r="B6313" s="27" t="s">
        <v>18565</v>
      </c>
      <c r="C6313" s="2" t="s">
        <v>18564</v>
      </c>
    </row>
    <row r="6314" spans="1:3" ht="51.75">
      <c r="A6314" s="5" t="s">
        <v>18572</v>
      </c>
      <c r="B6314" s="27" t="s">
        <v>18567</v>
      </c>
      <c r="C6314" s="2" t="s">
        <v>18566</v>
      </c>
    </row>
    <row r="6315" spans="1:3" ht="34.5">
      <c r="A6315" s="5" t="s">
        <v>18573</v>
      </c>
      <c r="B6315" s="27" t="s">
        <v>2394</v>
      </c>
      <c r="C6315" s="2" t="s">
        <v>18568</v>
      </c>
    </row>
    <row r="6316" spans="1:3" ht="51.75">
      <c r="A6316" s="5" t="s">
        <v>18574</v>
      </c>
      <c r="B6316" s="27" t="s">
        <v>18570</v>
      </c>
      <c r="C6316" s="2" t="s">
        <v>18569</v>
      </c>
    </row>
    <row r="6317" spans="1:3" ht="94.5">
      <c r="A6317" s="5" t="s">
        <v>18580</v>
      </c>
      <c r="B6317" s="27" t="s">
        <v>18579</v>
      </c>
      <c r="C6317" s="2" t="s">
        <v>18578</v>
      </c>
    </row>
    <row r="6318" spans="1:3">
      <c r="A6318" s="5" t="s">
        <v>18577</v>
      </c>
      <c r="B6318" s="27" t="s">
        <v>18576</v>
      </c>
      <c r="C6318" s="2" t="s">
        <v>18575</v>
      </c>
    </row>
    <row r="6319" spans="1:3" ht="69">
      <c r="A6319" s="5" t="s">
        <v>18588</v>
      </c>
      <c r="B6319" s="122" t="s">
        <v>18587</v>
      </c>
      <c r="C6319" s="2" t="s">
        <v>18469</v>
      </c>
    </row>
    <row r="6320" spans="1:3" ht="51.75">
      <c r="A6320" s="5" t="s">
        <v>18583</v>
      </c>
      <c r="B6320" s="27" t="s">
        <v>18582</v>
      </c>
      <c r="C6320" s="2" t="s">
        <v>18581</v>
      </c>
    </row>
    <row r="6321" spans="1:3" ht="69">
      <c r="A6321" s="5" t="s">
        <v>18586</v>
      </c>
      <c r="B6321" s="27" t="s">
        <v>18585</v>
      </c>
      <c r="C6321" s="2" t="s">
        <v>18584</v>
      </c>
    </row>
    <row r="6322" spans="1:3" ht="69">
      <c r="A6322" s="5" t="s">
        <v>18591</v>
      </c>
      <c r="B6322" s="27" t="s">
        <v>18590</v>
      </c>
      <c r="C6322" s="2" t="s">
        <v>18589</v>
      </c>
    </row>
    <row r="6323" spans="1:3" ht="69">
      <c r="A6323" s="5" t="s">
        <v>18594</v>
      </c>
      <c r="B6323" s="27" t="s">
        <v>18593</v>
      </c>
      <c r="C6323" s="2" t="s">
        <v>18592</v>
      </c>
    </row>
    <row r="6324" spans="1:3" ht="69">
      <c r="A6324" s="5" t="s">
        <v>18679</v>
      </c>
      <c r="B6324" s="27" t="s">
        <v>18678</v>
      </c>
      <c r="C6324" s="2" t="s">
        <v>18677</v>
      </c>
    </row>
    <row r="6325" spans="1:3" ht="86.25">
      <c r="A6325" s="5" t="s">
        <v>18676</v>
      </c>
      <c r="B6325" s="27" t="s">
        <v>18675</v>
      </c>
      <c r="C6325" s="2" t="s">
        <v>18674</v>
      </c>
    </row>
    <row r="6326" spans="1:3" ht="34.5">
      <c r="A6326" s="5" t="s">
        <v>18673</v>
      </c>
      <c r="B6326" s="27" t="s">
        <v>18672</v>
      </c>
      <c r="C6326" s="2" t="s">
        <v>18470</v>
      </c>
    </row>
    <row r="6327" spans="1:3" ht="63">
      <c r="A6327" s="5" t="s">
        <v>18682</v>
      </c>
      <c r="B6327" s="27" t="s">
        <v>18681</v>
      </c>
      <c r="C6327" s="2" t="s">
        <v>18680</v>
      </c>
    </row>
    <row r="6328" spans="1:3" ht="51.75">
      <c r="A6328" s="5" t="s">
        <v>18683</v>
      </c>
      <c r="B6328" s="27" t="s">
        <v>18685</v>
      </c>
      <c r="C6328" s="2" t="s">
        <v>18684</v>
      </c>
    </row>
    <row r="6329" spans="1:3" ht="86.25">
      <c r="A6329" s="5" t="s">
        <v>18688</v>
      </c>
      <c r="B6329" s="27" t="s">
        <v>18686</v>
      </c>
      <c r="C6329" s="2" t="s">
        <v>18471</v>
      </c>
    </row>
    <row r="6330" spans="1:3" ht="69">
      <c r="A6330" s="5" t="s">
        <v>18689</v>
      </c>
      <c r="B6330" s="27" t="s">
        <v>18687</v>
      </c>
      <c r="C6330" s="2" t="s">
        <v>18637</v>
      </c>
    </row>
    <row r="6331" spans="1:3" ht="51.75">
      <c r="A6331" s="5" t="s">
        <v>18638</v>
      </c>
      <c r="B6331" s="27" t="s">
        <v>18636</v>
      </c>
      <c r="C6331" s="2" t="s">
        <v>18635</v>
      </c>
    </row>
    <row r="6332" spans="1:3" ht="51.75">
      <c r="A6332" s="5" t="s">
        <v>18691</v>
      </c>
      <c r="B6332" s="27" t="s">
        <v>18690</v>
      </c>
      <c r="C6332" s="2" t="s">
        <v>18472</v>
      </c>
    </row>
    <row r="6333" spans="1:3" ht="51.75">
      <c r="A6333" s="5" t="s">
        <v>18639</v>
      </c>
      <c r="B6333" s="27" t="s">
        <v>18634</v>
      </c>
      <c r="C6333" s="2" t="s">
        <v>18633</v>
      </c>
    </row>
    <row r="6334" spans="1:3" ht="51.75">
      <c r="A6334" s="5" t="s">
        <v>18657</v>
      </c>
      <c r="B6334" s="27" t="s">
        <v>18656</v>
      </c>
      <c r="C6334" s="2" t="s">
        <v>18655</v>
      </c>
    </row>
    <row r="6335" spans="1:3" ht="86.25">
      <c r="A6335" s="5" t="s">
        <v>18642</v>
      </c>
      <c r="B6335" s="27" t="s">
        <v>18641</v>
      </c>
      <c r="C6335" s="2" t="s">
        <v>18640</v>
      </c>
    </row>
    <row r="6336" spans="1:3">
      <c r="A6336" s="5" t="s">
        <v>18653</v>
      </c>
      <c r="B6336" s="27" t="s">
        <v>18650</v>
      </c>
      <c r="C6336" s="2" t="s">
        <v>18649</v>
      </c>
    </row>
    <row r="6337" spans="1:3" ht="69">
      <c r="A6337" s="5" t="s">
        <v>18654</v>
      </c>
      <c r="B6337" s="27" t="s">
        <v>18652</v>
      </c>
      <c r="C6337" s="2" t="s">
        <v>18651</v>
      </c>
    </row>
    <row r="6338" spans="1:3" ht="86.25">
      <c r="A6338" s="5" t="s">
        <v>18648</v>
      </c>
      <c r="B6338" s="27" t="s">
        <v>18647</v>
      </c>
      <c r="C6338" s="2" t="s">
        <v>18646</v>
      </c>
    </row>
    <row r="6339" spans="1:3" ht="120.75">
      <c r="A6339" s="5" t="s">
        <v>18645</v>
      </c>
      <c r="B6339" s="27" t="s">
        <v>18644</v>
      </c>
      <c r="C6339" s="2" t="s">
        <v>18643</v>
      </c>
    </row>
    <row r="6340" spans="1:3">
      <c r="A6340" s="5" t="s">
        <v>18692</v>
      </c>
      <c r="B6340" s="27" t="s">
        <v>18659</v>
      </c>
      <c r="C6340" s="2" t="s">
        <v>18658</v>
      </c>
    </row>
    <row r="6341" spans="1:3" ht="69">
      <c r="A6341" s="5" t="s">
        <v>18693</v>
      </c>
      <c r="B6341" s="27" t="s">
        <v>18661</v>
      </c>
      <c r="C6341" s="2" t="s">
        <v>18660</v>
      </c>
    </row>
    <row r="6342" spans="1:3" ht="51.75">
      <c r="A6342" s="5" t="s">
        <v>18694</v>
      </c>
      <c r="B6342" s="27" t="s">
        <v>18663</v>
      </c>
      <c r="C6342" s="2" t="s">
        <v>18662</v>
      </c>
    </row>
    <row r="6343" spans="1:3">
      <c r="A6343" s="5" t="s">
        <v>18695</v>
      </c>
      <c r="B6343" s="27" t="s">
        <v>18665</v>
      </c>
      <c r="C6343" s="2" t="s">
        <v>18664</v>
      </c>
    </row>
    <row r="6344" spans="1:3">
      <c r="A6344" s="5" t="s">
        <v>18696</v>
      </c>
      <c r="B6344" s="27" t="s">
        <v>18667</v>
      </c>
      <c r="C6344" s="2" t="s">
        <v>18666</v>
      </c>
    </row>
    <row r="6345" spans="1:3" ht="86.25">
      <c r="A6345" s="5" t="s">
        <v>18697</v>
      </c>
      <c r="B6345" s="27" t="s">
        <v>18669</v>
      </c>
      <c r="C6345" s="2" t="s">
        <v>18668</v>
      </c>
    </row>
    <row r="6346" spans="1:3" ht="34.5">
      <c r="A6346" s="5" t="s">
        <v>18698</v>
      </c>
      <c r="B6346" s="27" t="s">
        <v>18671</v>
      </c>
      <c r="C6346" s="2" t="s">
        <v>18670</v>
      </c>
    </row>
    <row r="6347" spans="1:3" ht="69">
      <c r="A6347" s="5" t="s">
        <v>18701</v>
      </c>
      <c r="B6347" s="27" t="s">
        <v>18700</v>
      </c>
      <c r="C6347" s="2" t="s">
        <v>18699</v>
      </c>
    </row>
    <row r="6348" spans="1:3" ht="34.5">
      <c r="A6348" s="5" t="s">
        <v>18628</v>
      </c>
      <c r="B6348" s="27" t="s">
        <v>18627</v>
      </c>
      <c r="C6348" s="2" t="s">
        <v>18626</v>
      </c>
    </row>
    <row r="6349" spans="1:3">
      <c r="A6349" s="5" t="s">
        <v>18629</v>
      </c>
      <c r="B6349" s="27" t="s">
        <v>18625</v>
      </c>
      <c r="C6349" s="2" t="s">
        <v>18624</v>
      </c>
    </row>
    <row r="6350" spans="1:3" ht="51.75">
      <c r="A6350" s="5" t="s">
        <v>18632</v>
      </c>
      <c r="B6350" s="27" t="s">
        <v>18631</v>
      </c>
      <c r="C6350" s="2" t="s">
        <v>18630</v>
      </c>
    </row>
    <row r="6351" spans="1:3" ht="34.5">
      <c r="A6351" s="5" t="s">
        <v>18613</v>
      </c>
      <c r="B6351" s="27" t="s">
        <v>18612</v>
      </c>
      <c r="C6351" s="2" t="s">
        <v>18611</v>
      </c>
    </row>
    <row r="6352" spans="1:3" ht="69">
      <c r="A6352" s="5" t="s">
        <v>18623</v>
      </c>
      <c r="B6352" s="122" t="s">
        <v>18622</v>
      </c>
      <c r="C6352" s="2" t="s">
        <v>18473</v>
      </c>
    </row>
    <row r="6353" spans="1:3">
      <c r="A6353" s="5" t="s">
        <v>18614</v>
      </c>
      <c r="B6353" s="27" t="s">
        <v>18596</v>
      </c>
      <c r="C6353" s="2" t="s">
        <v>18595</v>
      </c>
    </row>
    <row r="6354" spans="1:3">
      <c r="A6354" s="5" t="s">
        <v>18615</v>
      </c>
      <c r="B6354" s="27" t="s">
        <v>18598</v>
      </c>
      <c r="C6354" s="2" t="s">
        <v>18597</v>
      </c>
    </row>
    <row r="6355" spans="1:3">
      <c r="A6355" s="5" t="s">
        <v>18616</v>
      </c>
      <c r="B6355" s="27" t="s">
        <v>18600</v>
      </c>
      <c r="C6355" s="2" t="s">
        <v>18599</v>
      </c>
    </row>
    <row r="6356" spans="1:3" ht="34.5">
      <c r="A6356" s="5" t="s">
        <v>18617</v>
      </c>
      <c r="B6356" s="27" t="s">
        <v>18602</v>
      </c>
      <c r="C6356" s="2" t="s">
        <v>18601</v>
      </c>
    </row>
    <row r="6357" spans="1:3" ht="69">
      <c r="A6357" s="5" t="s">
        <v>18618</v>
      </c>
      <c r="B6357" s="24" t="s">
        <v>18610</v>
      </c>
      <c r="C6357" s="2" t="s">
        <v>18609</v>
      </c>
    </row>
    <row r="6358" spans="1:3" ht="69">
      <c r="A6358" s="5" t="s">
        <v>18619</v>
      </c>
      <c r="B6358" s="27" t="s">
        <v>18604</v>
      </c>
      <c r="C6358" s="2" t="s">
        <v>18603</v>
      </c>
    </row>
    <row r="6359" spans="1:3" ht="51.75">
      <c r="A6359" s="5" t="s">
        <v>18620</v>
      </c>
      <c r="B6359" s="27" t="s">
        <v>18606</v>
      </c>
      <c r="C6359" s="2" t="s">
        <v>18605</v>
      </c>
    </row>
    <row r="6360" spans="1:3" ht="34.5">
      <c r="A6360" s="5" t="s">
        <v>18621</v>
      </c>
      <c r="B6360" s="27" t="s">
        <v>18608</v>
      </c>
      <c r="C6360" s="2" t="s">
        <v>18607</v>
      </c>
    </row>
    <row r="6361" spans="1:3" ht="63">
      <c r="A6361" s="5" t="s">
        <v>18720</v>
      </c>
      <c r="B6361" s="27" t="s">
        <v>18715</v>
      </c>
      <c r="C6361" s="83" t="s">
        <v>18714</v>
      </c>
    </row>
    <row r="6362" spans="1:3">
      <c r="A6362" s="5" t="s">
        <v>18721</v>
      </c>
      <c r="B6362" s="27" t="s">
        <v>18717</v>
      </c>
      <c r="C6362" s="136" t="s">
        <v>18716</v>
      </c>
    </row>
    <row r="6363" spans="1:3" ht="69">
      <c r="A6363" s="5" t="s">
        <v>18722</v>
      </c>
      <c r="B6363" s="27" t="s">
        <v>18719</v>
      </c>
      <c r="C6363" s="136" t="s">
        <v>18718</v>
      </c>
    </row>
    <row r="6364" spans="1:3" ht="94.5">
      <c r="A6364" s="5" t="s">
        <v>18725</v>
      </c>
      <c r="B6364" s="27" t="s">
        <v>18724</v>
      </c>
      <c r="C6364" s="136" t="s">
        <v>18723</v>
      </c>
    </row>
    <row r="6365" spans="1:3" ht="94.5">
      <c r="A6365" s="5" t="s">
        <v>18728</v>
      </c>
      <c r="B6365" s="27" t="s">
        <v>18727</v>
      </c>
      <c r="C6365" s="136" t="s">
        <v>18726</v>
      </c>
    </row>
    <row r="6366" spans="1:3" ht="63">
      <c r="A6366" s="5" t="s">
        <v>18739</v>
      </c>
      <c r="B6366" s="27" t="s">
        <v>18737</v>
      </c>
      <c r="C6366" s="117" t="s">
        <v>18729</v>
      </c>
    </row>
    <row r="6367" spans="1:3" ht="63">
      <c r="A6367" s="5" t="s">
        <v>18740</v>
      </c>
      <c r="B6367" s="27" t="s">
        <v>18738</v>
      </c>
      <c r="C6367" s="117" t="s">
        <v>18735</v>
      </c>
    </row>
    <row r="6368" spans="1:3" ht="63">
      <c r="A6368" s="5" t="s">
        <v>18741</v>
      </c>
      <c r="B6368" s="27" t="s">
        <v>18736</v>
      </c>
      <c r="C6368" s="117" t="s">
        <v>18730</v>
      </c>
    </row>
    <row r="6369" spans="1:3" ht="49.5">
      <c r="A6369" s="5" t="s">
        <v>18742</v>
      </c>
      <c r="B6369" s="27" t="s">
        <v>18734</v>
      </c>
      <c r="C6369" s="117" t="s">
        <v>18731</v>
      </c>
    </row>
    <row r="6370" spans="1:3" ht="33">
      <c r="A6370" s="5" t="s">
        <v>18743</v>
      </c>
      <c r="B6370" s="27" t="s">
        <v>18733</v>
      </c>
      <c r="C6370" s="117" t="s">
        <v>18732</v>
      </c>
    </row>
    <row r="6371" spans="1:3" ht="33">
      <c r="A6371" s="5" t="s">
        <v>18766</v>
      </c>
      <c r="B6371" s="27" t="s">
        <v>18765</v>
      </c>
      <c r="C6371" s="117" t="s">
        <v>18764</v>
      </c>
    </row>
    <row r="6372" spans="1:3" ht="63">
      <c r="A6372" s="5" t="s">
        <v>18769</v>
      </c>
      <c r="B6372" s="27" t="s">
        <v>18768</v>
      </c>
      <c r="C6372" s="117" t="s">
        <v>18767</v>
      </c>
    </row>
    <row r="6373" spans="1:3" ht="49.5">
      <c r="A6373" s="5" t="s">
        <v>18763</v>
      </c>
      <c r="B6373" s="27" t="s">
        <v>18762</v>
      </c>
      <c r="C6373" s="117" t="s">
        <v>18761</v>
      </c>
    </row>
    <row r="6374" spans="1:3" ht="49.5">
      <c r="A6374" s="5" t="s">
        <v>18760</v>
      </c>
      <c r="B6374" s="27" t="s">
        <v>18759</v>
      </c>
      <c r="C6374" s="117" t="s">
        <v>18758</v>
      </c>
    </row>
    <row r="6375" spans="1:3" ht="49.5">
      <c r="A6375" s="5" t="s">
        <v>18757</v>
      </c>
      <c r="B6375" s="27" t="s">
        <v>18756</v>
      </c>
      <c r="C6375" s="117" t="s">
        <v>18755</v>
      </c>
    </row>
    <row r="6376" spans="1:3" ht="115.5">
      <c r="A6376" s="5" t="s">
        <v>18754</v>
      </c>
      <c r="B6376" s="27" t="s">
        <v>18753</v>
      </c>
      <c r="C6376" s="117" t="s">
        <v>18752</v>
      </c>
    </row>
    <row r="6377" spans="1:3" ht="34.5">
      <c r="A6377" s="5" t="s">
        <v>18751</v>
      </c>
      <c r="B6377" s="27" t="s">
        <v>18750</v>
      </c>
      <c r="C6377" s="117" t="s">
        <v>18749</v>
      </c>
    </row>
    <row r="6378" spans="1:3" ht="63">
      <c r="A6378" s="5" t="s">
        <v>18748</v>
      </c>
      <c r="B6378" s="27" t="s">
        <v>18746</v>
      </c>
      <c r="C6378" s="117" t="s">
        <v>18745</v>
      </c>
    </row>
    <row r="6379" spans="1:3" ht="63">
      <c r="A6379" s="5" t="s">
        <v>18747</v>
      </c>
      <c r="B6379" s="27" t="s">
        <v>18744</v>
      </c>
      <c r="C6379" s="117" t="s">
        <v>18702</v>
      </c>
    </row>
    <row r="6380" spans="1:3">
      <c r="A6380" s="5" t="s">
        <v>18773</v>
      </c>
      <c r="B6380" s="27" t="s">
        <v>18771</v>
      </c>
      <c r="C6380" s="83" t="s">
        <v>18770</v>
      </c>
    </row>
    <row r="6381" spans="1:3" ht="51.75">
      <c r="A6381" s="5" t="s">
        <v>18774</v>
      </c>
      <c r="B6381" s="27" t="s">
        <v>6020</v>
      </c>
      <c r="C6381" s="83" t="s">
        <v>18772</v>
      </c>
    </row>
    <row r="6382" spans="1:3" ht="94.5">
      <c r="A6382" s="5" t="s">
        <v>18775</v>
      </c>
      <c r="B6382" s="27" t="s">
        <v>18777</v>
      </c>
      <c r="C6382" s="2" t="s">
        <v>18776</v>
      </c>
    </row>
    <row r="6383" spans="1:3" ht="33">
      <c r="A6383" s="5" t="s">
        <v>18781</v>
      </c>
      <c r="B6383" s="27" t="s">
        <v>18778</v>
      </c>
      <c r="C6383" s="10" t="s">
        <v>18703</v>
      </c>
    </row>
    <row r="6384" spans="1:3" ht="34.5">
      <c r="A6384" s="5" t="s">
        <v>18782</v>
      </c>
      <c r="B6384" s="27" t="s">
        <v>18780</v>
      </c>
      <c r="C6384" s="10" t="s">
        <v>18779</v>
      </c>
    </row>
    <row r="6385" spans="1:3" ht="63">
      <c r="A6385" s="5" t="s">
        <v>18785</v>
      </c>
      <c r="B6385" s="27" t="s">
        <v>18784</v>
      </c>
      <c r="C6385" s="10" t="s">
        <v>18783</v>
      </c>
    </row>
    <row r="6386" spans="1:3" ht="94.5">
      <c r="A6386" s="5" t="s">
        <v>18792</v>
      </c>
      <c r="B6386" s="27" t="s">
        <v>18787</v>
      </c>
      <c r="C6386" s="10" t="s">
        <v>18786</v>
      </c>
    </row>
    <row r="6387" spans="1:3" ht="63">
      <c r="A6387" s="5" t="s">
        <v>18793</v>
      </c>
      <c r="B6387" s="27" t="s">
        <v>18791</v>
      </c>
      <c r="C6387" s="117" t="s">
        <v>18790</v>
      </c>
    </row>
    <row r="6388" spans="1:3" ht="33">
      <c r="A6388" s="5" t="s">
        <v>18794</v>
      </c>
      <c r="B6388" s="27" t="s">
        <v>18789</v>
      </c>
      <c r="C6388" s="117" t="s">
        <v>18788</v>
      </c>
    </row>
    <row r="6389" spans="1:3" ht="63">
      <c r="A6389" s="5" t="s">
        <v>18797</v>
      </c>
      <c r="B6389" s="27" t="s">
        <v>18796</v>
      </c>
      <c r="C6389" s="117" t="s">
        <v>18795</v>
      </c>
    </row>
    <row r="6390" spans="1:3" ht="66">
      <c r="A6390" s="5" t="s">
        <v>18798</v>
      </c>
      <c r="B6390" s="27" t="s">
        <v>18800</v>
      </c>
      <c r="C6390" s="117" t="s">
        <v>18799</v>
      </c>
    </row>
    <row r="6391" spans="1:3" ht="33">
      <c r="A6391" s="5" t="s">
        <v>18811</v>
      </c>
      <c r="B6391" s="27" t="s">
        <v>5333</v>
      </c>
      <c r="C6391" s="117" t="s">
        <v>18810</v>
      </c>
    </row>
    <row r="6392" spans="1:3" ht="49.5">
      <c r="A6392" s="5" t="s">
        <v>18812</v>
      </c>
      <c r="B6392" s="27" t="s">
        <v>18809</v>
      </c>
      <c r="C6392" s="117" t="s">
        <v>18808</v>
      </c>
    </row>
    <row r="6393" spans="1:3" ht="49.5">
      <c r="A6393" s="5" t="s">
        <v>18813</v>
      </c>
      <c r="B6393" s="27" t="s">
        <v>18807</v>
      </c>
      <c r="C6393" s="117" t="s">
        <v>18806</v>
      </c>
    </row>
    <row r="6394" spans="1:3" ht="94.5">
      <c r="A6394" s="5" t="s">
        <v>18814</v>
      </c>
      <c r="B6394" s="58" t="s">
        <v>18805</v>
      </c>
      <c r="C6394" s="117" t="s">
        <v>18804</v>
      </c>
    </row>
    <row r="6395" spans="1:3" ht="33">
      <c r="A6395" s="5" t="s">
        <v>18815</v>
      </c>
      <c r="B6395" s="27" t="s">
        <v>3397</v>
      </c>
      <c r="C6395" s="117" t="s">
        <v>18803</v>
      </c>
    </row>
    <row r="6396" spans="1:3" ht="94.5">
      <c r="A6396" s="5" t="s">
        <v>18816</v>
      </c>
      <c r="B6396" s="27" t="s">
        <v>18802</v>
      </c>
      <c r="C6396" s="117" t="s">
        <v>18801</v>
      </c>
    </row>
    <row r="6397" spans="1:3" ht="66">
      <c r="A6397" s="5" t="s">
        <v>18817</v>
      </c>
      <c r="B6397" s="27" t="s">
        <v>5559</v>
      </c>
      <c r="C6397" s="117" t="s">
        <v>18818</v>
      </c>
    </row>
    <row r="6398" spans="1:3" ht="33">
      <c r="A6398" s="5" t="s">
        <v>18822</v>
      </c>
      <c r="B6398" s="27" t="s">
        <v>486</v>
      </c>
      <c r="C6398" s="117" t="s">
        <v>18819</v>
      </c>
    </row>
    <row r="6399" spans="1:3" ht="63">
      <c r="A6399" s="5" t="s">
        <v>18823</v>
      </c>
      <c r="B6399" s="27" t="s">
        <v>18821</v>
      </c>
      <c r="C6399" s="117" t="s">
        <v>18820</v>
      </c>
    </row>
    <row r="6400" spans="1:3" ht="66">
      <c r="A6400" s="5" t="s">
        <v>18826</v>
      </c>
      <c r="B6400" s="27" t="s">
        <v>18825</v>
      </c>
      <c r="C6400" s="117" t="s">
        <v>18824</v>
      </c>
    </row>
    <row r="6401" spans="1:3" ht="66">
      <c r="A6401" s="5" t="s">
        <v>18829</v>
      </c>
      <c r="B6401" s="27" t="s">
        <v>18828</v>
      </c>
      <c r="C6401" s="117" t="s">
        <v>18827</v>
      </c>
    </row>
    <row r="6402" spans="1:3" ht="63">
      <c r="A6402" s="5" t="s">
        <v>18834</v>
      </c>
      <c r="B6402" s="27" t="s">
        <v>18831</v>
      </c>
      <c r="C6402" s="117" t="s">
        <v>18830</v>
      </c>
    </row>
    <row r="6403" spans="1:3">
      <c r="A6403" s="5" t="s">
        <v>18835</v>
      </c>
      <c r="B6403" s="27" t="s">
        <v>18833</v>
      </c>
      <c r="C6403" s="117" t="s">
        <v>18832</v>
      </c>
    </row>
    <row r="6404" spans="1:3" ht="94.5">
      <c r="A6404" s="5" t="s">
        <v>18837</v>
      </c>
      <c r="B6404" s="27" t="s">
        <v>18836</v>
      </c>
      <c r="C6404" s="117" t="s">
        <v>18704</v>
      </c>
    </row>
    <row r="6405" spans="1:3" ht="66">
      <c r="A6405" s="5" t="s">
        <v>18840</v>
      </c>
      <c r="B6405" s="27" t="s">
        <v>18839</v>
      </c>
      <c r="C6405" s="117" t="s">
        <v>18838</v>
      </c>
    </row>
    <row r="6406" spans="1:3" ht="49.5">
      <c r="A6406" s="5" t="s">
        <v>18842</v>
      </c>
      <c r="B6406" s="27" t="s">
        <v>18841</v>
      </c>
      <c r="C6406" s="117" t="s">
        <v>18705</v>
      </c>
    </row>
    <row r="6407" spans="1:3" ht="63">
      <c r="A6407" s="5" t="s">
        <v>18845</v>
      </c>
      <c r="B6407" s="27" t="s">
        <v>18844</v>
      </c>
      <c r="C6407" s="117" t="s">
        <v>18843</v>
      </c>
    </row>
    <row r="6408" spans="1:3" ht="94.5">
      <c r="A6408" s="5" t="s">
        <v>18850</v>
      </c>
      <c r="B6408" s="27" t="s">
        <v>18847</v>
      </c>
      <c r="C6408" s="117" t="s">
        <v>18846</v>
      </c>
    </row>
    <row r="6409" spans="1:3" ht="63">
      <c r="A6409" s="5" t="s">
        <v>18851</v>
      </c>
      <c r="B6409" s="27" t="s">
        <v>18849</v>
      </c>
      <c r="C6409" s="117" t="s">
        <v>18848</v>
      </c>
    </row>
    <row r="6410" spans="1:3" ht="66">
      <c r="A6410" s="5" t="s">
        <v>18858</v>
      </c>
      <c r="B6410" s="27" t="s">
        <v>18853</v>
      </c>
      <c r="C6410" s="117" t="s">
        <v>18852</v>
      </c>
    </row>
    <row r="6411" spans="1:3" ht="33">
      <c r="A6411" s="5" t="s">
        <v>18859</v>
      </c>
      <c r="B6411" s="27" t="s">
        <v>18857</v>
      </c>
      <c r="C6411" s="117" t="s">
        <v>18854</v>
      </c>
    </row>
    <row r="6412" spans="1:3" ht="33">
      <c r="A6412" s="5" t="s">
        <v>18860</v>
      </c>
      <c r="B6412" s="27" t="s">
        <v>18856</v>
      </c>
      <c r="C6412" s="117" t="s">
        <v>18855</v>
      </c>
    </row>
    <row r="6413" spans="1:3" ht="63">
      <c r="A6413" s="5" t="s">
        <v>18863</v>
      </c>
      <c r="B6413" s="27" t="s">
        <v>18862</v>
      </c>
      <c r="C6413" s="117" t="s">
        <v>18861</v>
      </c>
    </row>
    <row r="6414" spans="1:3" ht="94.5">
      <c r="A6414" s="5" t="s">
        <v>18866</v>
      </c>
      <c r="B6414" s="27" t="s">
        <v>18865</v>
      </c>
      <c r="C6414" s="117" t="s">
        <v>18864</v>
      </c>
    </row>
    <row r="6415" spans="1:3" ht="63">
      <c r="A6415" s="5" t="s">
        <v>18868</v>
      </c>
      <c r="B6415" s="27" t="s">
        <v>18867</v>
      </c>
      <c r="C6415" s="117" t="s">
        <v>18706</v>
      </c>
    </row>
    <row r="6416" spans="1:3" ht="82.5">
      <c r="A6416" s="5" t="s">
        <v>18877</v>
      </c>
      <c r="B6416" s="27" t="s">
        <v>18874</v>
      </c>
      <c r="C6416" s="117" t="s">
        <v>18873</v>
      </c>
    </row>
    <row r="6417" spans="1:3" ht="63">
      <c r="A6417" s="5" t="s">
        <v>18878</v>
      </c>
      <c r="B6417" s="27" t="s">
        <v>18876</v>
      </c>
      <c r="C6417" s="117" t="s">
        <v>18875</v>
      </c>
    </row>
    <row r="6418" spans="1:3" ht="33">
      <c r="A6418" s="5" t="s">
        <v>18879</v>
      </c>
      <c r="B6418" s="27" t="s">
        <v>18872</v>
      </c>
      <c r="C6418" s="117" t="s">
        <v>18871</v>
      </c>
    </row>
    <row r="6419" spans="1:3" ht="33">
      <c r="A6419" s="5" t="s">
        <v>18880</v>
      </c>
      <c r="B6419" s="27" t="s">
        <v>18870</v>
      </c>
      <c r="C6419" s="117" t="s">
        <v>18869</v>
      </c>
    </row>
    <row r="6420" spans="1:3" ht="99">
      <c r="A6420" s="5" t="s">
        <v>18886</v>
      </c>
      <c r="B6420" s="27" t="s">
        <v>18883</v>
      </c>
      <c r="C6420" s="117" t="s">
        <v>18882</v>
      </c>
    </row>
    <row r="6421" spans="1:3" ht="63">
      <c r="A6421" s="5" t="s">
        <v>18887</v>
      </c>
      <c r="B6421" s="27" t="s">
        <v>18885</v>
      </c>
      <c r="C6421" s="117" t="s">
        <v>18884</v>
      </c>
    </row>
    <row r="6422" spans="1:3" ht="82.5">
      <c r="A6422" s="5" t="s">
        <v>18889</v>
      </c>
      <c r="B6422" s="27" t="s">
        <v>18888</v>
      </c>
      <c r="C6422" s="117" t="s">
        <v>18881</v>
      </c>
    </row>
    <row r="6423" spans="1:3" ht="69">
      <c r="A6423" s="5" t="s">
        <v>18897</v>
      </c>
      <c r="B6423" s="27" t="s">
        <v>18894</v>
      </c>
      <c r="C6423" s="4" t="s">
        <v>18893</v>
      </c>
    </row>
    <row r="6424" spans="1:3" ht="34.5">
      <c r="A6424" s="5" t="s">
        <v>18898</v>
      </c>
      <c r="B6424" s="27" t="s">
        <v>18896</v>
      </c>
      <c r="C6424" s="4" t="s">
        <v>18895</v>
      </c>
    </row>
    <row r="6425" spans="1:3" ht="86.25">
      <c r="A6425" s="5" t="s">
        <v>18943</v>
      </c>
      <c r="B6425" s="27" t="s">
        <v>18900</v>
      </c>
      <c r="C6425" s="4" t="s">
        <v>18899</v>
      </c>
    </row>
    <row r="6426" spans="1:3" ht="51.75">
      <c r="A6426" s="5" t="s">
        <v>18944</v>
      </c>
      <c r="B6426" s="27" t="s">
        <v>18902</v>
      </c>
      <c r="C6426" s="4" t="s">
        <v>18901</v>
      </c>
    </row>
    <row r="6427" spans="1:3">
      <c r="A6427" s="5" t="s">
        <v>18945</v>
      </c>
      <c r="B6427" s="27" t="s">
        <v>18904</v>
      </c>
      <c r="C6427" s="4" t="s">
        <v>18903</v>
      </c>
    </row>
    <row r="6428" spans="1:3" ht="34.5">
      <c r="A6428" s="5" t="s">
        <v>18946</v>
      </c>
      <c r="B6428" s="27" t="s">
        <v>18906</v>
      </c>
      <c r="C6428" s="4" t="s">
        <v>18905</v>
      </c>
    </row>
    <row r="6429" spans="1:3" ht="86.25">
      <c r="A6429" s="5" t="s">
        <v>18947</v>
      </c>
      <c r="B6429" s="27" t="s">
        <v>18908</v>
      </c>
      <c r="C6429" s="4" t="s">
        <v>18907</v>
      </c>
    </row>
    <row r="6430" spans="1:3" ht="94.5">
      <c r="A6430" s="5" t="s">
        <v>18948</v>
      </c>
      <c r="B6430" s="27" t="s">
        <v>18910</v>
      </c>
      <c r="C6430" s="4" t="s">
        <v>18909</v>
      </c>
    </row>
    <row r="6431" spans="1:3">
      <c r="A6431" s="5" t="s">
        <v>18949</v>
      </c>
      <c r="B6431" s="27" t="s">
        <v>18912</v>
      </c>
      <c r="C6431" s="4" t="s">
        <v>18911</v>
      </c>
    </row>
    <row r="6432" spans="1:3" ht="69">
      <c r="A6432" s="5" t="s">
        <v>18950</v>
      </c>
      <c r="B6432" s="27" t="s">
        <v>18914</v>
      </c>
      <c r="C6432" s="4" t="s">
        <v>18913</v>
      </c>
    </row>
    <row r="6433" spans="1:3" ht="51.75">
      <c r="A6433" s="5" t="s">
        <v>18951</v>
      </c>
      <c r="B6433" s="27" t="s">
        <v>18916</v>
      </c>
      <c r="C6433" s="4" t="s">
        <v>18915</v>
      </c>
    </row>
    <row r="6434" spans="1:3">
      <c r="A6434" s="5" t="s">
        <v>18952</v>
      </c>
      <c r="B6434" s="27" t="s">
        <v>18918</v>
      </c>
      <c r="C6434" s="4" t="s">
        <v>18917</v>
      </c>
    </row>
    <row r="6435" spans="1:3" ht="63">
      <c r="A6435" s="5" t="s">
        <v>18953</v>
      </c>
      <c r="B6435" s="27" t="s">
        <v>18920</v>
      </c>
      <c r="C6435" s="4" t="s">
        <v>18919</v>
      </c>
    </row>
    <row r="6436" spans="1:3" ht="63">
      <c r="A6436" s="5" t="s">
        <v>18954</v>
      </c>
      <c r="B6436" s="27" t="s">
        <v>18922</v>
      </c>
      <c r="C6436" s="4" t="s">
        <v>18921</v>
      </c>
    </row>
    <row r="6437" spans="1:3" ht="69">
      <c r="A6437" s="5" t="s">
        <v>18955</v>
      </c>
      <c r="B6437" s="27" t="s">
        <v>18924</v>
      </c>
      <c r="C6437" s="4" t="s">
        <v>18923</v>
      </c>
    </row>
    <row r="6438" spans="1:3" ht="120.75">
      <c r="A6438" s="5" t="s">
        <v>18956</v>
      </c>
      <c r="B6438" s="27" t="s">
        <v>18926</v>
      </c>
      <c r="C6438" s="4" t="s">
        <v>18925</v>
      </c>
    </row>
    <row r="6439" spans="1:3" ht="51.75">
      <c r="A6439" s="5" t="s">
        <v>18957</v>
      </c>
      <c r="B6439" s="27" t="s">
        <v>18928</v>
      </c>
      <c r="C6439" s="4" t="s">
        <v>18927</v>
      </c>
    </row>
    <row r="6440" spans="1:3" ht="69">
      <c r="A6440" s="5" t="s">
        <v>18958</v>
      </c>
      <c r="B6440" s="27" t="s">
        <v>18931</v>
      </c>
      <c r="C6440" s="4" t="s">
        <v>18929</v>
      </c>
    </row>
    <row r="6441" spans="1:3" ht="51.75">
      <c r="A6441" s="5" t="s">
        <v>18959</v>
      </c>
      <c r="B6441" s="27" t="s">
        <v>18934</v>
      </c>
      <c r="C6441" s="4" t="s">
        <v>18930</v>
      </c>
    </row>
    <row r="6442" spans="1:3" ht="34.5">
      <c r="A6442" s="5" t="s">
        <v>18960</v>
      </c>
      <c r="B6442" s="27" t="s">
        <v>18933</v>
      </c>
      <c r="C6442" s="4" t="s">
        <v>18932</v>
      </c>
    </row>
    <row r="6443" spans="1:3">
      <c r="A6443" s="5" t="s">
        <v>18961</v>
      </c>
      <c r="B6443" s="27" t="s">
        <v>18936</v>
      </c>
      <c r="C6443" s="4" t="s">
        <v>18935</v>
      </c>
    </row>
    <row r="6444" spans="1:3" ht="69">
      <c r="A6444" s="5" t="s">
        <v>18962</v>
      </c>
      <c r="B6444" s="27" t="s">
        <v>18938</v>
      </c>
      <c r="C6444" s="4" t="s">
        <v>18937</v>
      </c>
    </row>
    <row r="6445" spans="1:3" ht="189.75">
      <c r="A6445" s="5" t="s">
        <v>18963</v>
      </c>
      <c r="B6445" s="27" t="s">
        <v>18942</v>
      </c>
      <c r="C6445" s="4" t="s">
        <v>18939</v>
      </c>
    </row>
    <row r="6446" spans="1:3">
      <c r="A6446" s="5" t="s">
        <v>18964</v>
      </c>
      <c r="B6446" s="27" t="s">
        <v>18941</v>
      </c>
      <c r="C6446" s="4" t="s">
        <v>18940</v>
      </c>
    </row>
    <row r="6447" spans="1:3" ht="120.75">
      <c r="A6447" s="5" t="s">
        <v>18965</v>
      </c>
      <c r="B6447" s="27" t="s">
        <v>18967</v>
      </c>
      <c r="C6447" s="4" t="s">
        <v>18966</v>
      </c>
    </row>
    <row r="6448" spans="1:3" ht="94.5">
      <c r="A6448" s="5" t="s">
        <v>18892</v>
      </c>
      <c r="B6448" s="27" t="s">
        <v>18891</v>
      </c>
      <c r="C6448" s="117" t="s">
        <v>18890</v>
      </c>
    </row>
    <row r="6449" spans="1:3" ht="34.5">
      <c r="A6449" s="5" t="s">
        <v>19136</v>
      </c>
      <c r="B6449" s="27" t="s">
        <v>19135</v>
      </c>
      <c r="C6449" s="117" t="s">
        <v>19134</v>
      </c>
    </row>
    <row r="6450" spans="1:3">
      <c r="A6450" s="5" t="s">
        <v>19139</v>
      </c>
      <c r="B6450" s="27" t="s">
        <v>19137</v>
      </c>
      <c r="C6450" s="117" t="s">
        <v>18707</v>
      </c>
    </row>
    <row r="6451" spans="1:3" ht="33">
      <c r="A6451" s="5" t="s">
        <v>19140</v>
      </c>
      <c r="B6451" s="27" t="s">
        <v>19138</v>
      </c>
      <c r="C6451" s="117" t="s">
        <v>18708</v>
      </c>
    </row>
    <row r="6452" spans="1:3" ht="66">
      <c r="A6452" s="5" t="s">
        <v>19133</v>
      </c>
      <c r="B6452" s="27" t="s">
        <v>19132</v>
      </c>
      <c r="C6452" s="117" t="s">
        <v>19131</v>
      </c>
    </row>
    <row r="6453" spans="1:3" ht="82.5">
      <c r="A6453" s="5" t="s">
        <v>19130</v>
      </c>
      <c r="B6453" s="27" t="s">
        <v>19129</v>
      </c>
      <c r="C6453" s="117" t="s">
        <v>19128</v>
      </c>
    </row>
    <row r="6454" spans="1:3" ht="49.5">
      <c r="A6454" s="5" t="s">
        <v>19121</v>
      </c>
      <c r="B6454" s="27" t="s">
        <v>19116</v>
      </c>
      <c r="C6454" s="117" t="s">
        <v>19115</v>
      </c>
    </row>
    <row r="6455" spans="1:3" ht="33">
      <c r="A6455" s="5" t="s">
        <v>19122</v>
      </c>
      <c r="B6455" s="27" t="s">
        <v>19114</v>
      </c>
      <c r="C6455" s="117" t="s">
        <v>19113</v>
      </c>
    </row>
    <row r="6456" spans="1:3" ht="33">
      <c r="A6456" s="5" t="s">
        <v>19123</v>
      </c>
      <c r="B6456" s="27" t="s">
        <v>19118</v>
      </c>
      <c r="C6456" s="117" t="s">
        <v>19117</v>
      </c>
    </row>
    <row r="6457" spans="1:3" ht="148.5">
      <c r="A6457" s="5" t="s">
        <v>19124</v>
      </c>
      <c r="B6457" s="27" t="s">
        <v>19120</v>
      </c>
      <c r="C6457" s="117" t="s">
        <v>19119</v>
      </c>
    </row>
    <row r="6458" spans="1:3" ht="126">
      <c r="A6458" s="5" t="s">
        <v>19127</v>
      </c>
      <c r="B6458" s="27" t="s">
        <v>19126</v>
      </c>
      <c r="C6458" s="117" t="s">
        <v>19125</v>
      </c>
    </row>
    <row r="6459" spans="1:3">
      <c r="A6459" s="5" t="s">
        <v>19112</v>
      </c>
      <c r="B6459" s="27" t="s">
        <v>11708</v>
      </c>
      <c r="C6459" s="117" t="s">
        <v>19108</v>
      </c>
    </row>
    <row r="6460" spans="1:3" ht="66">
      <c r="A6460" s="5" t="s">
        <v>19111</v>
      </c>
      <c r="B6460" s="27" t="s">
        <v>19110</v>
      </c>
      <c r="C6460" s="117" t="s">
        <v>19109</v>
      </c>
    </row>
    <row r="6461" spans="1:3" ht="33">
      <c r="A6461" s="5" t="s">
        <v>19105</v>
      </c>
      <c r="B6461" s="27" t="s">
        <v>19102</v>
      </c>
      <c r="C6461" s="117" t="s">
        <v>19101</v>
      </c>
    </row>
    <row r="6462" spans="1:3" ht="126">
      <c r="A6462" s="5" t="s">
        <v>19106</v>
      </c>
      <c r="B6462" s="27" t="s">
        <v>19104</v>
      </c>
      <c r="C6462" s="117" t="s">
        <v>19103</v>
      </c>
    </row>
    <row r="6463" spans="1:3">
      <c r="A6463" s="5" t="s">
        <v>19107</v>
      </c>
      <c r="B6463" s="27" t="s">
        <v>19100</v>
      </c>
      <c r="C6463" s="117" t="s">
        <v>19099</v>
      </c>
    </row>
    <row r="6464" spans="1:3">
      <c r="A6464" s="5" t="s">
        <v>19098</v>
      </c>
      <c r="B6464" s="27" t="s">
        <v>19097</v>
      </c>
      <c r="C6464" s="117" t="s">
        <v>19096</v>
      </c>
    </row>
    <row r="6465" spans="1:3" ht="99">
      <c r="A6465" s="5" t="s">
        <v>19095</v>
      </c>
      <c r="B6465" s="27" t="s">
        <v>19094</v>
      </c>
      <c r="C6465" s="117" t="s">
        <v>19093</v>
      </c>
    </row>
    <row r="6466" spans="1:3" ht="33">
      <c r="A6466" s="5" t="s">
        <v>19090</v>
      </c>
      <c r="B6466" s="27" t="s">
        <v>19086</v>
      </c>
      <c r="C6466" s="117" t="s">
        <v>19085</v>
      </c>
    </row>
    <row r="6467" spans="1:3" ht="33">
      <c r="A6467" s="5" t="s">
        <v>19091</v>
      </c>
      <c r="B6467" s="27" t="s">
        <v>19030</v>
      </c>
      <c r="C6467" s="117" t="s">
        <v>19087</v>
      </c>
    </row>
    <row r="6468" spans="1:3" ht="63">
      <c r="A6468" s="5" t="s">
        <v>19092</v>
      </c>
      <c r="B6468" s="27" t="s">
        <v>19089</v>
      </c>
      <c r="C6468" s="117" t="s">
        <v>19088</v>
      </c>
    </row>
    <row r="6469" spans="1:3" ht="94.5">
      <c r="A6469" s="5" t="s">
        <v>19084</v>
      </c>
      <c r="B6469" s="27" t="s">
        <v>19083</v>
      </c>
      <c r="C6469" s="117" t="s">
        <v>19082</v>
      </c>
    </row>
    <row r="6470" spans="1:3" ht="33">
      <c r="A6470" s="5" t="s">
        <v>19081</v>
      </c>
      <c r="B6470" s="27" t="s">
        <v>19080</v>
      </c>
      <c r="C6470" s="117" t="s">
        <v>18709</v>
      </c>
    </row>
    <row r="6471" spans="1:3" ht="63">
      <c r="A6471" s="5" t="s">
        <v>19079</v>
      </c>
      <c r="B6471" s="63" t="s">
        <v>19078</v>
      </c>
      <c r="C6471" s="117" t="s">
        <v>19077</v>
      </c>
    </row>
    <row r="6472" spans="1:3" ht="94.5">
      <c r="A6472" s="5" t="s">
        <v>19076</v>
      </c>
      <c r="B6472" s="27" t="s">
        <v>19075</v>
      </c>
      <c r="C6472" s="117" t="s">
        <v>19074</v>
      </c>
    </row>
    <row r="6473" spans="1:3" ht="49.5">
      <c r="A6473" s="5" t="s">
        <v>19073</v>
      </c>
      <c r="B6473" s="63" t="s">
        <v>19072</v>
      </c>
      <c r="C6473" s="117" t="s">
        <v>19071</v>
      </c>
    </row>
    <row r="6474" spans="1:3" ht="63">
      <c r="A6474" s="5" t="s">
        <v>19070</v>
      </c>
      <c r="B6474" s="27" t="s">
        <v>19069</v>
      </c>
      <c r="C6474" s="117" t="s">
        <v>19068</v>
      </c>
    </row>
    <row r="6475" spans="1:3" ht="63">
      <c r="A6475" s="5" t="s">
        <v>19067</v>
      </c>
      <c r="B6475" s="27" t="s">
        <v>19066</v>
      </c>
      <c r="C6475" s="117" t="s">
        <v>19065</v>
      </c>
    </row>
    <row r="6476" spans="1:3" ht="63">
      <c r="A6476" s="5" t="s">
        <v>19050</v>
      </c>
      <c r="B6476" s="27" t="s">
        <v>19049</v>
      </c>
      <c r="C6476" s="117" t="s">
        <v>19062</v>
      </c>
    </row>
    <row r="6477" spans="1:3" ht="66">
      <c r="A6477" s="5" t="s">
        <v>19064</v>
      </c>
      <c r="B6477" s="27" t="s">
        <v>2631</v>
      </c>
      <c r="C6477" s="117" t="s">
        <v>19063</v>
      </c>
    </row>
    <row r="6478" spans="1:3" ht="82.5">
      <c r="A6478" s="5" t="s">
        <v>19061</v>
      </c>
      <c r="B6478" s="27" t="s">
        <v>19060</v>
      </c>
      <c r="C6478" s="117" t="s">
        <v>18710</v>
      </c>
    </row>
    <row r="6479" spans="1:3" ht="49.5">
      <c r="A6479" s="5" t="s">
        <v>19059</v>
      </c>
      <c r="B6479" s="27" t="s">
        <v>19058</v>
      </c>
      <c r="C6479" s="117" t="s">
        <v>19057</v>
      </c>
    </row>
    <row r="6480" spans="1:3" ht="49.5">
      <c r="A6480" s="5" t="s">
        <v>19056</v>
      </c>
      <c r="B6480" s="27" t="s">
        <v>19055</v>
      </c>
      <c r="C6480" s="117" t="s">
        <v>19054</v>
      </c>
    </row>
    <row r="6481" spans="1:3" ht="63">
      <c r="A6481" s="5" t="s">
        <v>19053</v>
      </c>
      <c r="B6481" s="27" t="s">
        <v>19052</v>
      </c>
      <c r="C6481" s="117" t="s">
        <v>19051</v>
      </c>
    </row>
    <row r="6482" spans="1:3" ht="63">
      <c r="A6482" s="5" t="s">
        <v>19050</v>
      </c>
      <c r="B6482" s="27" t="s">
        <v>19049</v>
      </c>
      <c r="C6482" s="117" t="s">
        <v>19048</v>
      </c>
    </row>
    <row r="6483" spans="1:3" ht="33">
      <c r="A6483" s="5" t="s">
        <v>19047</v>
      </c>
      <c r="B6483" s="27" t="s">
        <v>19046</v>
      </c>
      <c r="C6483" s="117" t="s">
        <v>19045</v>
      </c>
    </row>
    <row r="6484" spans="1:3" ht="33">
      <c r="A6484" s="5" t="s">
        <v>19044</v>
      </c>
      <c r="B6484" s="27" t="s">
        <v>19043</v>
      </c>
      <c r="C6484" s="117" t="s">
        <v>19042</v>
      </c>
    </row>
    <row r="6485" spans="1:3" ht="66">
      <c r="A6485" s="5" t="s">
        <v>19041</v>
      </c>
      <c r="B6485" s="63" t="s">
        <v>19040</v>
      </c>
      <c r="C6485" s="117" t="s">
        <v>19039</v>
      </c>
    </row>
    <row r="6486" spans="1:3" ht="66">
      <c r="A6486" s="5" t="s">
        <v>19038</v>
      </c>
      <c r="B6486" s="27" t="s">
        <v>19037</v>
      </c>
      <c r="C6486" s="117" t="s">
        <v>19036</v>
      </c>
    </row>
    <row r="6487" spans="1:3" ht="63">
      <c r="A6487" s="5" t="s">
        <v>19035</v>
      </c>
      <c r="B6487" s="27" t="s">
        <v>19034</v>
      </c>
      <c r="C6487" s="117" t="s">
        <v>19033</v>
      </c>
    </row>
    <row r="6488" spans="1:3" ht="33">
      <c r="A6488" s="5" t="s">
        <v>19032</v>
      </c>
      <c r="B6488" s="27" t="s">
        <v>19031</v>
      </c>
      <c r="C6488" s="117" t="s">
        <v>19029</v>
      </c>
    </row>
    <row r="6489" spans="1:3">
      <c r="A6489" s="5" t="s">
        <v>19028</v>
      </c>
      <c r="B6489" s="27" t="s">
        <v>19027</v>
      </c>
      <c r="C6489" s="117" t="s">
        <v>19026</v>
      </c>
    </row>
    <row r="6490" spans="1:3" ht="115.5">
      <c r="A6490" s="5" t="s">
        <v>19025</v>
      </c>
      <c r="B6490" s="27" t="s">
        <v>19024</v>
      </c>
      <c r="C6490" s="117" t="s">
        <v>19023</v>
      </c>
    </row>
    <row r="6491" spans="1:3" ht="33">
      <c r="A6491" s="5" t="s">
        <v>19022</v>
      </c>
      <c r="B6491" s="27" t="s">
        <v>19021</v>
      </c>
      <c r="C6491" s="117" t="s">
        <v>19020</v>
      </c>
    </row>
    <row r="6492" spans="1:3" ht="49.5">
      <c r="A6492" s="5" t="s">
        <v>19019</v>
      </c>
      <c r="B6492" s="27" t="s">
        <v>19018</v>
      </c>
      <c r="C6492" s="117" t="s">
        <v>19017</v>
      </c>
    </row>
    <row r="6493" spans="1:3" ht="49.5">
      <c r="A6493" s="5" t="s">
        <v>19016</v>
      </c>
      <c r="B6493" s="27" t="s">
        <v>19015</v>
      </c>
      <c r="C6493" s="117" t="s">
        <v>19014</v>
      </c>
    </row>
    <row r="6494" spans="1:3" ht="49.5">
      <c r="A6494" s="5" t="s">
        <v>19013</v>
      </c>
      <c r="B6494" s="27" t="s">
        <v>19012</v>
      </c>
      <c r="C6494" s="117" t="s">
        <v>19011</v>
      </c>
    </row>
    <row r="6495" spans="1:3" ht="126">
      <c r="A6495" s="5" t="s">
        <v>19010</v>
      </c>
      <c r="B6495" s="27" t="s">
        <v>19009</v>
      </c>
      <c r="C6495" s="117" t="s">
        <v>19008</v>
      </c>
    </row>
    <row r="6496" spans="1:3" ht="33">
      <c r="A6496" s="5" t="s">
        <v>18982</v>
      </c>
      <c r="B6496" s="27" t="s">
        <v>18981</v>
      </c>
      <c r="C6496" s="117" t="s">
        <v>19007</v>
      </c>
    </row>
    <row r="6497" spans="1:3" ht="82.5">
      <c r="A6497" s="5" t="s">
        <v>19005</v>
      </c>
      <c r="B6497" s="27" t="s">
        <v>19004</v>
      </c>
      <c r="C6497" s="117" t="s">
        <v>19003</v>
      </c>
    </row>
    <row r="6498" spans="1:3" ht="33">
      <c r="A6498" s="5" t="s">
        <v>19006</v>
      </c>
      <c r="B6498" s="27" t="s">
        <v>19002</v>
      </c>
      <c r="C6498" s="117" t="s">
        <v>19001</v>
      </c>
    </row>
    <row r="6499" spans="1:3" ht="82.5">
      <c r="A6499" s="5" t="s">
        <v>19000</v>
      </c>
      <c r="B6499" s="27" t="s">
        <v>18999</v>
      </c>
      <c r="C6499" s="117" t="s">
        <v>18711</v>
      </c>
    </row>
    <row r="6500" spans="1:3" ht="49.5">
      <c r="A6500" s="5" t="s">
        <v>18998</v>
      </c>
      <c r="B6500" s="27" t="s">
        <v>18997</v>
      </c>
      <c r="C6500" s="117" t="s">
        <v>18996</v>
      </c>
    </row>
    <row r="6501" spans="1:3" ht="33">
      <c r="A6501" s="5" t="s">
        <v>18995</v>
      </c>
      <c r="B6501" s="27" t="s">
        <v>18994</v>
      </c>
      <c r="C6501" s="117" t="s">
        <v>18712</v>
      </c>
    </row>
    <row r="6502" spans="1:3">
      <c r="A6502" s="5" t="s">
        <v>18993</v>
      </c>
      <c r="B6502" s="27" t="s">
        <v>18992</v>
      </c>
      <c r="C6502" s="117" t="s">
        <v>18713</v>
      </c>
    </row>
    <row r="6503" spans="1:3" ht="63">
      <c r="A6503" s="5" t="s">
        <v>18991</v>
      </c>
      <c r="B6503" s="27" t="s">
        <v>18990</v>
      </c>
      <c r="C6503" s="117" t="s">
        <v>18989</v>
      </c>
    </row>
    <row r="6504" spans="1:3" ht="63">
      <c r="A6504" s="5" t="s">
        <v>18988</v>
      </c>
      <c r="B6504" s="27" t="s">
        <v>18987</v>
      </c>
      <c r="C6504" s="117" t="s">
        <v>18986</v>
      </c>
    </row>
    <row r="6505" spans="1:3" ht="94.5">
      <c r="A6505" s="5" t="s">
        <v>18985</v>
      </c>
      <c r="B6505" s="27" t="s">
        <v>18984</v>
      </c>
      <c r="C6505" s="117" t="s">
        <v>18983</v>
      </c>
    </row>
    <row r="6506" spans="1:3" ht="33">
      <c r="A6506" s="5" t="s">
        <v>18982</v>
      </c>
      <c r="B6506" s="27" t="s">
        <v>18981</v>
      </c>
      <c r="C6506" s="117" t="s">
        <v>18980</v>
      </c>
    </row>
    <row r="6507" spans="1:3" ht="33">
      <c r="A6507" s="5" t="s">
        <v>18979</v>
      </c>
      <c r="B6507" s="27" t="s">
        <v>18978</v>
      </c>
      <c r="C6507" s="117" t="s">
        <v>18977</v>
      </c>
    </row>
    <row r="6508" spans="1:3" ht="33">
      <c r="A6508" s="5" t="s">
        <v>18976</v>
      </c>
      <c r="B6508" s="27" t="s">
        <v>18975</v>
      </c>
      <c r="C6508" s="117" t="s">
        <v>18974</v>
      </c>
    </row>
    <row r="6509" spans="1:3" ht="33">
      <c r="A6509" s="5" t="s">
        <v>18973</v>
      </c>
      <c r="B6509" s="27" t="s">
        <v>18972</v>
      </c>
      <c r="C6509" s="117" t="s">
        <v>18971</v>
      </c>
    </row>
    <row r="6510" spans="1:3" ht="94.5">
      <c r="A6510" s="5" t="s">
        <v>18970</v>
      </c>
      <c r="B6510" s="27" t="s">
        <v>18969</v>
      </c>
      <c r="C6510" s="117" t="s">
        <v>18968</v>
      </c>
    </row>
    <row r="6511" spans="1:3" ht="165">
      <c r="A6511" s="5" t="s">
        <v>19143</v>
      </c>
      <c r="B6511" s="27" t="s">
        <v>19142</v>
      </c>
      <c r="C6511" s="117" t="s">
        <v>19141</v>
      </c>
    </row>
    <row r="6512" spans="1:3" ht="49.5">
      <c r="A6512" s="5" t="s">
        <v>19150</v>
      </c>
      <c r="B6512" s="27" t="s">
        <v>19145</v>
      </c>
      <c r="C6512" s="117" t="s">
        <v>19144</v>
      </c>
    </row>
    <row r="6513" spans="1:3">
      <c r="A6513" s="5" t="s">
        <v>19151</v>
      </c>
      <c r="B6513" s="27" t="s">
        <v>19147</v>
      </c>
      <c r="C6513" s="117" t="s">
        <v>19146</v>
      </c>
    </row>
    <row r="6514" spans="1:3" ht="49.5">
      <c r="A6514" s="5" t="s">
        <v>19152</v>
      </c>
      <c r="B6514" s="27" t="s">
        <v>19149</v>
      </c>
      <c r="C6514" s="117" t="s">
        <v>19148</v>
      </c>
    </row>
    <row r="6515" spans="1:3" ht="33">
      <c r="A6515" s="5" t="s">
        <v>19154</v>
      </c>
      <c r="B6515" s="27" t="s">
        <v>383</v>
      </c>
      <c r="C6515" s="117" t="s">
        <v>19153</v>
      </c>
    </row>
    <row r="6516" spans="1:3" ht="63">
      <c r="A6516" s="5" t="s">
        <v>19157</v>
      </c>
      <c r="B6516" s="27" t="s">
        <v>19156</v>
      </c>
      <c r="C6516" s="117" t="s">
        <v>19155</v>
      </c>
    </row>
    <row r="6517" spans="1:3" ht="34.5">
      <c r="A6517" s="5" t="s">
        <v>19158</v>
      </c>
      <c r="B6517" s="27" t="s">
        <v>3167</v>
      </c>
      <c r="C6517" s="117" t="s">
        <v>19159</v>
      </c>
    </row>
    <row r="6518" spans="1:3" ht="95.25" thickBot="1">
      <c r="A6518" s="5" t="s">
        <v>19162</v>
      </c>
      <c r="B6518" s="27" t="s">
        <v>19161</v>
      </c>
      <c r="C6518" s="137" t="s">
        <v>19160</v>
      </c>
    </row>
    <row r="6519" spans="1:3" ht="32.25" thickBot="1">
      <c r="C6519" s="138" t="s">
        <v>19163</v>
      </c>
    </row>
  </sheetData>
  <phoneticPr fontId="1" type="noConversion"/>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7:E20"/>
  <sheetViews>
    <sheetView workbookViewId="0">
      <selection activeCell="C6" sqref="C6"/>
    </sheetView>
  </sheetViews>
  <sheetFormatPr defaultRowHeight="16.5"/>
  <sheetData>
    <row r="7" spans="2:3">
      <c r="B7" t="s">
        <v>4281</v>
      </c>
      <c r="C7">
        <v>22</v>
      </c>
    </row>
    <row r="8" spans="2:3">
      <c r="B8" t="s">
        <v>4282</v>
      </c>
      <c r="C8">
        <v>22</v>
      </c>
    </row>
    <row r="9" spans="2:3">
      <c r="B9" t="s">
        <v>4283</v>
      </c>
      <c r="C9">
        <v>17</v>
      </c>
    </row>
    <row r="10" spans="2:3">
      <c r="B10" t="s">
        <v>4284</v>
      </c>
      <c r="C10">
        <v>22</v>
      </c>
    </row>
    <row r="11" spans="2:3">
      <c r="B11" t="s">
        <v>4285</v>
      </c>
      <c r="C11">
        <v>22</v>
      </c>
    </row>
    <row r="12" spans="2:3">
      <c r="B12" t="s">
        <v>4286</v>
      </c>
      <c r="C12" s="51">
        <v>21</v>
      </c>
    </row>
    <row r="13" spans="2:3">
      <c r="B13" t="s">
        <v>4287</v>
      </c>
      <c r="C13">
        <v>20</v>
      </c>
    </row>
    <row r="14" spans="2:3">
      <c r="B14" t="s">
        <v>4288</v>
      </c>
      <c r="C14">
        <v>21</v>
      </c>
    </row>
    <row r="15" spans="2:3">
      <c r="B15" t="s">
        <v>4289</v>
      </c>
      <c r="C15">
        <v>20</v>
      </c>
    </row>
    <row r="16" spans="2:3">
      <c r="B16" t="s">
        <v>4290</v>
      </c>
      <c r="C16">
        <v>18</v>
      </c>
    </row>
    <row r="17" spans="2:5">
      <c r="B17" t="s">
        <v>4291</v>
      </c>
      <c r="C17" s="51">
        <v>10</v>
      </c>
    </row>
    <row r="18" spans="2:5">
      <c r="B18" t="s">
        <v>4292</v>
      </c>
      <c r="C18">
        <v>5</v>
      </c>
    </row>
    <row r="20" spans="2:5">
      <c r="B20" t="s">
        <v>4293</v>
      </c>
      <c r="C20">
        <f>SUM(C7:C19)</f>
        <v>220</v>
      </c>
      <c r="E20">
        <v>220</v>
      </c>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70"/>
  <sheetViews>
    <sheetView workbookViewId="0">
      <selection activeCell="G4" sqref="G4"/>
    </sheetView>
  </sheetViews>
  <sheetFormatPr defaultRowHeight="16.5"/>
  <cols>
    <col min="2" max="2" width="16.5" customWidth="1"/>
    <col min="3" max="3" width="12" customWidth="1"/>
    <col min="12" max="12" width="11.125" bestFit="1" customWidth="1"/>
    <col min="13" max="14" width="10.875" bestFit="1" customWidth="1"/>
    <col min="15" max="15" width="12.5" customWidth="1"/>
    <col min="16" max="16" width="13" bestFit="1" customWidth="1"/>
    <col min="17" max="17" width="11.625" customWidth="1"/>
    <col min="18" max="18" width="11.875" bestFit="1" customWidth="1"/>
  </cols>
  <sheetData>
    <row r="1" spans="1:18">
      <c r="A1" s="30" t="s">
        <v>3259</v>
      </c>
      <c r="B1" s="31" t="s">
        <v>3260</v>
      </c>
      <c r="C1" s="29"/>
    </row>
    <row r="2" spans="1:18">
      <c r="A2" s="30" t="s">
        <v>3261</v>
      </c>
      <c r="B2" s="31" t="s">
        <v>3262</v>
      </c>
      <c r="C2" s="31" t="s">
        <v>3262</v>
      </c>
    </row>
    <row r="3" spans="1:18">
      <c r="A3" s="30" t="s">
        <v>3263</v>
      </c>
      <c r="B3" s="31" t="s">
        <v>3264</v>
      </c>
      <c r="C3" s="29"/>
      <c r="G3" t="s">
        <v>3296</v>
      </c>
    </row>
    <row r="4" spans="1:18">
      <c r="A4" s="30" t="s">
        <v>3265</v>
      </c>
      <c r="B4" s="31" t="s">
        <v>3266</v>
      </c>
      <c r="C4" s="29"/>
      <c r="G4" t="s">
        <v>3297</v>
      </c>
    </row>
    <row r="5" spans="1:18" ht="27">
      <c r="A5" s="30" t="s">
        <v>3267</v>
      </c>
      <c r="B5" s="32">
        <v>41640</v>
      </c>
      <c r="C5" s="29"/>
    </row>
    <row r="7" spans="1:18" ht="27">
      <c r="A7" s="30" t="s">
        <v>3268</v>
      </c>
      <c r="B7" s="30" t="s">
        <v>3269</v>
      </c>
      <c r="C7" s="30" t="s">
        <v>3270</v>
      </c>
      <c r="D7" s="30" t="s">
        <v>3271</v>
      </c>
      <c r="E7" s="30" t="s">
        <v>3272</v>
      </c>
      <c r="F7" s="30" t="s">
        <v>3273</v>
      </c>
    </row>
    <row r="8" spans="1:18" ht="27">
      <c r="A8" s="31" t="s">
        <v>3274</v>
      </c>
      <c r="B8" s="31" t="s">
        <v>3275</v>
      </c>
      <c r="C8" s="31" t="s">
        <v>3276</v>
      </c>
      <c r="D8" s="31" t="s">
        <v>3277</v>
      </c>
      <c r="E8" s="31" t="s">
        <v>3278</v>
      </c>
      <c r="F8" s="31" t="s">
        <v>3279</v>
      </c>
    </row>
    <row r="10" spans="1:18">
      <c r="A10" s="33" t="s">
        <v>3280</v>
      </c>
      <c r="B10" s="33" t="s">
        <v>3281</v>
      </c>
      <c r="C10" s="33" t="s">
        <v>3282</v>
      </c>
      <c r="D10" s="33" t="s">
        <v>3283</v>
      </c>
      <c r="E10" s="33" t="s">
        <v>3284</v>
      </c>
      <c r="F10" s="33" t="s">
        <v>3285</v>
      </c>
      <c r="G10" s="33" t="s">
        <v>3286</v>
      </c>
      <c r="H10" s="33" t="s">
        <v>3287</v>
      </c>
      <c r="K10" s="33" t="s">
        <v>3288</v>
      </c>
      <c r="L10" s="33" t="s">
        <v>3289</v>
      </c>
      <c r="M10" s="33" t="s">
        <v>3290</v>
      </c>
      <c r="N10" s="33" t="s">
        <v>3291</v>
      </c>
      <c r="O10" s="33" t="s">
        <v>3292</v>
      </c>
      <c r="P10" s="33" t="s">
        <v>3293</v>
      </c>
      <c r="Q10" s="33" t="s">
        <v>3294</v>
      </c>
      <c r="R10" s="33" t="s">
        <v>3295</v>
      </c>
    </row>
    <row r="11" spans="1:18">
      <c r="A11" s="34">
        <v>1</v>
      </c>
      <c r="B11" s="35">
        <v>41671</v>
      </c>
      <c r="C11" s="36">
        <v>2166667</v>
      </c>
      <c r="D11" s="37">
        <v>1666667</v>
      </c>
      <c r="E11" s="37">
        <v>1666667</v>
      </c>
      <c r="F11" s="37">
        <v>500000</v>
      </c>
      <c r="G11" s="37">
        <v>500000</v>
      </c>
      <c r="H11" s="37">
        <v>98333333</v>
      </c>
      <c r="K11" s="39">
        <v>1</v>
      </c>
      <c r="L11" s="40">
        <v>41671</v>
      </c>
      <c r="M11" s="42">
        <f>N11+P11</f>
        <v>2166666.666666667</v>
      </c>
      <c r="N11" s="41">
        <f>100000000/60</f>
        <v>1666666.6666666667</v>
      </c>
      <c r="O11" s="42">
        <f>N11</f>
        <v>1666666.6666666667</v>
      </c>
      <c r="P11" s="41">
        <f>100000000*0.06/12</f>
        <v>500000</v>
      </c>
      <c r="Q11" s="42">
        <f>P11</f>
        <v>500000</v>
      </c>
      <c r="R11" s="42">
        <f>100000000-N11</f>
        <v>98333333.333333328</v>
      </c>
    </row>
    <row r="12" spans="1:18">
      <c r="A12" s="34">
        <v>2</v>
      </c>
      <c r="B12" s="35">
        <v>41699</v>
      </c>
      <c r="C12" s="36">
        <v>2158334</v>
      </c>
      <c r="D12" s="37">
        <v>1666667</v>
      </c>
      <c r="E12" s="37">
        <v>3333334</v>
      </c>
      <c r="F12" s="37">
        <v>491667</v>
      </c>
      <c r="G12" s="37">
        <v>991667</v>
      </c>
      <c r="H12" s="37">
        <v>96666666</v>
      </c>
      <c r="K12" s="39">
        <v>2</v>
      </c>
      <c r="L12" s="40">
        <v>41699</v>
      </c>
      <c r="M12" s="42">
        <f>N12+P12</f>
        <v>2158333.3333333335</v>
      </c>
      <c r="N12" s="41">
        <f t="shared" ref="N12:N70" si="0">100000000/60</f>
        <v>1666666.6666666667</v>
      </c>
      <c r="O12" s="42">
        <f>N12+O11</f>
        <v>3333333.3333333335</v>
      </c>
      <c r="P12" s="43">
        <f>R11*0.06/12</f>
        <v>491666.66666666657</v>
      </c>
      <c r="Q12" s="43">
        <f>P12+Q11</f>
        <v>991666.66666666651</v>
      </c>
      <c r="R12" s="42">
        <f>R11-N12</f>
        <v>96666666.666666657</v>
      </c>
    </row>
    <row r="13" spans="1:18">
      <c r="A13" s="34">
        <v>3</v>
      </c>
      <c r="B13" s="35">
        <v>41730</v>
      </c>
      <c r="C13" s="36">
        <v>2150001</v>
      </c>
      <c r="D13" s="37">
        <v>1666667</v>
      </c>
      <c r="E13" s="37">
        <v>5000001</v>
      </c>
      <c r="F13" s="37">
        <v>483334</v>
      </c>
      <c r="G13" s="37">
        <v>1475001</v>
      </c>
      <c r="H13" s="37">
        <v>94999999</v>
      </c>
      <c r="K13" s="39">
        <v>3</v>
      </c>
      <c r="L13" s="40">
        <v>41730</v>
      </c>
      <c r="M13" s="42">
        <f t="shared" ref="M13:M70" si="1">N13+P13</f>
        <v>2150000</v>
      </c>
      <c r="N13" s="41">
        <f t="shared" si="0"/>
        <v>1666666.6666666667</v>
      </c>
      <c r="O13" s="42">
        <f t="shared" ref="O13:O70" si="2">N13+O12</f>
        <v>5000000</v>
      </c>
      <c r="P13" s="43">
        <f t="shared" ref="P13:P70" si="3">R12*0.06/12</f>
        <v>483333.33333333326</v>
      </c>
      <c r="Q13" s="43">
        <f t="shared" ref="Q13:Q70" si="4">P13+Q12</f>
        <v>1474999.9999999998</v>
      </c>
      <c r="R13" s="42">
        <f t="shared" ref="R13:R70" si="5">R12-N13</f>
        <v>94999999.999999985</v>
      </c>
    </row>
    <row r="14" spans="1:18">
      <c r="A14" s="34">
        <v>4</v>
      </c>
      <c r="B14" s="35">
        <v>41760</v>
      </c>
      <c r="C14" s="36">
        <v>2141667</v>
      </c>
      <c r="D14" s="37">
        <v>1666667</v>
      </c>
      <c r="E14" s="37">
        <v>6666668</v>
      </c>
      <c r="F14" s="37">
        <v>475000</v>
      </c>
      <c r="G14" s="37">
        <v>1950001</v>
      </c>
      <c r="H14" s="37">
        <v>93333332</v>
      </c>
      <c r="K14" s="39">
        <v>4</v>
      </c>
      <c r="L14" s="40">
        <v>41760</v>
      </c>
      <c r="M14" s="42">
        <f t="shared" si="1"/>
        <v>2141666.6666666665</v>
      </c>
      <c r="N14" s="41">
        <f t="shared" si="0"/>
        <v>1666666.6666666667</v>
      </c>
      <c r="O14" s="42">
        <f t="shared" si="2"/>
        <v>6666666.666666667</v>
      </c>
      <c r="P14" s="43">
        <f t="shared" si="3"/>
        <v>474999.99999999994</v>
      </c>
      <c r="Q14" s="43">
        <f t="shared" si="4"/>
        <v>1949999.9999999998</v>
      </c>
      <c r="R14" s="42">
        <f t="shared" si="5"/>
        <v>93333333.333333313</v>
      </c>
    </row>
    <row r="15" spans="1:18">
      <c r="A15" s="34">
        <v>5</v>
      </c>
      <c r="B15" s="35">
        <v>41791</v>
      </c>
      <c r="C15" s="36">
        <v>2133334</v>
      </c>
      <c r="D15" s="37">
        <v>1666667</v>
      </c>
      <c r="E15" s="37">
        <v>8333335</v>
      </c>
      <c r="F15" s="37">
        <v>466667</v>
      </c>
      <c r="G15" s="37">
        <v>2416668</v>
      </c>
      <c r="H15" s="37">
        <v>91666665</v>
      </c>
      <c r="K15" s="39">
        <v>5</v>
      </c>
      <c r="L15" s="40">
        <v>41791</v>
      </c>
      <c r="M15" s="42">
        <f t="shared" si="1"/>
        <v>2133333.333333333</v>
      </c>
      <c r="N15" s="41">
        <f t="shared" si="0"/>
        <v>1666666.6666666667</v>
      </c>
      <c r="O15" s="42">
        <f t="shared" si="2"/>
        <v>8333333.333333334</v>
      </c>
      <c r="P15" s="43">
        <f t="shared" si="3"/>
        <v>466666.66666666651</v>
      </c>
      <c r="Q15" s="43">
        <f t="shared" si="4"/>
        <v>2416666.666666666</v>
      </c>
      <c r="R15" s="42">
        <f t="shared" si="5"/>
        <v>91666666.666666642</v>
      </c>
    </row>
    <row r="16" spans="1:18">
      <c r="A16" s="34">
        <v>6</v>
      </c>
      <c r="B16" s="35">
        <v>41821</v>
      </c>
      <c r="C16" s="36">
        <v>2125001</v>
      </c>
      <c r="D16" s="37">
        <v>1666667</v>
      </c>
      <c r="E16" s="37">
        <v>10000002</v>
      </c>
      <c r="F16" s="37">
        <v>458334</v>
      </c>
      <c r="G16" s="37">
        <v>2875002</v>
      </c>
      <c r="H16" s="37">
        <v>89999998</v>
      </c>
      <c r="K16" s="39">
        <v>6</v>
      </c>
      <c r="L16" s="40">
        <v>41821</v>
      </c>
      <c r="M16" s="42">
        <f t="shared" si="1"/>
        <v>2125000</v>
      </c>
      <c r="N16" s="41">
        <f t="shared" si="0"/>
        <v>1666666.6666666667</v>
      </c>
      <c r="O16" s="42">
        <f t="shared" si="2"/>
        <v>10000000</v>
      </c>
      <c r="P16" s="43">
        <f t="shared" si="3"/>
        <v>458333.3333333332</v>
      </c>
      <c r="Q16" s="43">
        <f t="shared" si="4"/>
        <v>2874999.9999999991</v>
      </c>
      <c r="R16" s="42">
        <f t="shared" si="5"/>
        <v>89999999.99999997</v>
      </c>
    </row>
    <row r="17" spans="1:18">
      <c r="A17" s="34">
        <v>7</v>
      </c>
      <c r="B17" s="35">
        <v>41852</v>
      </c>
      <c r="C17" s="36">
        <v>2116667</v>
      </c>
      <c r="D17" s="37">
        <v>1666667</v>
      </c>
      <c r="E17" s="37">
        <v>11666669</v>
      </c>
      <c r="F17" s="37">
        <v>450000</v>
      </c>
      <c r="G17" s="37">
        <v>3325002</v>
      </c>
      <c r="H17" s="37">
        <v>88333331</v>
      </c>
      <c r="K17" s="39">
        <v>7</v>
      </c>
      <c r="L17" s="40">
        <v>41852</v>
      </c>
      <c r="M17" s="42">
        <f t="shared" si="1"/>
        <v>2116666.6666666665</v>
      </c>
      <c r="N17" s="41">
        <f t="shared" si="0"/>
        <v>1666666.6666666667</v>
      </c>
      <c r="O17" s="42">
        <f t="shared" si="2"/>
        <v>11666666.666666666</v>
      </c>
      <c r="P17" s="43">
        <f t="shared" si="3"/>
        <v>449999.99999999983</v>
      </c>
      <c r="Q17" s="43">
        <f t="shared" si="4"/>
        <v>3324999.9999999991</v>
      </c>
      <c r="R17" s="42">
        <f t="shared" si="5"/>
        <v>88333333.333333299</v>
      </c>
    </row>
    <row r="18" spans="1:18">
      <c r="A18" s="34">
        <v>8</v>
      </c>
      <c r="B18" s="35">
        <v>41883</v>
      </c>
      <c r="C18" s="36">
        <v>2108334</v>
      </c>
      <c r="D18" s="37">
        <v>1666667</v>
      </c>
      <c r="E18" s="37">
        <v>13333336</v>
      </c>
      <c r="F18" s="37">
        <v>441667</v>
      </c>
      <c r="G18" s="37">
        <v>3766669</v>
      </c>
      <c r="H18" s="37">
        <v>86666664</v>
      </c>
      <c r="K18" s="39">
        <v>8</v>
      </c>
      <c r="L18" s="40">
        <v>41883</v>
      </c>
      <c r="M18" s="42">
        <f t="shared" si="1"/>
        <v>2108333.333333333</v>
      </c>
      <c r="N18" s="41">
        <f t="shared" si="0"/>
        <v>1666666.6666666667</v>
      </c>
      <c r="O18" s="42">
        <f t="shared" si="2"/>
        <v>13333333.333333332</v>
      </c>
      <c r="P18" s="43">
        <f t="shared" si="3"/>
        <v>441666.66666666651</v>
      </c>
      <c r="Q18" s="43">
        <f t="shared" si="4"/>
        <v>3766666.6666666656</v>
      </c>
      <c r="R18" s="42">
        <f t="shared" si="5"/>
        <v>86666666.666666627</v>
      </c>
    </row>
    <row r="19" spans="1:18">
      <c r="A19" s="34">
        <v>9</v>
      </c>
      <c r="B19" s="35">
        <v>41913</v>
      </c>
      <c r="C19" s="36">
        <v>2100001</v>
      </c>
      <c r="D19" s="37">
        <v>1666667</v>
      </c>
      <c r="E19" s="37">
        <v>15000003</v>
      </c>
      <c r="F19" s="37">
        <v>433334</v>
      </c>
      <c r="G19" s="37">
        <v>4200003</v>
      </c>
      <c r="H19" s="37">
        <v>84999997</v>
      </c>
      <c r="K19" s="39">
        <v>9</v>
      </c>
      <c r="L19" s="40">
        <v>41913</v>
      </c>
      <c r="M19" s="42">
        <f t="shared" si="1"/>
        <v>2100000</v>
      </c>
      <c r="N19" s="41">
        <f t="shared" si="0"/>
        <v>1666666.6666666667</v>
      </c>
      <c r="O19" s="42">
        <f t="shared" si="2"/>
        <v>14999999.999999998</v>
      </c>
      <c r="P19" s="43">
        <f t="shared" si="3"/>
        <v>433333.33333333308</v>
      </c>
      <c r="Q19" s="43">
        <f t="shared" si="4"/>
        <v>4199999.9999999991</v>
      </c>
      <c r="R19" s="42">
        <f t="shared" si="5"/>
        <v>84999999.999999955</v>
      </c>
    </row>
    <row r="20" spans="1:18">
      <c r="A20" s="34">
        <v>10</v>
      </c>
      <c r="B20" s="35">
        <v>41944</v>
      </c>
      <c r="C20" s="36">
        <v>2091667</v>
      </c>
      <c r="D20" s="37">
        <v>1666667</v>
      </c>
      <c r="E20" s="37">
        <v>16666670</v>
      </c>
      <c r="F20" s="37">
        <v>425000</v>
      </c>
      <c r="G20" s="37">
        <v>4625003</v>
      </c>
      <c r="H20" s="37">
        <v>83333330</v>
      </c>
      <c r="K20" s="39">
        <v>10</v>
      </c>
      <c r="L20" s="40">
        <v>41944</v>
      </c>
      <c r="M20" s="42">
        <f t="shared" si="1"/>
        <v>2091666.6666666665</v>
      </c>
      <c r="N20" s="41">
        <f t="shared" si="0"/>
        <v>1666666.6666666667</v>
      </c>
      <c r="O20" s="42">
        <f t="shared" si="2"/>
        <v>16666666.666666664</v>
      </c>
      <c r="P20" s="43">
        <f t="shared" si="3"/>
        <v>424999.99999999977</v>
      </c>
      <c r="Q20" s="43">
        <f t="shared" si="4"/>
        <v>4624999.9999999991</v>
      </c>
      <c r="R20" s="42">
        <f t="shared" si="5"/>
        <v>83333333.333333284</v>
      </c>
    </row>
    <row r="21" spans="1:18">
      <c r="A21" s="34">
        <v>11</v>
      </c>
      <c r="B21" s="35">
        <v>41974</v>
      </c>
      <c r="C21" s="36">
        <v>2083334</v>
      </c>
      <c r="D21" s="37">
        <v>1666667</v>
      </c>
      <c r="E21" s="37">
        <v>18333337</v>
      </c>
      <c r="F21" s="37">
        <v>416667</v>
      </c>
      <c r="G21" s="37">
        <v>5041670</v>
      </c>
      <c r="H21" s="37">
        <v>81666663</v>
      </c>
      <c r="K21" s="39">
        <v>11</v>
      </c>
      <c r="L21" s="40">
        <v>41974</v>
      </c>
      <c r="M21" s="42">
        <f t="shared" si="1"/>
        <v>2083333.3333333333</v>
      </c>
      <c r="N21" s="41">
        <f t="shared" si="0"/>
        <v>1666666.6666666667</v>
      </c>
      <c r="O21" s="42">
        <f t="shared" si="2"/>
        <v>18333333.333333332</v>
      </c>
      <c r="P21" s="43">
        <f t="shared" si="3"/>
        <v>416666.66666666645</v>
      </c>
      <c r="Q21" s="43">
        <f t="shared" si="4"/>
        <v>5041666.6666666651</v>
      </c>
      <c r="R21" s="42">
        <f t="shared" si="5"/>
        <v>81666666.666666612</v>
      </c>
    </row>
    <row r="22" spans="1:18">
      <c r="A22" s="34">
        <v>12</v>
      </c>
      <c r="B22" s="35">
        <v>42005</v>
      </c>
      <c r="C22" s="36">
        <v>2075001</v>
      </c>
      <c r="D22" s="37">
        <v>1666667</v>
      </c>
      <c r="E22" s="37">
        <v>20000004</v>
      </c>
      <c r="F22" s="37">
        <v>408334</v>
      </c>
      <c r="G22" s="37">
        <v>5450004</v>
      </c>
      <c r="H22" s="37">
        <v>79999996</v>
      </c>
      <c r="K22" s="39">
        <v>12</v>
      </c>
      <c r="L22" s="40">
        <v>42005</v>
      </c>
      <c r="M22" s="42">
        <f t="shared" si="1"/>
        <v>2074999.9999999998</v>
      </c>
      <c r="N22" s="41">
        <f t="shared" si="0"/>
        <v>1666666.6666666667</v>
      </c>
      <c r="O22" s="42">
        <f t="shared" si="2"/>
        <v>20000000</v>
      </c>
      <c r="P22" s="43">
        <f t="shared" si="3"/>
        <v>408333.33333333302</v>
      </c>
      <c r="Q22" s="43">
        <f t="shared" si="4"/>
        <v>5449999.9999999981</v>
      </c>
      <c r="R22" s="42">
        <f t="shared" si="5"/>
        <v>79999999.99999994</v>
      </c>
    </row>
    <row r="23" spans="1:18">
      <c r="A23" s="34">
        <v>13</v>
      </c>
      <c r="B23" s="35">
        <v>42036</v>
      </c>
      <c r="C23" s="36">
        <v>2066667</v>
      </c>
      <c r="D23" s="37">
        <v>1666667</v>
      </c>
      <c r="E23" s="37">
        <v>21666671</v>
      </c>
      <c r="F23" s="37">
        <v>400000</v>
      </c>
      <c r="G23" s="37">
        <v>5850004</v>
      </c>
      <c r="H23" s="37">
        <v>78333329</v>
      </c>
      <c r="K23" s="39">
        <v>13</v>
      </c>
      <c r="L23" s="40">
        <v>42036</v>
      </c>
      <c r="M23" s="42">
        <f t="shared" si="1"/>
        <v>2066666.6666666665</v>
      </c>
      <c r="N23" s="41">
        <f t="shared" si="0"/>
        <v>1666666.6666666667</v>
      </c>
      <c r="O23" s="42">
        <f t="shared" si="2"/>
        <v>21666666.666666668</v>
      </c>
      <c r="P23" s="43">
        <f t="shared" si="3"/>
        <v>399999.99999999971</v>
      </c>
      <c r="Q23" s="43">
        <f t="shared" si="4"/>
        <v>5849999.9999999981</v>
      </c>
      <c r="R23" s="42">
        <f t="shared" si="5"/>
        <v>78333333.333333269</v>
      </c>
    </row>
    <row r="24" spans="1:18">
      <c r="A24" s="34">
        <v>14</v>
      </c>
      <c r="B24" s="35">
        <v>42064</v>
      </c>
      <c r="C24" s="36">
        <v>2058334</v>
      </c>
      <c r="D24" s="37">
        <v>1666667</v>
      </c>
      <c r="E24" s="37">
        <v>23333338</v>
      </c>
      <c r="F24" s="37">
        <v>391667</v>
      </c>
      <c r="G24" s="37">
        <v>6241671</v>
      </c>
      <c r="H24" s="37">
        <v>76666662</v>
      </c>
      <c r="K24" s="39">
        <v>14</v>
      </c>
      <c r="L24" s="40">
        <v>42064</v>
      </c>
      <c r="M24" s="42">
        <f t="shared" si="1"/>
        <v>2058333.333333333</v>
      </c>
      <c r="N24" s="41">
        <f t="shared" si="0"/>
        <v>1666666.6666666667</v>
      </c>
      <c r="O24" s="42">
        <f t="shared" si="2"/>
        <v>23333333.333333336</v>
      </c>
      <c r="P24" s="43">
        <f t="shared" si="3"/>
        <v>391666.66666666634</v>
      </c>
      <c r="Q24" s="43">
        <f t="shared" si="4"/>
        <v>6241666.6666666642</v>
      </c>
      <c r="R24" s="42">
        <f t="shared" si="5"/>
        <v>76666666.666666597</v>
      </c>
    </row>
    <row r="25" spans="1:18">
      <c r="A25" s="34">
        <v>15</v>
      </c>
      <c r="B25" s="35">
        <v>42095</v>
      </c>
      <c r="C25" s="36">
        <v>2050001</v>
      </c>
      <c r="D25" s="37">
        <v>1666667</v>
      </c>
      <c r="E25" s="37">
        <v>25000005</v>
      </c>
      <c r="F25" s="37">
        <v>383334</v>
      </c>
      <c r="G25" s="37">
        <v>6625005</v>
      </c>
      <c r="H25" s="37">
        <v>74999995</v>
      </c>
      <c r="K25" s="39">
        <v>15</v>
      </c>
      <c r="L25" s="40">
        <v>42095</v>
      </c>
      <c r="M25" s="42">
        <f t="shared" si="1"/>
        <v>2049999.9999999998</v>
      </c>
      <c r="N25" s="41">
        <f t="shared" si="0"/>
        <v>1666666.6666666667</v>
      </c>
      <c r="O25" s="42">
        <f t="shared" si="2"/>
        <v>25000000.000000004</v>
      </c>
      <c r="P25" s="43">
        <f t="shared" si="3"/>
        <v>383333.33333333296</v>
      </c>
      <c r="Q25" s="43">
        <f t="shared" si="4"/>
        <v>6624999.9999999972</v>
      </c>
      <c r="R25" s="42">
        <f t="shared" si="5"/>
        <v>74999999.999999925</v>
      </c>
    </row>
    <row r="26" spans="1:18">
      <c r="A26" s="34">
        <v>16</v>
      </c>
      <c r="B26" s="35">
        <v>42125</v>
      </c>
      <c r="C26" s="36">
        <v>2041667</v>
      </c>
      <c r="D26" s="37">
        <v>1666667</v>
      </c>
      <c r="E26" s="37">
        <v>26666672</v>
      </c>
      <c r="F26" s="37">
        <v>375000</v>
      </c>
      <c r="G26" s="37">
        <v>7000005</v>
      </c>
      <c r="H26" s="37">
        <v>73333328</v>
      </c>
      <c r="K26" s="39">
        <v>16</v>
      </c>
      <c r="L26" s="40">
        <v>42125</v>
      </c>
      <c r="M26" s="42">
        <f t="shared" si="1"/>
        <v>2041666.6666666663</v>
      </c>
      <c r="N26" s="41">
        <f t="shared" si="0"/>
        <v>1666666.6666666667</v>
      </c>
      <c r="O26" s="42">
        <f t="shared" si="2"/>
        <v>26666666.666666672</v>
      </c>
      <c r="P26" s="43">
        <f t="shared" si="3"/>
        <v>374999.99999999959</v>
      </c>
      <c r="Q26" s="43">
        <f t="shared" si="4"/>
        <v>6999999.9999999972</v>
      </c>
      <c r="R26" s="42">
        <f t="shared" si="5"/>
        <v>73333333.333333254</v>
      </c>
    </row>
    <row r="27" spans="1:18">
      <c r="A27" s="34">
        <v>17</v>
      </c>
      <c r="B27" s="35">
        <v>42156</v>
      </c>
      <c r="C27" s="36">
        <v>2033334</v>
      </c>
      <c r="D27" s="37">
        <v>1666667</v>
      </c>
      <c r="E27" s="37">
        <v>28333339</v>
      </c>
      <c r="F27" s="37">
        <v>366667</v>
      </c>
      <c r="G27" s="37">
        <v>7366672</v>
      </c>
      <c r="H27" s="37">
        <v>71666661</v>
      </c>
      <c r="K27" s="39">
        <v>17</v>
      </c>
      <c r="L27" s="40">
        <v>42156</v>
      </c>
      <c r="M27" s="42">
        <f t="shared" si="1"/>
        <v>2033333.333333333</v>
      </c>
      <c r="N27" s="41">
        <f t="shared" si="0"/>
        <v>1666666.6666666667</v>
      </c>
      <c r="O27" s="42">
        <f t="shared" si="2"/>
        <v>28333333.33333334</v>
      </c>
      <c r="P27" s="43">
        <f t="shared" si="3"/>
        <v>366666.66666666628</v>
      </c>
      <c r="Q27" s="43">
        <f t="shared" si="4"/>
        <v>7366666.6666666633</v>
      </c>
      <c r="R27" s="42">
        <f t="shared" si="5"/>
        <v>71666666.666666582</v>
      </c>
    </row>
    <row r="28" spans="1:18">
      <c r="A28" s="34">
        <v>18</v>
      </c>
      <c r="B28" s="35">
        <v>42186</v>
      </c>
      <c r="C28" s="36">
        <v>2025001</v>
      </c>
      <c r="D28" s="37">
        <v>1666667</v>
      </c>
      <c r="E28" s="37">
        <v>30000006</v>
      </c>
      <c r="F28" s="37">
        <v>358334</v>
      </c>
      <c r="G28" s="37">
        <v>7725006</v>
      </c>
      <c r="H28" s="37">
        <v>69999994</v>
      </c>
      <c r="K28" s="39">
        <v>18</v>
      </c>
      <c r="L28" s="40">
        <v>42186</v>
      </c>
      <c r="M28" s="42">
        <f t="shared" si="1"/>
        <v>2024999.9999999995</v>
      </c>
      <c r="N28" s="41">
        <f t="shared" si="0"/>
        <v>1666666.6666666667</v>
      </c>
      <c r="O28" s="42">
        <f t="shared" si="2"/>
        <v>30000000.000000007</v>
      </c>
      <c r="P28" s="43">
        <f t="shared" si="3"/>
        <v>358333.33333333285</v>
      </c>
      <c r="Q28" s="43">
        <f t="shared" si="4"/>
        <v>7724999.9999999963</v>
      </c>
      <c r="R28" s="42">
        <f t="shared" si="5"/>
        <v>69999999.999999911</v>
      </c>
    </row>
    <row r="29" spans="1:18">
      <c r="A29" s="34">
        <v>19</v>
      </c>
      <c r="B29" s="35">
        <v>42217</v>
      </c>
      <c r="C29" s="36">
        <v>2016667</v>
      </c>
      <c r="D29" s="37">
        <v>1666667</v>
      </c>
      <c r="E29" s="37">
        <v>31666673</v>
      </c>
      <c r="F29" s="37">
        <v>350000</v>
      </c>
      <c r="G29" s="37">
        <v>8075006</v>
      </c>
      <c r="H29" s="37">
        <v>68333327</v>
      </c>
      <c r="K29" s="39">
        <v>19</v>
      </c>
      <c r="L29" s="40">
        <v>42217</v>
      </c>
      <c r="M29" s="42">
        <f t="shared" si="1"/>
        <v>2016666.6666666663</v>
      </c>
      <c r="N29" s="41">
        <f t="shared" si="0"/>
        <v>1666666.6666666667</v>
      </c>
      <c r="O29" s="42">
        <f t="shared" si="2"/>
        <v>31666666.666666675</v>
      </c>
      <c r="P29" s="43">
        <f t="shared" si="3"/>
        <v>349999.99999999953</v>
      </c>
      <c r="Q29" s="43">
        <f t="shared" si="4"/>
        <v>8074999.9999999963</v>
      </c>
      <c r="R29" s="42">
        <f t="shared" si="5"/>
        <v>68333333.333333239</v>
      </c>
    </row>
    <row r="30" spans="1:18">
      <c r="A30" s="34">
        <v>20</v>
      </c>
      <c r="B30" s="35">
        <v>42248</v>
      </c>
      <c r="C30" s="36">
        <v>2008334</v>
      </c>
      <c r="D30" s="37">
        <v>1666667</v>
      </c>
      <c r="E30" s="37">
        <v>33333340</v>
      </c>
      <c r="F30" s="37">
        <v>341667</v>
      </c>
      <c r="G30" s="37">
        <v>8416673</v>
      </c>
      <c r="H30" s="37">
        <v>66666660</v>
      </c>
      <c r="K30" s="39">
        <v>20</v>
      </c>
      <c r="L30" s="40">
        <v>42248</v>
      </c>
      <c r="M30" s="42">
        <f t="shared" si="1"/>
        <v>2008333.333333333</v>
      </c>
      <c r="N30" s="41">
        <f t="shared" si="0"/>
        <v>1666666.6666666667</v>
      </c>
      <c r="O30" s="42">
        <f t="shared" si="2"/>
        <v>33333333.333333343</v>
      </c>
      <c r="P30" s="43">
        <f t="shared" si="3"/>
        <v>341666.66666666622</v>
      </c>
      <c r="Q30" s="43">
        <f t="shared" si="4"/>
        <v>8416666.6666666623</v>
      </c>
      <c r="R30" s="42">
        <f t="shared" si="5"/>
        <v>66666666.666666575</v>
      </c>
    </row>
    <row r="31" spans="1:18">
      <c r="A31" s="34">
        <v>21</v>
      </c>
      <c r="B31" s="35">
        <v>42278</v>
      </c>
      <c r="C31" s="36">
        <v>2000001</v>
      </c>
      <c r="D31" s="37">
        <v>1666667</v>
      </c>
      <c r="E31" s="37">
        <v>35000007</v>
      </c>
      <c r="F31" s="37">
        <v>333334</v>
      </c>
      <c r="G31" s="37">
        <v>8750007</v>
      </c>
      <c r="H31" s="37">
        <v>64999993</v>
      </c>
      <c r="K31" s="39">
        <v>21</v>
      </c>
      <c r="L31" s="40">
        <v>42278</v>
      </c>
      <c r="M31" s="42">
        <f t="shared" si="1"/>
        <v>1999999.9999999995</v>
      </c>
      <c r="N31" s="41">
        <f t="shared" si="0"/>
        <v>1666666.6666666667</v>
      </c>
      <c r="O31" s="42">
        <f t="shared" si="2"/>
        <v>35000000.000000007</v>
      </c>
      <c r="P31" s="43">
        <f t="shared" si="3"/>
        <v>333333.33333333285</v>
      </c>
      <c r="Q31" s="43">
        <f t="shared" si="4"/>
        <v>8749999.9999999944</v>
      </c>
      <c r="R31" s="42">
        <f t="shared" si="5"/>
        <v>64999999.999999911</v>
      </c>
    </row>
    <row r="32" spans="1:18">
      <c r="A32" s="34">
        <v>22</v>
      </c>
      <c r="B32" s="35">
        <v>42309</v>
      </c>
      <c r="C32" s="36">
        <v>1991667</v>
      </c>
      <c r="D32" s="37">
        <v>1666667</v>
      </c>
      <c r="E32" s="37">
        <v>36666674</v>
      </c>
      <c r="F32" s="37">
        <v>325000</v>
      </c>
      <c r="G32" s="37">
        <v>9075007</v>
      </c>
      <c r="H32" s="37">
        <v>63333326</v>
      </c>
      <c r="K32" s="39">
        <v>22</v>
      </c>
      <c r="L32" s="40">
        <v>42309</v>
      </c>
      <c r="M32" s="42">
        <f t="shared" si="1"/>
        <v>1991666.6666666663</v>
      </c>
      <c r="N32" s="41">
        <f t="shared" si="0"/>
        <v>1666666.6666666667</v>
      </c>
      <c r="O32" s="42">
        <f t="shared" si="2"/>
        <v>36666666.666666672</v>
      </c>
      <c r="P32" s="43">
        <f t="shared" si="3"/>
        <v>324999.99999999953</v>
      </c>
      <c r="Q32" s="43">
        <f t="shared" si="4"/>
        <v>9074999.9999999944</v>
      </c>
      <c r="R32" s="42">
        <f t="shared" si="5"/>
        <v>63333333.333333246</v>
      </c>
    </row>
    <row r="33" spans="1:18">
      <c r="A33" s="34">
        <v>23</v>
      </c>
      <c r="B33" s="35">
        <v>42339</v>
      </c>
      <c r="C33" s="36">
        <v>1983334</v>
      </c>
      <c r="D33" s="37">
        <v>1666667</v>
      </c>
      <c r="E33" s="37">
        <v>38333341</v>
      </c>
      <c r="F33" s="37">
        <v>316667</v>
      </c>
      <c r="G33" s="37">
        <v>9391674</v>
      </c>
      <c r="H33" s="37">
        <v>61666659</v>
      </c>
      <c r="K33" s="39">
        <v>23</v>
      </c>
      <c r="L33" s="40">
        <v>42339</v>
      </c>
      <c r="M33" s="42">
        <f t="shared" si="1"/>
        <v>1983333.333333333</v>
      </c>
      <c r="N33" s="41">
        <f t="shared" si="0"/>
        <v>1666666.6666666667</v>
      </c>
      <c r="O33" s="42">
        <f t="shared" si="2"/>
        <v>38333333.333333336</v>
      </c>
      <c r="P33" s="43">
        <f t="shared" si="3"/>
        <v>316666.66666666622</v>
      </c>
      <c r="Q33" s="43">
        <f t="shared" si="4"/>
        <v>9391666.6666666605</v>
      </c>
      <c r="R33" s="42">
        <f t="shared" si="5"/>
        <v>61666666.666666582</v>
      </c>
    </row>
    <row r="34" spans="1:18">
      <c r="A34" s="34">
        <v>24</v>
      </c>
      <c r="B34" s="35">
        <v>42370</v>
      </c>
      <c r="C34" s="36">
        <v>1975001</v>
      </c>
      <c r="D34" s="37">
        <v>1666667</v>
      </c>
      <c r="E34" s="37">
        <v>40000008</v>
      </c>
      <c r="F34" s="37">
        <v>308334</v>
      </c>
      <c r="G34" s="37">
        <v>9700008</v>
      </c>
      <c r="H34" s="37">
        <v>59999992</v>
      </c>
      <c r="K34" s="39">
        <v>24</v>
      </c>
      <c r="L34" s="40">
        <v>42370</v>
      </c>
      <c r="M34" s="42">
        <f t="shared" si="1"/>
        <v>1974999.9999999995</v>
      </c>
      <c r="N34" s="41">
        <f t="shared" si="0"/>
        <v>1666666.6666666667</v>
      </c>
      <c r="O34" s="42">
        <f t="shared" si="2"/>
        <v>40000000</v>
      </c>
      <c r="P34" s="43">
        <f t="shared" si="3"/>
        <v>308333.33333333291</v>
      </c>
      <c r="Q34" s="43">
        <f t="shared" si="4"/>
        <v>9699999.9999999925</v>
      </c>
      <c r="R34" s="42">
        <f t="shared" si="5"/>
        <v>59999999.999999918</v>
      </c>
    </row>
    <row r="35" spans="1:18">
      <c r="A35" s="34">
        <v>25</v>
      </c>
      <c r="B35" s="35">
        <v>42401</v>
      </c>
      <c r="C35" s="36">
        <v>1966667</v>
      </c>
      <c r="D35" s="37">
        <v>1666667</v>
      </c>
      <c r="E35" s="37">
        <v>41666675</v>
      </c>
      <c r="F35" s="37">
        <v>300000</v>
      </c>
      <c r="G35" s="37">
        <v>10000008</v>
      </c>
      <c r="H35" s="37">
        <v>58333325</v>
      </c>
      <c r="K35" s="39">
        <v>25</v>
      </c>
      <c r="L35" s="40">
        <v>42401</v>
      </c>
      <c r="M35" s="42">
        <f t="shared" si="1"/>
        <v>1966666.6666666663</v>
      </c>
      <c r="N35" s="41">
        <f t="shared" si="0"/>
        <v>1666666.6666666667</v>
      </c>
      <c r="O35" s="42">
        <f t="shared" si="2"/>
        <v>41666666.666666664</v>
      </c>
      <c r="P35" s="43">
        <f t="shared" si="3"/>
        <v>299999.99999999959</v>
      </c>
      <c r="Q35" s="43">
        <f t="shared" si="4"/>
        <v>9999999.9999999925</v>
      </c>
      <c r="R35" s="42">
        <f t="shared" si="5"/>
        <v>58333333.333333254</v>
      </c>
    </row>
    <row r="36" spans="1:18">
      <c r="A36" s="34">
        <v>26</v>
      </c>
      <c r="B36" s="35">
        <v>42430</v>
      </c>
      <c r="C36" s="36">
        <v>1958334</v>
      </c>
      <c r="D36" s="37">
        <v>1666667</v>
      </c>
      <c r="E36" s="37">
        <v>43333342</v>
      </c>
      <c r="F36" s="37">
        <v>291667</v>
      </c>
      <c r="G36" s="37">
        <v>10291675</v>
      </c>
      <c r="H36" s="37">
        <v>56666658</v>
      </c>
      <c r="K36" s="39">
        <v>26</v>
      </c>
      <c r="L36" s="40">
        <v>42430</v>
      </c>
      <c r="M36" s="42">
        <f t="shared" si="1"/>
        <v>1958333.333333333</v>
      </c>
      <c r="N36" s="41">
        <f t="shared" si="0"/>
        <v>1666666.6666666667</v>
      </c>
      <c r="O36" s="42">
        <f t="shared" si="2"/>
        <v>43333333.333333328</v>
      </c>
      <c r="P36" s="43">
        <f t="shared" si="3"/>
        <v>291666.66666666622</v>
      </c>
      <c r="Q36" s="43">
        <f t="shared" si="4"/>
        <v>10291666.666666659</v>
      </c>
      <c r="R36" s="42">
        <f t="shared" si="5"/>
        <v>56666666.66666659</v>
      </c>
    </row>
    <row r="37" spans="1:18">
      <c r="A37" s="34">
        <v>27</v>
      </c>
      <c r="B37" s="35">
        <v>42461</v>
      </c>
      <c r="C37" s="36">
        <v>1950001</v>
      </c>
      <c r="D37" s="37">
        <v>1666667</v>
      </c>
      <c r="E37" s="37">
        <v>45000009</v>
      </c>
      <c r="F37" s="37">
        <v>283334</v>
      </c>
      <c r="G37" s="37">
        <v>10575009</v>
      </c>
      <c r="H37" s="37">
        <v>54999991</v>
      </c>
      <c r="K37" s="39">
        <v>27</v>
      </c>
      <c r="L37" s="40">
        <v>42461</v>
      </c>
      <c r="M37" s="42">
        <f t="shared" si="1"/>
        <v>1949999.9999999998</v>
      </c>
      <c r="N37" s="41">
        <f t="shared" si="0"/>
        <v>1666666.6666666667</v>
      </c>
      <c r="O37" s="42">
        <f t="shared" si="2"/>
        <v>44999999.999999993</v>
      </c>
      <c r="P37" s="43">
        <f t="shared" si="3"/>
        <v>283333.33333333296</v>
      </c>
      <c r="Q37" s="43">
        <f t="shared" si="4"/>
        <v>10574999.999999991</v>
      </c>
      <c r="R37" s="42">
        <f t="shared" si="5"/>
        <v>54999999.999999925</v>
      </c>
    </row>
    <row r="38" spans="1:18">
      <c r="A38" s="34">
        <v>28</v>
      </c>
      <c r="B38" s="35">
        <v>42491</v>
      </c>
      <c r="C38" s="36">
        <v>1941667</v>
      </c>
      <c r="D38" s="37">
        <v>1666667</v>
      </c>
      <c r="E38" s="37">
        <v>46666676</v>
      </c>
      <c r="F38" s="37">
        <v>275000</v>
      </c>
      <c r="G38" s="37">
        <v>10850009</v>
      </c>
      <c r="H38" s="37">
        <v>53333324</v>
      </c>
      <c r="K38" s="39">
        <v>28</v>
      </c>
      <c r="L38" s="40">
        <v>42491</v>
      </c>
      <c r="M38" s="42">
        <f t="shared" si="1"/>
        <v>1941666.6666666663</v>
      </c>
      <c r="N38" s="41">
        <f t="shared" si="0"/>
        <v>1666666.6666666667</v>
      </c>
      <c r="O38" s="42">
        <f t="shared" si="2"/>
        <v>46666666.666666657</v>
      </c>
      <c r="P38" s="43">
        <f t="shared" si="3"/>
        <v>274999.99999999959</v>
      </c>
      <c r="Q38" s="43">
        <f t="shared" si="4"/>
        <v>10849999.999999991</v>
      </c>
      <c r="R38" s="42">
        <f t="shared" si="5"/>
        <v>53333333.333333261</v>
      </c>
    </row>
    <row r="39" spans="1:18">
      <c r="A39" s="34">
        <v>29</v>
      </c>
      <c r="B39" s="35">
        <v>42522</v>
      </c>
      <c r="C39" s="36">
        <v>1933334</v>
      </c>
      <c r="D39" s="37">
        <v>1666667</v>
      </c>
      <c r="E39" s="37">
        <v>48333343</v>
      </c>
      <c r="F39" s="37">
        <v>266667</v>
      </c>
      <c r="G39" s="37">
        <v>11116676</v>
      </c>
      <c r="H39" s="37">
        <v>51666657</v>
      </c>
      <c r="K39" s="39">
        <v>29</v>
      </c>
      <c r="L39" s="40">
        <v>42522</v>
      </c>
      <c r="M39" s="42">
        <f t="shared" si="1"/>
        <v>1933333.333333333</v>
      </c>
      <c r="N39" s="41">
        <f t="shared" si="0"/>
        <v>1666666.6666666667</v>
      </c>
      <c r="O39" s="42">
        <f t="shared" si="2"/>
        <v>48333333.333333321</v>
      </c>
      <c r="P39" s="43">
        <f t="shared" si="3"/>
        <v>266666.66666666628</v>
      </c>
      <c r="Q39" s="43">
        <f t="shared" si="4"/>
        <v>11116666.666666657</v>
      </c>
      <c r="R39" s="42">
        <f t="shared" si="5"/>
        <v>51666666.666666597</v>
      </c>
    </row>
    <row r="40" spans="1:18">
      <c r="A40" s="34">
        <v>30</v>
      </c>
      <c r="B40" s="35">
        <v>42552</v>
      </c>
      <c r="C40" s="36">
        <v>1925001</v>
      </c>
      <c r="D40" s="37">
        <v>1666667</v>
      </c>
      <c r="E40" s="37">
        <v>50000010</v>
      </c>
      <c r="F40" s="37">
        <v>258334</v>
      </c>
      <c r="G40" s="37">
        <v>11375010</v>
      </c>
      <c r="H40" s="37">
        <v>49999990</v>
      </c>
      <c r="K40" s="39">
        <v>30</v>
      </c>
      <c r="L40" s="40">
        <v>42552</v>
      </c>
      <c r="M40" s="42">
        <f t="shared" si="1"/>
        <v>1924999.9999999998</v>
      </c>
      <c r="N40" s="41">
        <f t="shared" si="0"/>
        <v>1666666.6666666667</v>
      </c>
      <c r="O40" s="42">
        <f t="shared" si="2"/>
        <v>49999999.999999985</v>
      </c>
      <c r="P40" s="43">
        <f t="shared" si="3"/>
        <v>258333.33333333299</v>
      </c>
      <c r="Q40" s="43">
        <f t="shared" si="4"/>
        <v>11374999.999999989</v>
      </c>
      <c r="R40" s="42">
        <f t="shared" si="5"/>
        <v>49999999.999999933</v>
      </c>
    </row>
    <row r="41" spans="1:18">
      <c r="A41" s="34">
        <v>31</v>
      </c>
      <c r="B41" s="35">
        <v>42583</v>
      </c>
      <c r="C41" s="36">
        <v>1916667</v>
      </c>
      <c r="D41" s="37">
        <v>1666667</v>
      </c>
      <c r="E41" s="37">
        <v>51666677</v>
      </c>
      <c r="F41" s="37">
        <v>250000</v>
      </c>
      <c r="G41" s="37">
        <v>11625010</v>
      </c>
      <c r="H41" s="37">
        <v>48333323</v>
      </c>
      <c r="K41" s="39">
        <v>31</v>
      </c>
      <c r="L41" s="40">
        <v>42583</v>
      </c>
      <c r="M41" s="42">
        <f t="shared" si="1"/>
        <v>1916666.6666666665</v>
      </c>
      <c r="N41" s="41">
        <f t="shared" si="0"/>
        <v>1666666.6666666667</v>
      </c>
      <c r="O41" s="42">
        <f t="shared" si="2"/>
        <v>51666666.666666649</v>
      </c>
      <c r="P41" s="43">
        <f t="shared" si="3"/>
        <v>249999.99999999965</v>
      </c>
      <c r="Q41" s="43">
        <f t="shared" si="4"/>
        <v>11624999.999999989</v>
      </c>
      <c r="R41" s="42">
        <f t="shared" si="5"/>
        <v>48333333.333333269</v>
      </c>
    </row>
    <row r="42" spans="1:18">
      <c r="A42" s="34">
        <v>32</v>
      </c>
      <c r="B42" s="35">
        <v>42614</v>
      </c>
      <c r="C42" s="36">
        <v>1908334</v>
      </c>
      <c r="D42" s="37">
        <v>1666667</v>
      </c>
      <c r="E42" s="37">
        <v>53333344</v>
      </c>
      <c r="F42" s="37">
        <v>241667</v>
      </c>
      <c r="G42" s="37">
        <v>11866677</v>
      </c>
      <c r="H42" s="37">
        <v>46666656</v>
      </c>
      <c r="K42" s="39">
        <v>32</v>
      </c>
      <c r="L42" s="40">
        <v>42614</v>
      </c>
      <c r="M42" s="42">
        <f t="shared" si="1"/>
        <v>1908333.333333333</v>
      </c>
      <c r="N42" s="41">
        <f t="shared" si="0"/>
        <v>1666666.6666666667</v>
      </c>
      <c r="O42" s="42">
        <f t="shared" si="2"/>
        <v>53333333.333333313</v>
      </c>
      <c r="P42" s="43">
        <f t="shared" si="3"/>
        <v>241666.66666666631</v>
      </c>
      <c r="Q42" s="43">
        <f t="shared" si="4"/>
        <v>11866666.666666655</v>
      </c>
      <c r="R42" s="42">
        <f t="shared" si="5"/>
        <v>46666666.666666605</v>
      </c>
    </row>
    <row r="43" spans="1:18">
      <c r="A43" s="34">
        <v>33</v>
      </c>
      <c r="B43" s="35">
        <v>42644</v>
      </c>
      <c r="C43" s="36">
        <v>1900001</v>
      </c>
      <c r="D43" s="37">
        <v>1666667</v>
      </c>
      <c r="E43" s="37">
        <v>55000011</v>
      </c>
      <c r="F43" s="37">
        <v>233334</v>
      </c>
      <c r="G43" s="37">
        <v>12100011</v>
      </c>
      <c r="H43" s="37">
        <v>44999989</v>
      </c>
      <c r="K43" s="39">
        <v>33</v>
      </c>
      <c r="L43" s="40">
        <v>42644</v>
      </c>
      <c r="M43" s="42">
        <f t="shared" si="1"/>
        <v>1899999.9999999998</v>
      </c>
      <c r="N43" s="41">
        <f t="shared" si="0"/>
        <v>1666666.6666666667</v>
      </c>
      <c r="O43" s="42">
        <f t="shared" si="2"/>
        <v>54999999.999999978</v>
      </c>
      <c r="P43" s="43">
        <f t="shared" si="3"/>
        <v>233333.33333333302</v>
      </c>
      <c r="Q43" s="43">
        <f t="shared" si="4"/>
        <v>12099999.999999989</v>
      </c>
      <c r="R43" s="42">
        <f t="shared" si="5"/>
        <v>44999999.99999994</v>
      </c>
    </row>
    <row r="44" spans="1:18">
      <c r="A44" s="34">
        <v>34</v>
      </c>
      <c r="B44" s="35">
        <v>42675</v>
      </c>
      <c r="C44" s="36">
        <v>1891667</v>
      </c>
      <c r="D44" s="37">
        <v>1666667</v>
      </c>
      <c r="E44" s="37">
        <v>56666678</v>
      </c>
      <c r="F44" s="37">
        <v>225000</v>
      </c>
      <c r="G44" s="37">
        <v>12325011</v>
      </c>
      <c r="H44" s="37">
        <v>43333322</v>
      </c>
      <c r="K44" s="39">
        <v>34</v>
      </c>
      <c r="L44" s="40">
        <v>42675</v>
      </c>
      <c r="M44" s="42">
        <f t="shared" si="1"/>
        <v>1891666.6666666665</v>
      </c>
      <c r="N44" s="41">
        <f t="shared" si="0"/>
        <v>1666666.6666666667</v>
      </c>
      <c r="O44" s="42">
        <f t="shared" si="2"/>
        <v>56666666.666666642</v>
      </c>
      <c r="P44" s="43">
        <f t="shared" si="3"/>
        <v>224999.99999999968</v>
      </c>
      <c r="Q44" s="43">
        <f t="shared" si="4"/>
        <v>12324999.999999989</v>
      </c>
      <c r="R44" s="42">
        <f t="shared" si="5"/>
        <v>43333333.333333276</v>
      </c>
    </row>
    <row r="45" spans="1:18">
      <c r="A45" s="34">
        <v>35</v>
      </c>
      <c r="B45" s="35">
        <v>42705</v>
      </c>
      <c r="C45" s="36">
        <v>1883334</v>
      </c>
      <c r="D45" s="37">
        <v>1666667</v>
      </c>
      <c r="E45" s="37">
        <v>58333345</v>
      </c>
      <c r="F45" s="37">
        <v>216667</v>
      </c>
      <c r="G45" s="37">
        <v>12541678</v>
      </c>
      <c r="H45" s="37">
        <v>41666655</v>
      </c>
      <c r="K45" s="39">
        <v>35</v>
      </c>
      <c r="L45" s="40">
        <v>42705</v>
      </c>
      <c r="M45" s="42">
        <f t="shared" si="1"/>
        <v>1883333.333333333</v>
      </c>
      <c r="N45" s="41">
        <f t="shared" si="0"/>
        <v>1666666.6666666667</v>
      </c>
      <c r="O45" s="42">
        <f t="shared" si="2"/>
        <v>58333333.333333306</v>
      </c>
      <c r="P45" s="43">
        <f t="shared" si="3"/>
        <v>216666.66666666637</v>
      </c>
      <c r="Q45" s="43">
        <f t="shared" si="4"/>
        <v>12541666.666666655</v>
      </c>
      <c r="R45" s="42">
        <f t="shared" si="5"/>
        <v>41666666.666666612</v>
      </c>
    </row>
    <row r="46" spans="1:18">
      <c r="A46" s="34">
        <v>36</v>
      </c>
      <c r="B46" s="35">
        <v>42736</v>
      </c>
      <c r="C46" s="36">
        <v>1875001</v>
      </c>
      <c r="D46" s="37">
        <v>1666667</v>
      </c>
      <c r="E46" s="37">
        <v>60000012</v>
      </c>
      <c r="F46" s="37">
        <v>208334</v>
      </c>
      <c r="G46" s="37">
        <v>12750012</v>
      </c>
      <c r="H46" s="37">
        <v>39999988</v>
      </c>
      <c r="K46" s="39">
        <v>36</v>
      </c>
      <c r="L46" s="40">
        <v>42736</v>
      </c>
      <c r="M46" s="42">
        <f t="shared" si="1"/>
        <v>1874999.9999999998</v>
      </c>
      <c r="N46" s="41">
        <f t="shared" si="0"/>
        <v>1666666.6666666667</v>
      </c>
      <c r="O46" s="42">
        <f t="shared" si="2"/>
        <v>59999999.99999997</v>
      </c>
      <c r="P46" s="43">
        <f t="shared" si="3"/>
        <v>208333.33333333305</v>
      </c>
      <c r="Q46" s="43">
        <f t="shared" si="4"/>
        <v>12749999.999999989</v>
      </c>
      <c r="R46" s="42">
        <f t="shared" si="5"/>
        <v>39999999.999999948</v>
      </c>
    </row>
    <row r="47" spans="1:18">
      <c r="A47" s="34">
        <v>37</v>
      </c>
      <c r="B47" s="35">
        <v>42767</v>
      </c>
      <c r="C47" s="36">
        <v>1866667</v>
      </c>
      <c r="D47" s="37">
        <v>1666667</v>
      </c>
      <c r="E47" s="37">
        <v>61666679</v>
      </c>
      <c r="F47" s="37">
        <v>200000</v>
      </c>
      <c r="G47" s="37">
        <v>12950012</v>
      </c>
      <c r="H47" s="37">
        <v>38333321</v>
      </c>
      <c r="K47" s="39">
        <v>37</v>
      </c>
      <c r="L47" s="40">
        <v>42767</v>
      </c>
      <c r="M47" s="42">
        <f t="shared" si="1"/>
        <v>1866666.6666666665</v>
      </c>
      <c r="N47" s="41">
        <f t="shared" si="0"/>
        <v>1666666.6666666667</v>
      </c>
      <c r="O47" s="42">
        <f t="shared" si="2"/>
        <v>61666666.666666634</v>
      </c>
      <c r="P47" s="43">
        <f t="shared" si="3"/>
        <v>199999.99999999974</v>
      </c>
      <c r="Q47" s="43">
        <f t="shared" si="4"/>
        <v>12949999.999999989</v>
      </c>
      <c r="R47" s="42">
        <f t="shared" si="5"/>
        <v>38333333.333333284</v>
      </c>
    </row>
    <row r="48" spans="1:18">
      <c r="A48" s="34">
        <v>38</v>
      </c>
      <c r="B48" s="35">
        <v>42795</v>
      </c>
      <c r="C48" s="36">
        <v>1858334</v>
      </c>
      <c r="D48" s="37">
        <v>1666667</v>
      </c>
      <c r="E48" s="37">
        <v>63333346</v>
      </c>
      <c r="F48" s="37">
        <v>191667</v>
      </c>
      <c r="G48" s="37">
        <v>13141679</v>
      </c>
      <c r="H48" s="37">
        <v>36666654</v>
      </c>
      <c r="K48" s="39">
        <v>38</v>
      </c>
      <c r="L48" s="40">
        <v>42795</v>
      </c>
      <c r="M48" s="42">
        <f t="shared" si="1"/>
        <v>1858333.333333333</v>
      </c>
      <c r="N48" s="41">
        <f t="shared" si="0"/>
        <v>1666666.6666666667</v>
      </c>
      <c r="O48" s="42">
        <f t="shared" si="2"/>
        <v>63333333.333333299</v>
      </c>
      <c r="P48" s="43">
        <f t="shared" si="3"/>
        <v>191666.6666666664</v>
      </c>
      <c r="Q48" s="43">
        <f t="shared" si="4"/>
        <v>13141666.666666655</v>
      </c>
      <c r="R48" s="42">
        <f t="shared" si="5"/>
        <v>36666666.666666619</v>
      </c>
    </row>
    <row r="49" spans="1:18">
      <c r="A49" s="34">
        <v>39</v>
      </c>
      <c r="B49" s="35">
        <v>42826</v>
      </c>
      <c r="C49" s="36">
        <v>1850001</v>
      </c>
      <c r="D49" s="37">
        <v>1666667</v>
      </c>
      <c r="E49" s="37">
        <v>65000013</v>
      </c>
      <c r="F49" s="37">
        <v>183334</v>
      </c>
      <c r="G49" s="37">
        <v>13325013</v>
      </c>
      <c r="H49" s="37">
        <v>34999987</v>
      </c>
      <c r="K49" s="39">
        <v>39</v>
      </c>
      <c r="L49" s="40">
        <v>42826</v>
      </c>
      <c r="M49" s="42">
        <f t="shared" si="1"/>
        <v>1849999.9999999998</v>
      </c>
      <c r="N49" s="41">
        <f t="shared" si="0"/>
        <v>1666666.6666666667</v>
      </c>
      <c r="O49" s="42">
        <f t="shared" si="2"/>
        <v>64999999.999999963</v>
      </c>
      <c r="P49" s="43">
        <f t="shared" si="3"/>
        <v>183333.33333333311</v>
      </c>
      <c r="Q49" s="43">
        <f t="shared" si="4"/>
        <v>13324999.999999989</v>
      </c>
      <c r="R49" s="42">
        <f t="shared" si="5"/>
        <v>34999999.999999955</v>
      </c>
    </row>
    <row r="50" spans="1:18">
      <c r="A50" s="34">
        <v>40</v>
      </c>
      <c r="B50" s="35">
        <v>42856</v>
      </c>
      <c r="C50" s="36">
        <v>1841667</v>
      </c>
      <c r="D50" s="37">
        <v>1666667</v>
      </c>
      <c r="E50" s="37">
        <v>66666680</v>
      </c>
      <c r="F50" s="37">
        <v>175000</v>
      </c>
      <c r="G50" s="37">
        <v>13500013</v>
      </c>
      <c r="H50" s="37">
        <v>33333320</v>
      </c>
      <c r="K50" s="39">
        <v>40</v>
      </c>
      <c r="L50" s="40">
        <v>42856</v>
      </c>
      <c r="M50" s="42">
        <f t="shared" si="1"/>
        <v>1841666.6666666665</v>
      </c>
      <c r="N50" s="41">
        <f t="shared" si="0"/>
        <v>1666666.6666666667</v>
      </c>
      <c r="O50" s="42">
        <f t="shared" si="2"/>
        <v>66666666.666666627</v>
      </c>
      <c r="P50" s="43">
        <f t="shared" si="3"/>
        <v>174999.99999999977</v>
      </c>
      <c r="Q50" s="43">
        <f t="shared" si="4"/>
        <v>13499999.999999989</v>
      </c>
      <c r="R50" s="42">
        <f t="shared" si="5"/>
        <v>33333333.333333287</v>
      </c>
    </row>
    <row r="51" spans="1:18">
      <c r="A51" s="34">
        <v>41</v>
      </c>
      <c r="B51" s="35">
        <v>42887</v>
      </c>
      <c r="C51" s="36">
        <v>1833334</v>
      </c>
      <c r="D51" s="37">
        <v>1666667</v>
      </c>
      <c r="E51" s="37">
        <v>68333347</v>
      </c>
      <c r="F51" s="37">
        <v>166667</v>
      </c>
      <c r="G51" s="37">
        <v>13666680</v>
      </c>
      <c r="H51" s="37">
        <v>31666653</v>
      </c>
      <c r="K51" s="39">
        <v>41</v>
      </c>
      <c r="L51" s="40">
        <v>42887</v>
      </c>
      <c r="M51" s="42">
        <f t="shared" si="1"/>
        <v>1833333.3333333333</v>
      </c>
      <c r="N51" s="41">
        <f t="shared" si="0"/>
        <v>1666666.6666666667</v>
      </c>
      <c r="O51" s="42">
        <f t="shared" si="2"/>
        <v>68333333.333333299</v>
      </c>
      <c r="P51" s="43">
        <f t="shared" si="3"/>
        <v>166666.66666666642</v>
      </c>
      <c r="Q51" s="43">
        <f t="shared" si="4"/>
        <v>13666666.666666655</v>
      </c>
      <c r="R51" s="42">
        <f t="shared" si="5"/>
        <v>31666666.666666619</v>
      </c>
    </row>
    <row r="52" spans="1:18">
      <c r="A52" s="34">
        <v>42</v>
      </c>
      <c r="B52" s="35">
        <v>42917</v>
      </c>
      <c r="C52" s="36">
        <v>1825001</v>
      </c>
      <c r="D52" s="37">
        <v>1666667</v>
      </c>
      <c r="E52" s="37">
        <v>70000014</v>
      </c>
      <c r="F52" s="37">
        <v>158334</v>
      </c>
      <c r="G52" s="37">
        <v>13825014</v>
      </c>
      <c r="H52" s="37">
        <v>29999986</v>
      </c>
      <c r="K52" s="39">
        <v>42</v>
      </c>
      <c r="L52" s="40">
        <v>42917</v>
      </c>
      <c r="M52" s="42">
        <f t="shared" si="1"/>
        <v>1824999.9999999998</v>
      </c>
      <c r="N52" s="41">
        <f t="shared" si="0"/>
        <v>1666666.6666666667</v>
      </c>
      <c r="O52" s="42">
        <f t="shared" si="2"/>
        <v>69999999.99999997</v>
      </c>
      <c r="P52" s="43">
        <f t="shared" si="3"/>
        <v>158333.33333333311</v>
      </c>
      <c r="Q52" s="43">
        <f t="shared" si="4"/>
        <v>13824999.999999989</v>
      </c>
      <c r="R52" s="42">
        <f t="shared" si="5"/>
        <v>29999999.999999952</v>
      </c>
    </row>
    <row r="53" spans="1:18">
      <c r="A53" s="34">
        <v>43</v>
      </c>
      <c r="B53" s="35">
        <v>42948</v>
      </c>
      <c r="C53" s="36">
        <v>1816667</v>
      </c>
      <c r="D53" s="37">
        <v>1666667</v>
      </c>
      <c r="E53" s="37">
        <v>71666681</v>
      </c>
      <c r="F53" s="37">
        <v>150000</v>
      </c>
      <c r="G53" s="37">
        <v>13975014</v>
      </c>
      <c r="H53" s="37">
        <v>28333319</v>
      </c>
      <c r="K53" s="39">
        <v>43</v>
      </c>
      <c r="L53" s="40">
        <v>42948</v>
      </c>
      <c r="M53" s="42">
        <f t="shared" si="1"/>
        <v>1816666.6666666665</v>
      </c>
      <c r="N53" s="41">
        <f t="shared" si="0"/>
        <v>1666666.6666666667</v>
      </c>
      <c r="O53" s="42">
        <f t="shared" si="2"/>
        <v>71666666.666666642</v>
      </c>
      <c r="P53" s="43">
        <f t="shared" si="3"/>
        <v>149999.99999999974</v>
      </c>
      <c r="Q53" s="43">
        <f t="shared" si="4"/>
        <v>13974999.999999989</v>
      </c>
      <c r="R53" s="42">
        <f t="shared" si="5"/>
        <v>28333333.333333284</v>
      </c>
    </row>
    <row r="54" spans="1:18">
      <c r="A54" s="34">
        <v>44</v>
      </c>
      <c r="B54" s="35">
        <v>42979</v>
      </c>
      <c r="C54" s="36">
        <v>1808334</v>
      </c>
      <c r="D54" s="37">
        <v>1666667</v>
      </c>
      <c r="E54" s="37">
        <v>73333348</v>
      </c>
      <c r="F54" s="37">
        <v>141667</v>
      </c>
      <c r="G54" s="37">
        <v>14116681</v>
      </c>
      <c r="H54" s="37">
        <v>26666652</v>
      </c>
      <c r="K54" s="39">
        <v>44</v>
      </c>
      <c r="L54" s="40">
        <v>42979</v>
      </c>
      <c r="M54" s="42">
        <f t="shared" si="1"/>
        <v>1808333.3333333333</v>
      </c>
      <c r="N54" s="41">
        <f t="shared" si="0"/>
        <v>1666666.6666666667</v>
      </c>
      <c r="O54" s="42">
        <f t="shared" si="2"/>
        <v>73333333.333333313</v>
      </c>
      <c r="P54" s="43">
        <f t="shared" si="3"/>
        <v>141666.66666666642</v>
      </c>
      <c r="Q54" s="43">
        <f t="shared" si="4"/>
        <v>14116666.666666655</v>
      </c>
      <c r="R54" s="42">
        <f t="shared" si="5"/>
        <v>26666666.666666616</v>
      </c>
    </row>
    <row r="55" spans="1:18">
      <c r="A55" s="34">
        <v>45</v>
      </c>
      <c r="B55" s="35">
        <v>43009</v>
      </c>
      <c r="C55" s="36">
        <v>1800001</v>
      </c>
      <c r="D55" s="37">
        <v>1666667</v>
      </c>
      <c r="E55" s="37">
        <v>75000015</v>
      </c>
      <c r="F55" s="37">
        <v>133334</v>
      </c>
      <c r="G55" s="37">
        <v>14250015</v>
      </c>
      <c r="H55" s="37">
        <v>24999985</v>
      </c>
      <c r="K55" s="39">
        <v>45</v>
      </c>
      <c r="L55" s="40">
        <v>43009</v>
      </c>
      <c r="M55" s="42">
        <f t="shared" si="1"/>
        <v>1799999.9999999998</v>
      </c>
      <c r="N55" s="41">
        <f t="shared" si="0"/>
        <v>1666666.6666666667</v>
      </c>
      <c r="O55" s="42">
        <f t="shared" si="2"/>
        <v>74999999.999999985</v>
      </c>
      <c r="P55" s="43">
        <f t="shared" si="3"/>
        <v>133333.33333333308</v>
      </c>
      <c r="Q55" s="43">
        <f t="shared" si="4"/>
        <v>14249999.999999989</v>
      </c>
      <c r="R55" s="42">
        <f t="shared" si="5"/>
        <v>24999999.999999948</v>
      </c>
    </row>
    <row r="56" spans="1:18">
      <c r="A56" s="34">
        <v>46</v>
      </c>
      <c r="B56" s="35">
        <v>43040</v>
      </c>
      <c r="C56" s="36">
        <v>1791667</v>
      </c>
      <c r="D56" s="37">
        <v>1666667</v>
      </c>
      <c r="E56" s="37">
        <v>76666682</v>
      </c>
      <c r="F56" s="37">
        <v>125000</v>
      </c>
      <c r="G56" s="37">
        <v>14375015</v>
      </c>
      <c r="H56" s="37">
        <v>23333318</v>
      </c>
      <c r="K56" s="39">
        <v>46</v>
      </c>
      <c r="L56" s="40">
        <v>43040</v>
      </c>
      <c r="M56" s="42">
        <f t="shared" si="1"/>
        <v>1791666.6666666665</v>
      </c>
      <c r="N56" s="41">
        <f t="shared" si="0"/>
        <v>1666666.6666666667</v>
      </c>
      <c r="O56" s="42">
        <f t="shared" si="2"/>
        <v>76666666.666666657</v>
      </c>
      <c r="P56" s="43">
        <f t="shared" si="3"/>
        <v>124999.99999999972</v>
      </c>
      <c r="Q56" s="43">
        <f t="shared" si="4"/>
        <v>14374999.999999989</v>
      </c>
      <c r="R56" s="42">
        <f t="shared" si="5"/>
        <v>23333333.33333328</v>
      </c>
    </row>
    <row r="57" spans="1:18">
      <c r="A57" s="34">
        <v>47</v>
      </c>
      <c r="B57" s="35">
        <v>43070</v>
      </c>
      <c r="C57" s="36">
        <v>1783334</v>
      </c>
      <c r="D57" s="37">
        <v>1666667</v>
      </c>
      <c r="E57" s="37">
        <v>78333349</v>
      </c>
      <c r="F57" s="37">
        <v>116667</v>
      </c>
      <c r="G57" s="37">
        <v>14491682</v>
      </c>
      <c r="H57" s="37">
        <v>21666651</v>
      </c>
      <c r="K57" s="39">
        <v>47</v>
      </c>
      <c r="L57" s="40">
        <v>43070</v>
      </c>
      <c r="M57" s="42">
        <f t="shared" si="1"/>
        <v>1783333.333333333</v>
      </c>
      <c r="N57" s="41">
        <f t="shared" si="0"/>
        <v>1666666.6666666667</v>
      </c>
      <c r="O57" s="42">
        <f t="shared" si="2"/>
        <v>78333333.333333328</v>
      </c>
      <c r="P57" s="43">
        <f t="shared" si="3"/>
        <v>116666.6666666664</v>
      </c>
      <c r="Q57" s="43">
        <f t="shared" si="4"/>
        <v>14491666.666666655</v>
      </c>
      <c r="R57" s="42">
        <f t="shared" si="5"/>
        <v>21666666.666666612</v>
      </c>
    </row>
    <row r="58" spans="1:18">
      <c r="A58" s="34">
        <v>48</v>
      </c>
      <c r="B58" s="35">
        <v>43101</v>
      </c>
      <c r="C58" s="36">
        <v>1775001</v>
      </c>
      <c r="D58" s="37">
        <v>1666667</v>
      </c>
      <c r="E58" s="37">
        <v>80000016</v>
      </c>
      <c r="F58" s="37">
        <v>108334</v>
      </c>
      <c r="G58" s="37">
        <v>14600016</v>
      </c>
      <c r="H58" s="37">
        <v>19999984</v>
      </c>
      <c r="K58" s="39">
        <v>48</v>
      </c>
      <c r="L58" s="40">
        <v>43101</v>
      </c>
      <c r="M58" s="42">
        <f t="shared" si="1"/>
        <v>1774999.9999999998</v>
      </c>
      <c r="N58" s="41">
        <f t="shared" si="0"/>
        <v>1666666.6666666667</v>
      </c>
      <c r="O58" s="42">
        <f t="shared" si="2"/>
        <v>80000000</v>
      </c>
      <c r="P58" s="43">
        <f t="shared" si="3"/>
        <v>108333.33333333307</v>
      </c>
      <c r="Q58" s="43">
        <f t="shared" si="4"/>
        <v>14599999.999999989</v>
      </c>
      <c r="R58" s="42">
        <f t="shared" si="5"/>
        <v>19999999.999999944</v>
      </c>
    </row>
    <row r="59" spans="1:18">
      <c r="A59" s="34">
        <v>49</v>
      </c>
      <c r="B59" s="35">
        <v>43132</v>
      </c>
      <c r="C59" s="36">
        <v>1766667</v>
      </c>
      <c r="D59" s="37">
        <v>1666667</v>
      </c>
      <c r="E59" s="37">
        <v>81666683</v>
      </c>
      <c r="F59" s="37">
        <v>100000</v>
      </c>
      <c r="G59" s="37">
        <v>14700016</v>
      </c>
      <c r="H59" s="37">
        <v>18333317</v>
      </c>
      <c r="K59" s="39">
        <v>49</v>
      </c>
      <c r="L59" s="40">
        <v>43132</v>
      </c>
      <c r="M59" s="42">
        <f t="shared" si="1"/>
        <v>1766666.6666666665</v>
      </c>
      <c r="N59" s="41">
        <f t="shared" si="0"/>
        <v>1666666.6666666667</v>
      </c>
      <c r="O59" s="42">
        <f t="shared" si="2"/>
        <v>81666666.666666672</v>
      </c>
      <c r="P59" s="43">
        <f t="shared" si="3"/>
        <v>99999.999999999709</v>
      </c>
      <c r="Q59" s="43">
        <f t="shared" si="4"/>
        <v>14699999.999999989</v>
      </c>
      <c r="R59" s="42">
        <f t="shared" si="5"/>
        <v>18333333.333333276</v>
      </c>
    </row>
    <row r="60" spans="1:18">
      <c r="A60" s="34">
        <v>50</v>
      </c>
      <c r="B60" s="35">
        <v>43160</v>
      </c>
      <c r="C60" s="36">
        <v>1758334</v>
      </c>
      <c r="D60" s="37">
        <v>1666667</v>
      </c>
      <c r="E60" s="37">
        <v>83333350</v>
      </c>
      <c r="F60" s="37">
        <v>91667</v>
      </c>
      <c r="G60" s="37">
        <v>14791683</v>
      </c>
      <c r="H60" s="37">
        <v>16666650</v>
      </c>
      <c r="K60" s="39">
        <v>50</v>
      </c>
      <c r="L60" s="40">
        <v>43160</v>
      </c>
      <c r="M60" s="42">
        <f t="shared" si="1"/>
        <v>1758333.333333333</v>
      </c>
      <c r="N60" s="41">
        <f t="shared" si="0"/>
        <v>1666666.6666666667</v>
      </c>
      <c r="O60" s="42">
        <f t="shared" si="2"/>
        <v>83333333.333333343</v>
      </c>
      <c r="P60" s="43">
        <f t="shared" si="3"/>
        <v>91666.66666666638</v>
      </c>
      <c r="Q60" s="43">
        <f t="shared" si="4"/>
        <v>14791666.666666655</v>
      </c>
      <c r="R60" s="42">
        <f t="shared" si="5"/>
        <v>16666666.66666661</v>
      </c>
    </row>
    <row r="61" spans="1:18">
      <c r="A61" s="34">
        <v>51</v>
      </c>
      <c r="B61" s="35">
        <v>43191</v>
      </c>
      <c r="C61" s="36">
        <v>1750001</v>
      </c>
      <c r="D61" s="37">
        <v>1666667</v>
      </c>
      <c r="E61" s="37">
        <v>85000017</v>
      </c>
      <c r="F61" s="37">
        <v>83334</v>
      </c>
      <c r="G61" s="37">
        <v>14875017</v>
      </c>
      <c r="H61" s="37">
        <v>14999983</v>
      </c>
      <c r="K61" s="39">
        <v>51</v>
      </c>
      <c r="L61" s="40">
        <v>43191</v>
      </c>
      <c r="M61" s="42">
        <f t="shared" si="1"/>
        <v>1749999.9999999998</v>
      </c>
      <c r="N61" s="41">
        <f t="shared" si="0"/>
        <v>1666666.6666666667</v>
      </c>
      <c r="O61" s="42">
        <f t="shared" si="2"/>
        <v>85000000.000000015</v>
      </c>
      <c r="P61" s="43">
        <f t="shared" si="3"/>
        <v>83333.333333333052</v>
      </c>
      <c r="Q61" s="43">
        <f t="shared" si="4"/>
        <v>14874999.999999989</v>
      </c>
      <c r="R61" s="42">
        <f t="shared" si="5"/>
        <v>14999999.999999944</v>
      </c>
    </row>
    <row r="62" spans="1:18">
      <c r="A62" s="34">
        <v>52</v>
      </c>
      <c r="B62" s="35">
        <v>43221</v>
      </c>
      <c r="C62" s="36">
        <v>1741667</v>
      </c>
      <c r="D62" s="37">
        <v>1666667</v>
      </c>
      <c r="E62" s="37">
        <v>86666684</v>
      </c>
      <c r="F62" s="37">
        <v>75000</v>
      </c>
      <c r="G62" s="37">
        <v>14950017</v>
      </c>
      <c r="H62" s="37">
        <v>13333316</v>
      </c>
      <c r="K62" s="39">
        <v>52</v>
      </c>
      <c r="L62" s="40">
        <v>43221</v>
      </c>
      <c r="M62" s="42">
        <f t="shared" si="1"/>
        <v>1741666.6666666665</v>
      </c>
      <c r="N62" s="41">
        <f t="shared" si="0"/>
        <v>1666666.6666666667</v>
      </c>
      <c r="O62" s="42">
        <f t="shared" si="2"/>
        <v>86666666.666666687</v>
      </c>
      <c r="P62" s="43">
        <f t="shared" si="3"/>
        <v>74999.999999999724</v>
      </c>
      <c r="Q62" s="43">
        <f t="shared" si="4"/>
        <v>14949999.999999989</v>
      </c>
      <c r="R62" s="42">
        <f t="shared" si="5"/>
        <v>13333333.333333278</v>
      </c>
    </row>
    <row r="63" spans="1:18">
      <c r="A63" s="34">
        <v>53</v>
      </c>
      <c r="B63" s="35">
        <v>43252</v>
      </c>
      <c r="C63" s="36">
        <v>1733334</v>
      </c>
      <c r="D63" s="37">
        <v>1666667</v>
      </c>
      <c r="E63" s="37">
        <v>88333351</v>
      </c>
      <c r="F63" s="37">
        <v>66667</v>
      </c>
      <c r="G63" s="37">
        <v>15016684</v>
      </c>
      <c r="H63" s="37">
        <v>11666649</v>
      </c>
      <c r="K63" s="39">
        <v>53</v>
      </c>
      <c r="L63" s="40">
        <v>43252</v>
      </c>
      <c r="M63" s="42">
        <f t="shared" si="1"/>
        <v>1733333.333333333</v>
      </c>
      <c r="N63" s="41">
        <f t="shared" si="0"/>
        <v>1666666.6666666667</v>
      </c>
      <c r="O63" s="42">
        <f t="shared" si="2"/>
        <v>88333333.333333358</v>
      </c>
      <c r="P63" s="43">
        <f t="shared" si="3"/>
        <v>66666.66666666638</v>
      </c>
      <c r="Q63" s="43">
        <f t="shared" si="4"/>
        <v>15016666.666666655</v>
      </c>
      <c r="R63" s="42">
        <f t="shared" si="5"/>
        <v>11666666.666666612</v>
      </c>
    </row>
    <row r="64" spans="1:18">
      <c r="A64" s="34">
        <v>54</v>
      </c>
      <c r="B64" s="35">
        <v>43282</v>
      </c>
      <c r="C64" s="36">
        <v>1725001</v>
      </c>
      <c r="D64" s="37">
        <v>1666667</v>
      </c>
      <c r="E64" s="37">
        <v>90000018</v>
      </c>
      <c r="F64" s="37">
        <v>58334</v>
      </c>
      <c r="G64" s="37">
        <v>15075018</v>
      </c>
      <c r="H64" s="37">
        <v>9999982</v>
      </c>
      <c r="K64" s="39">
        <v>54</v>
      </c>
      <c r="L64" s="40">
        <v>43282</v>
      </c>
      <c r="M64" s="42">
        <f t="shared" si="1"/>
        <v>1724999.9999999998</v>
      </c>
      <c r="N64" s="41">
        <f t="shared" si="0"/>
        <v>1666666.6666666667</v>
      </c>
      <c r="O64" s="42">
        <f t="shared" si="2"/>
        <v>90000000.00000003</v>
      </c>
      <c r="P64" s="43">
        <f t="shared" si="3"/>
        <v>58333.333333333059</v>
      </c>
      <c r="Q64" s="43">
        <f t="shared" si="4"/>
        <v>15074999.999999989</v>
      </c>
      <c r="R64" s="42">
        <f t="shared" si="5"/>
        <v>9999999.999999946</v>
      </c>
    </row>
    <row r="65" spans="1:18">
      <c r="A65" s="34">
        <v>55</v>
      </c>
      <c r="B65" s="35">
        <v>43313</v>
      </c>
      <c r="C65" s="36">
        <v>1716667</v>
      </c>
      <c r="D65" s="37">
        <v>1666667</v>
      </c>
      <c r="E65" s="37">
        <v>91666685</v>
      </c>
      <c r="F65" s="37">
        <v>50000</v>
      </c>
      <c r="G65" s="37">
        <v>15125018</v>
      </c>
      <c r="H65" s="37">
        <v>8333315</v>
      </c>
      <c r="K65" s="39">
        <v>55</v>
      </c>
      <c r="L65" s="40">
        <v>43313</v>
      </c>
      <c r="M65" s="42">
        <f t="shared" si="1"/>
        <v>1716666.6666666665</v>
      </c>
      <c r="N65" s="41">
        <f t="shared" si="0"/>
        <v>1666666.6666666667</v>
      </c>
      <c r="O65" s="42">
        <f t="shared" si="2"/>
        <v>91666666.666666701</v>
      </c>
      <c r="P65" s="43">
        <f t="shared" si="3"/>
        <v>49999.999999999731</v>
      </c>
      <c r="Q65" s="43">
        <f t="shared" si="4"/>
        <v>15124999.999999989</v>
      </c>
      <c r="R65" s="42">
        <f t="shared" si="5"/>
        <v>8333333.333333279</v>
      </c>
    </row>
    <row r="66" spans="1:18">
      <c r="A66" s="34">
        <v>56</v>
      </c>
      <c r="B66" s="35">
        <v>43344</v>
      </c>
      <c r="C66" s="36">
        <v>1708334</v>
      </c>
      <c r="D66" s="37">
        <v>1666667</v>
      </c>
      <c r="E66" s="37">
        <v>93333352</v>
      </c>
      <c r="F66" s="37">
        <v>41667</v>
      </c>
      <c r="G66" s="37">
        <v>15166685</v>
      </c>
      <c r="H66" s="37">
        <v>6666648</v>
      </c>
      <c r="K66" s="39">
        <v>56</v>
      </c>
      <c r="L66" s="40">
        <v>43344</v>
      </c>
      <c r="M66" s="42">
        <f t="shared" si="1"/>
        <v>1708333.333333333</v>
      </c>
      <c r="N66" s="41">
        <f t="shared" si="0"/>
        <v>1666666.6666666667</v>
      </c>
      <c r="O66" s="42">
        <f t="shared" si="2"/>
        <v>93333333.333333373</v>
      </c>
      <c r="P66" s="43">
        <f t="shared" si="3"/>
        <v>41666.666666666395</v>
      </c>
      <c r="Q66" s="43">
        <f t="shared" si="4"/>
        <v>15166666.666666655</v>
      </c>
      <c r="R66" s="42">
        <f t="shared" si="5"/>
        <v>6666666.666666612</v>
      </c>
    </row>
    <row r="67" spans="1:18">
      <c r="A67" s="34">
        <v>57</v>
      </c>
      <c r="B67" s="35">
        <v>43374</v>
      </c>
      <c r="C67" s="36">
        <v>1700001</v>
      </c>
      <c r="D67" s="37">
        <v>1666667</v>
      </c>
      <c r="E67" s="37">
        <v>95000019</v>
      </c>
      <c r="F67" s="37">
        <v>33334</v>
      </c>
      <c r="G67" s="37">
        <v>15200019</v>
      </c>
      <c r="H67" s="37">
        <v>4999981</v>
      </c>
      <c r="K67" s="39">
        <v>57</v>
      </c>
      <c r="L67" s="40">
        <v>43374</v>
      </c>
      <c r="M67" s="42">
        <f t="shared" si="1"/>
        <v>1699999.9999999998</v>
      </c>
      <c r="N67" s="41">
        <f t="shared" si="0"/>
        <v>1666666.6666666667</v>
      </c>
      <c r="O67" s="42">
        <f t="shared" si="2"/>
        <v>95000000.000000045</v>
      </c>
      <c r="P67" s="43">
        <f t="shared" si="3"/>
        <v>33333.333333333059</v>
      </c>
      <c r="Q67" s="43">
        <f t="shared" si="4"/>
        <v>15199999.999999989</v>
      </c>
      <c r="R67" s="42">
        <f t="shared" si="5"/>
        <v>4999999.9999999451</v>
      </c>
    </row>
    <row r="68" spans="1:18">
      <c r="A68" s="34">
        <v>58</v>
      </c>
      <c r="B68" s="35">
        <v>43405</v>
      </c>
      <c r="C68" s="36">
        <v>1691667</v>
      </c>
      <c r="D68" s="37">
        <v>1666667</v>
      </c>
      <c r="E68" s="37">
        <v>96666686</v>
      </c>
      <c r="F68" s="37">
        <v>25000</v>
      </c>
      <c r="G68" s="37">
        <v>15225019</v>
      </c>
      <c r="H68" s="37">
        <v>3333314</v>
      </c>
      <c r="K68" s="39">
        <v>58</v>
      </c>
      <c r="L68" s="40">
        <v>43405</v>
      </c>
      <c r="M68" s="42">
        <f t="shared" si="1"/>
        <v>1691666.6666666665</v>
      </c>
      <c r="N68" s="41">
        <f t="shared" si="0"/>
        <v>1666666.6666666667</v>
      </c>
      <c r="O68" s="42">
        <f t="shared" si="2"/>
        <v>96666666.666666716</v>
      </c>
      <c r="P68" s="43">
        <f t="shared" si="3"/>
        <v>24999.999999999724</v>
      </c>
      <c r="Q68" s="43">
        <f t="shared" si="4"/>
        <v>15224999.999999989</v>
      </c>
      <c r="R68" s="42">
        <f t="shared" si="5"/>
        <v>3333333.3333332781</v>
      </c>
    </row>
    <row r="69" spans="1:18">
      <c r="A69" s="34">
        <v>59</v>
      </c>
      <c r="B69" s="35">
        <v>43435</v>
      </c>
      <c r="C69" s="36">
        <v>1683334</v>
      </c>
      <c r="D69" s="37">
        <v>1666667</v>
      </c>
      <c r="E69" s="37">
        <v>98333353</v>
      </c>
      <c r="F69" s="37">
        <v>16667</v>
      </c>
      <c r="G69" s="37">
        <v>15241686</v>
      </c>
      <c r="H69" s="37">
        <v>1666647</v>
      </c>
      <c r="K69" s="39">
        <v>59</v>
      </c>
      <c r="L69" s="40">
        <v>43435</v>
      </c>
      <c r="M69" s="42">
        <f t="shared" si="1"/>
        <v>1683333.333333333</v>
      </c>
      <c r="N69" s="41">
        <f t="shared" si="0"/>
        <v>1666666.6666666667</v>
      </c>
      <c r="O69" s="42">
        <f t="shared" si="2"/>
        <v>98333333.333333388</v>
      </c>
      <c r="P69" s="43">
        <f t="shared" si="3"/>
        <v>16666.666666666391</v>
      </c>
      <c r="Q69" s="43">
        <f t="shared" si="4"/>
        <v>15241666.666666655</v>
      </c>
      <c r="R69" s="42">
        <f t="shared" si="5"/>
        <v>1666666.6666666113</v>
      </c>
    </row>
    <row r="70" spans="1:18">
      <c r="A70" s="34">
        <v>60</v>
      </c>
      <c r="B70" s="35">
        <v>43466</v>
      </c>
      <c r="C70" s="36">
        <v>1675001</v>
      </c>
      <c r="D70" s="37">
        <v>1666667</v>
      </c>
      <c r="E70" s="37">
        <v>100000000</v>
      </c>
      <c r="F70" s="37">
        <v>8334</v>
      </c>
      <c r="G70" s="37">
        <v>15250000</v>
      </c>
      <c r="H70" s="38">
        <v>0</v>
      </c>
      <c r="K70" s="39">
        <v>60</v>
      </c>
      <c r="L70" s="40">
        <v>43466</v>
      </c>
      <c r="M70" s="42">
        <f t="shared" si="1"/>
        <v>1674999.9999999998</v>
      </c>
      <c r="N70" s="41">
        <f t="shared" si="0"/>
        <v>1666666.6666666667</v>
      </c>
      <c r="O70" s="42">
        <f t="shared" si="2"/>
        <v>100000000.00000006</v>
      </c>
      <c r="P70" s="43">
        <f t="shared" si="3"/>
        <v>8333.3333333330575</v>
      </c>
      <c r="Q70" s="43">
        <f t="shared" si="4"/>
        <v>15249999.999999989</v>
      </c>
      <c r="R70" s="42">
        <f t="shared" si="5"/>
        <v>-5.5413693189620972E-8</v>
      </c>
    </row>
  </sheetData>
  <phoneticPr fontId="1" type="noConversion"/>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7:M103"/>
  <sheetViews>
    <sheetView topLeftCell="A86" workbookViewId="0">
      <selection activeCell="D116" sqref="D116"/>
    </sheetView>
  </sheetViews>
  <sheetFormatPr defaultRowHeight="16.5"/>
  <cols>
    <col min="4" max="4" width="34.125" style="41" customWidth="1"/>
    <col min="6" max="6" width="9.375" bestFit="1" customWidth="1"/>
  </cols>
  <sheetData>
    <row r="7" spans="3:10">
      <c r="D7" s="41">
        <v>4104700</v>
      </c>
      <c r="H7" s="51">
        <v>2015</v>
      </c>
      <c r="I7" s="51">
        <v>5</v>
      </c>
      <c r="J7" s="51">
        <v>1</v>
      </c>
    </row>
    <row r="8" spans="3:10">
      <c r="D8" s="88">
        <v>2462820</v>
      </c>
      <c r="H8" s="51"/>
      <c r="I8" s="51">
        <v>6</v>
      </c>
      <c r="J8" s="51">
        <v>2</v>
      </c>
    </row>
    <row r="9" spans="3:10">
      <c r="H9" s="51"/>
      <c r="I9" s="51">
        <v>7</v>
      </c>
      <c r="J9" s="51">
        <v>3</v>
      </c>
    </row>
    <row r="10" spans="3:10">
      <c r="D10" s="41">
        <f>D8/D7</f>
        <v>0.6</v>
      </c>
      <c r="E10" s="87">
        <v>0.6</v>
      </c>
      <c r="H10" s="51"/>
      <c r="I10" s="51">
        <v>8</v>
      </c>
      <c r="J10" s="51">
        <v>4</v>
      </c>
    </row>
    <row r="11" spans="3:10">
      <c r="H11" s="51"/>
      <c r="I11" s="51">
        <v>9</v>
      </c>
      <c r="J11" s="51">
        <v>5</v>
      </c>
    </row>
    <row r="12" spans="3:10">
      <c r="H12" s="51"/>
      <c r="I12" s="51">
        <v>10</v>
      </c>
      <c r="J12" s="51">
        <v>6</v>
      </c>
    </row>
    <row r="13" spans="3:10">
      <c r="H13" s="51"/>
      <c r="I13" s="51">
        <v>11</v>
      </c>
      <c r="J13" s="51">
        <v>7</v>
      </c>
    </row>
    <row r="14" spans="3:10">
      <c r="C14" t="s">
        <v>12902</v>
      </c>
      <c r="D14" s="41">
        <v>1312040</v>
      </c>
      <c r="E14" s="41"/>
      <c r="H14" s="51"/>
      <c r="I14" s="51">
        <v>12</v>
      </c>
      <c r="J14" s="51">
        <v>8</v>
      </c>
    </row>
    <row r="15" spans="3:10">
      <c r="C15" t="s">
        <v>12901</v>
      </c>
      <c r="D15" s="41">
        <v>1305480</v>
      </c>
      <c r="E15" s="41"/>
      <c r="H15" s="51">
        <v>2016</v>
      </c>
      <c r="I15" s="51">
        <v>1</v>
      </c>
      <c r="J15" s="51">
        <v>9</v>
      </c>
    </row>
    <row r="16" spans="3:10">
      <c r="D16" s="41">
        <f>D14-D15</f>
        <v>6560</v>
      </c>
      <c r="E16" s="88">
        <v>52</v>
      </c>
      <c r="F16" s="88">
        <f>D16*E16</f>
        <v>341120</v>
      </c>
      <c r="H16" s="51"/>
      <c r="I16" s="51">
        <v>2</v>
      </c>
      <c r="J16" s="51">
        <v>10</v>
      </c>
    </row>
    <row r="17" spans="2:10">
      <c r="E17" s="41"/>
      <c r="H17" s="51">
        <v>2016</v>
      </c>
      <c r="I17" s="51">
        <v>3</v>
      </c>
      <c r="J17" s="51">
        <v>1</v>
      </c>
    </row>
    <row r="18" spans="2:10">
      <c r="E18" s="41"/>
      <c r="H18" s="51"/>
      <c r="I18" s="51">
        <v>4</v>
      </c>
      <c r="J18" s="51">
        <v>12</v>
      </c>
    </row>
    <row r="19" spans="2:10">
      <c r="I19">
        <v>5</v>
      </c>
      <c r="J19">
        <v>1</v>
      </c>
    </row>
    <row r="20" spans="2:10">
      <c r="I20">
        <v>6</v>
      </c>
      <c r="J20">
        <v>2</v>
      </c>
    </row>
    <row r="21" spans="2:10">
      <c r="I21">
        <v>7</v>
      </c>
      <c r="J21">
        <v>3</v>
      </c>
    </row>
    <row r="22" spans="2:10">
      <c r="C22" t="s">
        <v>12903</v>
      </c>
      <c r="I22">
        <v>8</v>
      </c>
      <c r="J22">
        <v>4</v>
      </c>
    </row>
    <row r="23" spans="2:10">
      <c r="C23" t="s">
        <v>12904</v>
      </c>
      <c r="D23" s="88">
        <f>D14+F16</f>
        <v>1653160</v>
      </c>
      <c r="I23">
        <v>9</v>
      </c>
      <c r="J23">
        <v>5</v>
      </c>
    </row>
    <row r="24" spans="2:10">
      <c r="I24">
        <v>10</v>
      </c>
      <c r="J24">
        <v>6</v>
      </c>
    </row>
    <row r="25" spans="2:10">
      <c r="I25">
        <v>11</v>
      </c>
      <c r="J25">
        <v>7</v>
      </c>
    </row>
    <row r="26" spans="2:10">
      <c r="I26">
        <v>12</v>
      </c>
      <c r="J26">
        <v>8</v>
      </c>
    </row>
    <row r="27" spans="2:10">
      <c r="H27">
        <v>2017</v>
      </c>
      <c r="I27">
        <v>1</v>
      </c>
      <c r="J27">
        <v>9</v>
      </c>
    </row>
    <row r="28" spans="2:10">
      <c r="I28">
        <v>2</v>
      </c>
      <c r="J28">
        <v>10</v>
      </c>
    </row>
    <row r="29" spans="2:10">
      <c r="I29">
        <v>3</v>
      </c>
      <c r="J29">
        <v>11</v>
      </c>
    </row>
    <row r="30" spans="2:10">
      <c r="I30">
        <v>4</v>
      </c>
      <c r="J30">
        <v>12</v>
      </c>
    </row>
    <row r="31" spans="2:10">
      <c r="B31" s="114">
        <v>1</v>
      </c>
      <c r="C31" t="s">
        <v>12905</v>
      </c>
      <c r="D31" s="41">
        <v>1305480</v>
      </c>
      <c r="I31">
        <v>5</v>
      </c>
      <c r="J31">
        <v>13</v>
      </c>
    </row>
    <row r="32" spans="2:10">
      <c r="B32" s="114">
        <v>2</v>
      </c>
      <c r="C32" t="s">
        <v>12902</v>
      </c>
      <c r="D32" s="41">
        <v>1312040</v>
      </c>
      <c r="I32">
        <v>6</v>
      </c>
      <c r="J32">
        <v>14</v>
      </c>
    </row>
    <row r="33" spans="2:13">
      <c r="B33" s="114">
        <v>3</v>
      </c>
      <c r="C33" t="s">
        <v>12906</v>
      </c>
      <c r="I33">
        <v>7</v>
      </c>
      <c r="J33">
        <v>15</v>
      </c>
    </row>
    <row r="34" spans="2:13">
      <c r="B34" s="114">
        <v>4</v>
      </c>
      <c r="C34" t="s">
        <v>12907</v>
      </c>
      <c r="I34">
        <v>8</v>
      </c>
      <c r="J34">
        <v>16</v>
      </c>
    </row>
    <row r="35" spans="2:13">
      <c r="B35" s="114">
        <v>5</v>
      </c>
      <c r="C35" t="s">
        <v>12908</v>
      </c>
      <c r="I35">
        <v>9</v>
      </c>
      <c r="J35">
        <v>17</v>
      </c>
    </row>
    <row r="36" spans="2:13">
      <c r="B36" s="114">
        <v>6</v>
      </c>
      <c r="C36" t="s">
        <v>12909</v>
      </c>
      <c r="I36">
        <v>10</v>
      </c>
      <c r="J36">
        <v>18</v>
      </c>
    </row>
    <row r="37" spans="2:13">
      <c r="B37" s="114">
        <v>7</v>
      </c>
      <c r="C37" t="s">
        <v>12910</v>
      </c>
      <c r="I37">
        <v>11</v>
      </c>
      <c r="J37">
        <v>19</v>
      </c>
    </row>
    <row r="38" spans="2:13">
      <c r="B38" s="114">
        <v>8</v>
      </c>
      <c r="C38" t="s">
        <v>12911</v>
      </c>
      <c r="I38">
        <v>12</v>
      </c>
      <c r="J38">
        <v>20</v>
      </c>
    </row>
    <row r="39" spans="2:13">
      <c r="B39" s="114">
        <v>9</v>
      </c>
      <c r="C39" t="s">
        <v>12912</v>
      </c>
      <c r="H39">
        <v>2018</v>
      </c>
      <c r="I39">
        <v>1</v>
      </c>
      <c r="J39">
        <v>21</v>
      </c>
    </row>
    <row r="40" spans="2:13">
      <c r="B40" s="114">
        <v>10</v>
      </c>
      <c r="C40" t="s">
        <v>12913</v>
      </c>
      <c r="I40">
        <v>2</v>
      </c>
      <c r="J40">
        <v>22</v>
      </c>
    </row>
    <row r="41" spans="2:13">
      <c r="B41" s="114">
        <v>11</v>
      </c>
      <c r="C41" t="s">
        <v>12914</v>
      </c>
      <c r="E41">
        <v>23.48</v>
      </c>
      <c r="I41">
        <v>3</v>
      </c>
      <c r="J41">
        <v>23</v>
      </c>
      <c r="L41">
        <v>4.0999999999999996</v>
      </c>
      <c r="M41">
        <f>L41*L41</f>
        <v>16.809999999999999</v>
      </c>
    </row>
    <row r="42" spans="2:13">
      <c r="B42" s="114">
        <v>12</v>
      </c>
      <c r="C42" t="s">
        <v>12915</v>
      </c>
      <c r="E42">
        <v>3.3</v>
      </c>
      <c r="I42">
        <v>4</v>
      </c>
      <c r="J42">
        <v>24</v>
      </c>
      <c r="L42">
        <v>4.2</v>
      </c>
      <c r="M42">
        <f t="shared" ref="M42:M56" si="0">L42*L42</f>
        <v>17.64</v>
      </c>
    </row>
    <row r="43" spans="2:13">
      <c r="B43" s="114">
        <v>13</v>
      </c>
      <c r="C43" t="s">
        <v>12916</v>
      </c>
      <c r="I43">
        <v>5</v>
      </c>
      <c r="J43">
        <v>25</v>
      </c>
      <c r="L43">
        <v>4.3</v>
      </c>
      <c r="M43">
        <f t="shared" si="0"/>
        <v>18.489999999999998</v>
      </c>
    </row>
    <row r="44" spans="2:13">
      <c r="B44" s="114">
        <v>14</v>
      </c>
      <c r="C44" t="s">
        <v>12917</v>
      </c>
      <c r="E44">
        <f>E41/E42</f>
        <v>7.1151515151515152</v>
      </c>
      <c r="I44">
        <v>6</v>
      </c>
      <c r="J44">
        <v>26</v>
      </c>
      <c r="L44">
        <v>4.4000000000000004</v>
      </c>
      <c r="M44">
        <f t="shared" si="0"/>
        <v>19.360000000000003</v>
      </c>
    </row>
    <row r="45" spans="2:13">
      <c r="B45" s="114">
        <v>15</v>
      </c>
      <c r="C45" t="s">
        <v>12918</v>
      </c>
      <c r="I45">
        <v>7</v>
      </c>
      <c r="J45">
        <v>27</v>
      </c>
      <c r="L45">
        <v>4.5</v>
      </c>
      <c r="M45">
        <f t="shared" si="0"/>
        <v>20.25</v>
      </c>
    </row>
    <row r="46" spans="2:13">
      <c r="B46" s="114">
        <v>16</v>
      </c>
      <c r="C46" t="s">
        <v>12919</v>
      </c>
      <c r="I46">
        <v>8</v>
      </c>
      <c r="J46">
        <v>28</v>
      </c>
      <c r="L46">
        <v>4.5999999999999996</v>
      </c>
      <c r="M46">
        <f t="shared" si="0"/>
        <v>21.159999999999997</v>
      </c>
    </row>
    <row r="47" spans="2:13">
      <c r="B47" s="114">
        <v>17</v>
      </c>
      <c r="C47" t="s">
        <v>12920</v>
      </c>
      <c r="I47">
        <v>9</v>
      </c>
      <c r="J47">
        <v>29</v>
      </c>
      <c r="L47">
        <v>4.7</v>
      </c>
      <c r="M47">
        <f t="shared" si="0"/>
        <v>22.090000000000003</v>
      </c>
    </row>
    <row r="48" spans="2:13">
      <c r="B48" s="114">
        <v>18</v>
      </c>
      <c r="C48" t="s">
        <v>12921</v>
      </c>
      <c r="I48">
        <v>10</v>
      </c>
      <c r="J48">
        <v>30</v>
      </c>
      <c r="L48" s="51">
        <v>4.8</v>
      </c>
      <c r="M48" s="51">
        <f t="shared" si="0"/>
        <v>23.04</v>
      </c>
    </row>
    <row r="49" spans="2:13">
      <c r="B49" s="114">
        <v>19</v>
      </c>
      <c r="C49" t="s">
        <v>12922</v>
      </c>
      <c r="I49">
        <v>11</v>
      </c>
      <c r="J49">
        <v>31</v>
      </c>
      <c r="L49">
        <v>4.9000000000000004</v>
      </c>
      <c r="M49">
        <f t="shared" si="0"/>
        <v>24.010000000000005</v>
      </c>
    </row>
    <row r="50" spans="2:13">
      <c r="B50" s="114">
        <v>20</v>
      </c>
      <c r="C50" t="s">
        <v>12923</v>
      </c>
      <c r="I50">
        <v>12</v>
      </c>
      <c r="J50">
        <v>32</v>
      </c>
      <c r="L50">
        <v>5</v>
      </c>
      <c r="M50">
        <f t="shared" si="0"/>
        <v>25</v>
      </c>
    </row>
    <row r="51" spans="2:13">
      <c r="B51" s="114">
        <v>21</v>
      </c>
      <c r="C51" t="s">
        <v>12924</v>
      </c>
      <c r="H51">
        <v>2019</v>
      </c>
      <c r="I51">
        <v>1</v>
      </c>
      <c r="J51">
        <v>33</v>
      </c>
      <c r="L51">
        <v>5.1000000000000103</v>
      </c>
      <c r="M51">
        <f t="shared" si="0"/>
        <v>26.010000000000105</v>
      </c>
    </row>
    <row r="52" spans="2:13">
      <c r="B52" s="114">
        <v>22</v>
      </c>
      <c r="C52" t="s">
        <v>12925</v>
      </c>
      <c r="I52">
        <v>2</v>
      </c>
      <c r="J52">
        <v>34</v>
      </c>
      <c r="L52">
        <v>5.2000000000000099</v>
      </c>
      <c r="M52">
        <f t="shared" si="0"/>
        <v>27.040000000000102</v>
      </c>
    </row>
    <row r="53" spans="2:13">
      <c r="B53" s="114">
        <v>23</v>
      </c>
      <c r="C53" t="s">
        <v>12926</v>
      </c>
      <c r="I53">
        <v>3</v>
      </c>
      <c r="J53">
        <v>35</v>
      </c>
      <c r="L53">
        <v>5.3000000000000096</v>
      </c>
      <c r="M53">
        <f t="shared" si="0"/>
        <v>28.090000000000103</v>
      </c>
    </row>
    <row r="54" spans="2:13">
      <c r="B54" s="114">
        <v>24</v>
      </c>
      <c r="C54" t="s">
        <v>12927</v>
      </c>
      <c r="I54">
        <v>4</v>
      </c>
      <c r="J54">
        <v>36</v>
      </c>
      <c r="L54">
        <v>5.4000000000000101</v>
      </c>
      <c r="M54">
        <f t="shared" si="0"/>
        <v>29.16000000000011</v>
      </c>
    </row>
    <row r="55" spans="2:13">
      <c r="B55" s="114">
        <v>25</v>
      </c>
      <c r="C55" t="s">
        <v>12928</v>
      </c>
      <c r="I55">
        <v>5</v>
      </c>
      <c r="J55">
        <v>37</v>
      </c>
      <c r="L55">
        <v>5.5000000000000098</v>
      </c>
      <c r="M55">
        <f t="shared" si="0"/>
        <v>30.250000000000107</v>
      </c>
    </row>
    <row r="56" spans="2:13">
      <c r="B56" s="114">
        <v>26</v>
      </c>
      <c r="C56" t="s">
        <v>12929</v>
      </c>
      <c r="I56">
        <v>6</v>
      </c>
      <c r="J56">
        <v>38</v>
      </c>
      <c r="L56">
        <v>5.6000000000000103</v>
      </c>
      <c r="M56">
        <f t="shared" si="0"/>
        <v>31.360000000000117</v>
      </c>
    </row>
    <row r="57" spans="2:13">
      <c r="B57" s="114">
        <v>27</v>
      </c>
      <c r="C57" t="s">
        <v>12930</v>
      </c>
      <c r="I57">
        <v>7</v>
      </c>
      <c r="J57">
        <v>39</v>
      </c>
    </row>
    <row r="58" spans="2:13">
      <c r="B58" s="114">
        <v>28</v>
      </c>
      <c r="C58" t="s">
        <v>12931</v>
      </c>
      <c r="I58">
        <v>8</v>
      </c>
      <c r="J58">
        <v>40</v>
      </c>
    </row>
    <row r="59" spans="2:13">
      <c r="B59" s="114">
        <v>29</v>
      </c>
      <c r="C59" t="s">
        <v>12932</v>
      </c>
      <c r="I59">
        <v>9</v>
      </c>
      <c r="J59">
        <v>41</v>
      </c>
      <c r="L59">
        <v>4.8</v>
      </c>
      <c r="M59">
        <f>L59*L59</f>
        <v>23.04</v>
      </c>
    </row>
    <row r="60" spans="2:13">
      <c r="B60" s="114">
        <v>30</v>
      </c>
      <c r="C60" t="s">
        <v>12933</v>
      </c>
      <c r="I60">
        <v>10</v>
      </c>
      <c r="J60">
        <v>42</v>
      </c>
      <c r="L60">
        <v>4.8099999999999996</v>
      </c>
      <c r="M60">
        <f t="shared" ref="M60:M72" si="1">L60*L60</f>
        <v>23.136099999999995</v>
      </c>
    </row>
    <row r="61" spans="2:13">
      <c r="B61" s="114">
        <v>31</v>
      </c>
      <c r="C61" t="s">
        <v>12934</v>
      </c>
      <c r="I61">
        <v>11</v>
      </c>
      <c r="J61">
        <v>43</v>
      </c>
      <c r="L61">
        <v>4.82</v>
      </c>
      <c r="M61">
        <f t="shared" si="1"/>
        <v>23.232400000000002</v>
      </c>
    </row>
    <row r="62" spans="2:13">
      <c r="B62" s="114">
        <v>32</v>
      </c>
      <c r="C62" t="s">
        <v>12935</v>
      </c>
      <c r="I62">
        <v>12</v>
      </c>
      <c r="J62">
        <v>44</v>
      </c>
      <c r="L62">
        <v>4.83</v>
      </c>
      <c r="M62">
        <f t="shared" si="1"/>
        <v>23.328900000000001</v>
      </c>
    </row>
    <row r="63" spans="2:13">
      <c r="B63" s="114">
        <v>33</v>
      </c>
      <c r="C63" t="s">
        <v>12936</v>
      </c>
      <c r="H63">
        <v>2020</v>
      </c>
      <c r="I63">
        <v>1</v>
      </c>
      <c r="J63">
        <v>45</v>
      </c>
      <c r="L63" s="51">
        <v>4.84</v>
      </c>
      <c r="M63">
        <f t="shared" si="1"/>
        <v>23.425599999999999</v>
      </c>
    </row>
    <row r="64" spans="2:13">
      <c r="B64" s="114">
        <v>34</v>
      </c>
      <c r="C64" t="s">
        <v>12937</v>
      </c>
      <c r="I64">
        <v>2</v>
      </c>
      <c r="J64">
        <v>46</v>
      </c>
      <c r="L64">
        <v>4.8499999999999996</v>
      </c>
      <c r="M64">
        <f t="shared" si="1"/>
        <v>23.522499999999997</v>
      </c>
    </row>
    <row r="65" spans="2:13">
      <c r="B65" s="114">
        <v>35</v>
      </c>
      <c r="C65" t="s">
        <v>12938</v>
      </c>
      <c r="I65">
        <v>3</v>
      </c>
      <c r="J65">
        <v>47</v>
      </c>
      <c r="L65">
        <v>4.8600000000000003</v>
      </c>
      <c r="M65">
        <f t="shared" si="1"/>
        <v>23.619600000000002</v>
      </c>
    </row>
    <row r="66" spans="2:13">
      <c r="B66" s="114">
        <v>36</v>
      </c>
      <c r="C66" t="s">
        <v>12939</v>
      </c>
      <c r="I66">
        <v>4</v>
      </c>
      <c r="J66">
        <v>48</v>
      </c>
      <c r="L66">
        <v>4.87</v>
      </c>
      <c r="M66">
        <f t="shared" si="1"/>
        <v>23.716900000000003</v>
      </c>
    </row>
    <row r="67" spans="2:13">
      <c r="B67" s="114">
        <v>37</v>
      </c>
      <c r="C67" t="s">
        <v>12940</v>
      </c>
      <c r="I67">
        <v>5</v>
      </c>
      <c r="J67">
        <v>49</v>
      </c>
      <c r="L67">
        <v>4.88</v>
      </c>
      <c r="M67">
        <f t="shared" si="1"/>
        <v>23.814399999999999</v>
      </c>
    </row>
    <row r="68" spans="2:13">
      <c r="B68" s="114">
        <v>38</v>
      </c>
      <c r="C68" t="s">
        <v>12941</v>
      </c>
      <c r="I68">
        <v>6</v>
      </c>
      <c r="J68">
        <v>50</v>
      </c>
      <c r="L68">
        <v>4.8899999999999997</v>
      </c>
      <c r="M68">
        <f t="shared" si="1"/>
        <v>23.912099999999995</v>
      </c>
    </row>
    <row r="69" spans="2:13">
      <c r="B69" s="114">
        <v>39</v>
      </c>
      <c r="C69" t="s">
        <v>12942</v>
      </c>
      <c r="I69">
        <v>7</v>
      </c>
      <c r="J69">
        <v>51</v>
      </c>
      <c r="L69">
        <v>4.9000000000000004</v>
      </c>
      <c r="M69">
        <f t="shared" si="1"/>
        <v>24.010000000000005</v>
      </c>
    </row>
    <row r="70" spans="2:13">
      <c r="B70" s="114">
        <v>40</v>
      </c>
      <c r="C70" t="s">
        <v>12943</v>
      </c>
      <c r="I70">
        <v>8</v>
      </c>
      <c r="J70" s="51">
        <v>52</v>
      </c>
      <c r="L70">
        <v>4.91</v>
      </c>
      <c r="M70">
        <f t="shared" si="1"/>
        <v>24.1081</v>
      </c>
    </row>
    <row r="71" spans="2:13">
      <c r="B71" s="114">
        <v>41</v>
      </c>
      <c r="C71" t="s">
        <v>12944</v>
      </c>
      <c r="L71">
        <v>4.92</v>
      </c>
      <c r="M71">
        <f t="shared" si="1"/>
        <v>24.206399999999999</v>
      </c>
    </row>
    <row r="72" spans="2:13">
      <c r="B72" s="114">
        <v>42</v>
      </c>
      <c r="C72" t="s">
        <v>12945</v>
      </c>
      <c r="L72">
        <v>4.93</v>
      </c>
      <c r="M72">
        <f t="shared" si="1"/>
        <v>24.304899999999996</v>
      </c>
    </row>
    <row r="73" spans="2:13">
      <c r="B73" s="114">
        <v>43</v>
      </c>
      <c r="C73" t="s">
        <v>12946</v>
      </c>
    </row>
    <row r="74" spans="2:13">
      <c r="B74" s="114">
        <v>44</v>
      </c>
      <c r="C74" t="s">
        <v>12947</v>
      </c>
    </row>
    <row r="75" spans="2:13">
      <c r="B75" s="114">
        <v>45</v>
      </c>
      <c r="C75" t="s">
        <v>12948</v>
      </c>
    </row>
    <row r="76" spans="2:13">
      <c r="B76" s="114">
        <v>46</v>
      </c>
      <c r="C76" t="s">
        <v>12949</v>
      </c>
    </row>
    <row r="77" spans="2:13">
      <c r="B77" s="114">
        <v>47</v>
      </c>
      <c r="C77" t="s">
        <v>12950</v>
      </c>
    </row>
    <row r="78" spans="2:13">
      <c r="B78" s="114">
        <v>48</v>
      </c>
      <c r="C78" t="s">
        <v>12951</v>
      </c>
    </row>
    <row r="79" spans="2:13">
      <c r="B79" s="114">
        <v>49</v>
      </c>
      <c r="C79" t="s">
        <v>12952</v>
      </c>
    </row>
    <row r="80" spans="2:13">
      <c r="B80" s="114">
        <v>50</v>
      </c>
      <c r="C80" t="s">
        <v>12953</v>
      </c>
    </row>
    <row r="81" spans="2:3">
      <c r="B81" s="114">
        <v>51</v>
      </c>
      <c r="C81" t="s">
        <v>12954</v>
      </c>
    </row>
    <row r="82" spans="2:3">
      <c r="B82" s="114">
        <v>52</v>
      </c>
      <c r="C82" t="s">
        <v>12955</v>
      </c>
    </row>
    <row r="83" spans="2:3">
      <c r="B83" s="114">
        <v>53</v>
      </c>
      <c r="C83" t="s">
        <v>12956</v>
      </c>
    </row>
    <row r="84" spans="2:3">
      <c r="B84" t="s">
        <v>12958</v>
      </c>
      <c r="C84" t="s">
        <v>12957</v>
      </c>
    </row>
    <row r="100" spans="2:4">
      <c r="B100">
        <v>19</v>
      </c>
      <c r="C100">
        <v>7</v>
      </c>
      <c r="D100" s="134">
        <f>B100/C100</f>
        <v>2.7142857142857144</v>
      </c>
    </row>
    <row r="101" spans="2:4">
      <c r="D101" s="134"/>
    </row>
    <row r="102" spans="2:4">
      <c r="B102">
        <v>940</v>
      </c>
      <c r="C102">
        <v>19</v>
      </c>
      <c r="D102" s="134">
        <f t="shared" ref="D102" si="2">B102/C102</f>
        <v>49.473684210526315</v>
      </c>
    </row>
    <row r="103" spans="2:4">
      <c r="D103" s="135">
        <f>D102/C102</f>
        <v>2.6038781163434903</v>
      </c>
    </row>
  </sheetData>
  <phoneticPr fontId="1" type="noConversion"/>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4</vt:i4>
      </vt:variant>
      <vt:variant>
        <vt:lpstr>이름이 지정된 범위</vt:lpstr>
      </vt:variant>
      <vt:variant>
        <vt:i4>17</vt:i4>
      </vt:variant>
    </vt:vector>
  </HeadingPairs>
  <TitlesOfParts>
    <vt:vector size="21" baseType="lpstr">
      <vt:lpstr>Sheet1</vt:lpstr>
      <vt:lpstr>Sheet2</vt:lpstr>
      <vt:lpstr>Sheet3</vt:lpstr>
      <vt:lpstr>Sheet4</vt:lpstr>
      <vt:lpstr>Sheet1!gakjuD1</vt:lpstr>
      <vt:lpstr>Sheet1!gakjuD10</vt:lpstr>
      <vt:lpstr>Sheet1!gakjuD11</vt:lpstr>
      <vt:lpstr>Sheet1!gakjuD12</vt:lpstr>
      <vt:lpstr>Sheet1!gakjuD13</vt:lpstr>
      <vt:lpstr>Sheet1!gakjuD14</vt:lpstr>
      <vt:lpstr>Sheet1!gakjuD15</vt:lpstr>
      <vt:lpstr>Sheet1!gakjuD16</vt:lpstr>
      <vt:lpstr>Sheet1!gakjuD17</vt:lpstr>
      <vt:lpstr>Sheet1!gakjuD18</vt:lpstr>
      <vt:lpstr>Sheet1!gakjuD2</vt:lpstr>
      <vt:lpstr>Sheet1!gakjuD3</vt:lpstr>
      <vt:lpstr>Sheet1!gakjuD4</vt:lpstr>
      <vt:lpstr>Sheet1!gakjuD5</vt:lpstr>
      <vt:lpstr>Sheet1!gakjuD6</vt:lpstr>
      <vt:lpstr>Sheet1!gakjuD7</vt:lpstr>
      <vt:lpstr>Sheet1!gakjuD9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2015-03-20T05:12:23Z</dcterms:created>
  <dcterms:modified xsi:type="dcterms:W3CDTF">2016-09-28T07:01:14Z</dcterms:modified>
</cp:coreProperties>
</file>